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755" tabRatio="808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 concurrentCalc="0"/>
</workbook>
</file>

<file path=xl/calcChain.xml><?xml version="1.0" encoding="utf-8"?>
<calcChain xmlns="http://schemas.openxmlformats.org/spreadsheetml/2006/main">
  <c r="B37" i="18" l="1"/>
  <c r="B35" i="18"/>
  <c r="B36" i="18"/>
  <c r="B34" i="18"/>
  <c r="B31" i="18"/>
  <c r="B30" i="18"/>
  <c r="B29" i="18"/>
  <c r="E15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F188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F179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F8" i="6"/>
  <c r="F170" i="6"/>
  <c r="T44" i="22"/>
  <c r="T43" i="22"/>
  <c r="T42" i="22"/>
  <c r="T41" i="22"/>
  <c r="R44" i="22"/>
  <c r="R43" i="22"/>
  <c r="R42" i="22"/>
  <c r="R41" i="22"/>
  <c r="P44" i="22"/>
  <c r="P43" i="22"/>
  <c r="P42" i="22"/>
  <c r="P41" i="22"/>
  <c r="L44" i="22"/>
  <c r="L43" i="22"/>
  <c r="L42" i="22"/>
  <c r="L41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O40" i="22"/>
  <c r="S40" i="22"/>
  <c r="M40" i="22"/>
  <c r="I40" i="22"/>
  <c r="C40" i="22"/>
  <c r="G40" i="22"/>
  <c r="J42" i="22"/>
  <c r="J41" i="22"/>
  <c r="J44" i="22"/>
  <c r="J43" i="22"/>
  <c r="N42" i="22"/>
  <c r="N41" i="22"/>
  <c r="N44" i="22"/>
  <c r="N43" i="22"/>
  <c r="H44" i="22"/>
  <c r="H41" i="22"/>
  <c r="H43" i="22"/>
  <c r="H42" i="22"/>
  <c r="D44" i="22"/>
  <c r="D43" i="22"/>
  <c r="D42" i="22"/>
  <c r="D41" i="22"/>
  <c r="S36" i="22"/>
  <c r="R36" i="22"/>
  <c r="P36" i="22"/>
  <c r="M36" i="22"/>
  <c r="L36" i="22"/>
  <c r="G36" i="22"/>
  <c r="F36" i="22"/>
  <c r="S35" i="22"/>
  <c r="R35" i="22"/>
  <c r="P35" i="22"/>
  <c r="M35" i="22"/>
  <c r="L35" i="22"/>
  <c r="G35" i="22"/>
  <c r="F35" i="22"/>
  <c r="S34" i="22"/>
  <c r="R34" i="22"/>
  <c r="P34" i="22"/>
  <c r="M34" i="22"/>
  <c r="L34" i="22"/>
  <c r="G34" i="22"/>
  <c r="F34" i="22"/>
  <c r="S33" i="22"/>
  <c r="R33" i="22"/>
  <c r="P33" i="22"/>
  <c r="M33" i="22"/>
  <c r="L33" i="22"/>
  <c r="G33" i="22"/>
  <c r="F33" i="22"/>
  <c r="O32" i="22"/>
  <c r="S32" i="22"/>
  <c r="I32" i="22"/>
  <c r="J35" i="22"/>
  <c r="C32" i="22"/>
  <c r="D36" i="22"/>
  <c r="J33" i="22"/>
  <c r="J36" i="22"/>
  <c r="M32" i="22"/>
  <c r="N36" i="22"/>
  <c r="J34" i="22"/>
  <c r="G32" i="22"/>
  <c r="H36" i="22"/>
  <c r="D33" i="22"/>
  <c r="D34" i="22"/>
  <c r="D35" i="22"/>
  <c r="T36" i="22"/>
  <c r="T35" i="22"/>
  <c r="T34" i="22"/>
  <c r="T33" i="22"/>
  <c r="H33" i="22"/>
  <c r="H34" i="22"/>
  <c r="N34" i="22"/>
  <c r="H35" i="22"/>
  <c r="N35" i="22"/>
  <c r="N33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A8" i="6"/>
  <c r="B8" i="6"/>
  <c r="C8" i="6"/>
  <c r="D8" i="6"/>
  <c r="E8" i="6"/>
  <c r="F14" i="6"/>
  <c r="G8" i="6"/>
  <c r="H8" i="6"/>
  <c r="H14" i="6"/>
  <c r="I8" i="6"/>
  <c r="J8" i="6"/>
  <c r="J14" i="6"/>
  <c r="K8" i="6"/>
  <c r="K14" i="6"/>
  <c r="L8" i="6"/>
  <c r="L14" i="6"/>
  <c r="M8" i="6"/>
  <c r="N8" i="6"/>
  <c r="N14" i="6"/>
  <c r="O8" i="6"/>
  <c r="P8" i="6"/>
  <c r="P14" i="6"/>
  <c r="Q8" i="6"/>
  <c r="R8" i="6"/>
  <c r="R14" i="6"/>
  <c r="S8" i="6"/>
  <c r="S14" i="6"/>
  <c r="T8" i="6"/>
  <c r="T14" i="6"/>
  <c r="U8" i="6"/>
  <c r="V8" i="6"/>
  <c r="V14" i="6"/>
  <c r="W8" i="6"/>
  <c r="X8" i="6"/>
  <c r="X14" i="6"/>
  <c r="Y8" i="6"/>
  <c r="Z8" i="6"/>
  <c r="Z14" i="6"/>
  <c r="AA8" i="6"/>
  <c r="AA14" i="6"/>
  <c r="AB8" i="6"/>
  <c r="AB14" i="6"/>
  <c r="AC8" i="6"/>
  <c r="AD8" i="6"/>
  <c r="AD14" i="6"/>
  <c r="AE8" i="6"/>
  <c r="AF8" i="6"/>
  <c r="AF14" i="6"/>
  <c r="AG8" i="6"/>
  <c r="AH8" i="6"/>
  <c r="AH14" i="6"/>
  <c r="AI8" i="6"/>
  <c r="AI14" i="6"/>
  <c r="AJ8" i="6"/>
  <c r="AJ14" i="6"/>
  <c r="AK8" i="6"/>
  <c r="AL8" i="6"/>
  <c r="AL14" i="6"/>
  <c r="AM8" i="6"/>
  <c r="AN8" i="6"/>
  <c r="AN14" i="6"/>
  <c r="AO8" i="6"/>
  <c r="AP8" i="6"/>
  <c r="AP14" i="6"/>
  <c r="AQ8" i="6"/>
  <c r="AQ14" i="6"/>
  <c r="AR8" i="6"/>
  <c r="AR14" i="6"/>
  <c r="AS8" i="6"/>
  <c r="AT8" i="6"/>
  <c r="AT14" i="6"/>
  <c r="AU8" i="6"/>
  <c r="AV8" i="6"/>
  <c r="AV14" i="6"/>
  <c r="AW8" i="6"/>
  <c r="AX8" i="6"/>
  <c r="AX14" i="6"/>
  <c r="AY8" i="6"/>
  <c r="AY14" i="6"/>
  <c r="AZ8" i="6"/>
  <c r="AZ14" i="6"/>
  <c r="BA8" i="6"/>
  <c r="BB8" i="6"/>
  <c r="BB14" i="6"/>
  <c r="BC8" i="6"/>
  <c r="BD8" i="6"/>
  <c r="BD14" i="6"/>
  <c r="BE8" i="6"/>
  <c r="BF8" i="6"/>
  <c r="BG9" i="6"/>
  <c r="BG15" i="6"/>
  <c r="BG10" i="6"/>
  <c r="D11" i="6"/>
  <c r="E11" i="6"/>
  <c r="F11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G14" i="6"/>
  <c r="AH11" i="6"/>
  <c r="AI11" i="6"/>
  <c r="AJ11" i="6"/>
  <c r="AK11" i="6"/>
  <c r="AL11" i="6"/>
  <c r="AM11" i="6"/>
  <c r="AN11" i="6"/>
  <c r="AO11" i="6"/>
  <c r="AO14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E12" i="6"/>
  <c r="BG12" i="6"/>
  <c r="BG11" i="6"/>
  <c r="E13" i="6"/>
  <c r="BG13" i="6"/>
  <c r="D14" i="6"/>
  <c r="E14" i="6"/>
  <c r="G14" i="6"/>
  <c r="M14" i="6"/>
  <c r="O14" i="6"/>
  <c r="U14" i="6"/>
  <c r="W14" i="6"/>
  <c r="AC14" i="6"/>
  <c r="AE14" i="6"/>
  <c r="AK14" i="6"/>
  <c r="AM14" i="6"/>
  <c r="AS14" i="6"/>
  <c r="AU14" i="6"/>
  <c r="BA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/>
  <c r="G17" i="6"/>
  <c r="G23" i="6"/>
  <c r="H17" i="6"/>
  <c r="I17" i="6"/>
  <c r="I23" i="6"/>
  <c r="J17" i="6"/>
  <c r="J23" i="6"/>
  <c r="K17" i="6"/>
  <c r="L17" i="6"/>
  <c r="M17" i="6"/>
  <c r="N17" i="6"/>
  <c r="N23" i="6"/>
  <c r="O17" i="6"/>
  <c r="P17" i="6"/>
  <c r="Q17" i="6"/>
  <c r="Q23" i="6"/>
  <c r="R17" i="6"/>
  <c r="R23" i="6"/>
  <c r="S17" i="6"/>
  <c r="T17" i="6"/>
  <c r="U17" i="6"/>
  <c r="V17" i="6"/>
  <c r="V23" i="6"/>
  <c r="W17" i="6"/>
  <c r="W23" i="6"/>
  <c r="X17" i="6"/>
  <c r="Y17" i="6"/>
  <c r="Y23" i="6"/>
  <c r="Z17" i="6"/>
  <c r="Z23" i="6"/>
  <c r="AA17" i="6"/>
  <c r="AB17" i="6"/>
  <c r="AC17" i="6"/>
  <c r="AD17" i="6"/>
  <c r="AD23" i="6"/>
  <c r="AE17" i="6"/>
  <c r="AF17" i="6"/>
  <c r="AG17" i="6"/>
  <c r="AG23" i="6"/>
  <c r="AH17" i="6"/>
  <c r="AH23" i="6"/>
  <c r="AI17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S17" i="6"/>
  <c r="AT17" i="6"/>
  <c r="AT23" i="6"/>
  <c r="AU17" i="6"/>
  <c r="AV17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17" i="6"/>
  <c r="D20" i="6"/>
  <c r="E20" i="6"/>
  <c r="F20" i="6"/>
  <c r="G20" i="6"/>
  <c r="H20" i="6"/>
  <c r="I20" i="6"/>
  <c r="J20" i="6"/>
  <c r="K20" i="6"/>
  <c r="L20" i="6"/>
  <c r="L23" i="6"/>
  <c r="M20" i="6"/>
  <c r="N20" i="6"/>
  <c r="O20" i="6"/>
  <c r="P20" i="6"/>
  <c r="Q20" i="6"/>
  <c r="R20" i="6"/>
  <c r="S20" i="6"/>
  <c r="T20" i="6"/>
  <c r="T23" i="6"/>
  <c r="U20" i="6"/>
  <c r="V20" i="6"/>
  <c r="W20" i="6"/>
  <c r="X20" i="6"/>
  <c r="Y20" i="6"/>
  <c r="Z20" i="6"/>
  <c r="AA20" i="6"/>
  <c r="AB20" i="6"/>
  <c r="AB23" i="6"/>
  <c r="AC20" i="6"/>
  <c r="AD20" i="6"/>
  <c r="AE20" i="6"/>
  <c r="AF20" i="6"/>
  <c r="AG20" i="6"/>
  <c r="AH20" i="6"/>
  <c r="AI20" i="6"/>
  <c r="AJ20" i="6"/>
  <c r="AJ23" i="6"/>
  <c r="AK20" i="6"/>
  <c r="AL20" i="6"/>
  <c r="AM20" i="6"/>
  <c r="AN20" i="6"/>
  <c r="AO20" i="6"/>
  <c r="AP20" i="6"/>
  <c r="AQ20" i="6"/>
  <c r="AR20" i="6"/>
  <c r="AR23" i="6"/>
  <c r="AS20" i="6"/>
  <c r="AT20" i="6"/>
  <c r="AU20" i="6"/>
  <c r="AV20" i="6"/>
  <c r="AW20" i="6"/>
  <c r="AX20" i="6"/>
  <c r="AY20" i="6"/>
  <c r="AZ20" i="6"/>
  <c r="AZ23" i="6"/>
  <c r="BA20" i="6"/>
  <c r="BB20" i="6"/>
  <c r="BC20" i="6"/>
  <c r="BD20" i="6"/>
  <c r="BE20" i="6"/>
  <c r="BF20" i="6"/>
  <c r="E21" i="6"/>
  <c r="BG21" i="6"/>
  <c r="BG20" i="6"/>
  <c r="E22" i="6"/>
  <c r="BG22" i="6"/>
  <c r="D23" i="6"/>
  <c r="E23" i="6"/>
  <c r="H23" i="6"/>
  <c r="O23" i="6"/>
  <c r="P23" i="6"/>
  <c r="X23" i="6"/>
  <c r="AE23" i="6"/>
  <c r="AF23" i="6"/>
  <c r="AN23" i="6"/>
  <c r="AU23" i="6"/>
  <c r="AV23" i="6"/>
  <c r="AW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I32" i="6"/>
  <c r="J26" i="6"/>
  <c r="K26" i="6"/>
  <c r="K32" i="6"/>
  <c r="L26" i="6"/>
  <c r="M26" i="6"/>
  <c r="N26" i="6"/>
  <c r="O26" i="6"/>
  <c r="P26" i="6"/>
  <c r="Q26" i="6"/>
  <c r="Q32" i="6"/>
  <c r="R26" i="6"/>
  <c r="S26" i="6"/>
  <c r="S32" i="6"/>
  <c r="T26" i="6"/>
  <c r="U26" i="6"/>
  <c r="V26" i="6"/>
  <c r="W26" i="6"/>
  <c r="W32" i="6"/>
  <c r="X26" i="6"/>
  <c r="Y26" i="6"/>
  <c r="Y32" i="6"/>
  <c r="Z26" i="6"/>
  <c r="AA26" i="6"/>
  <c r="AB26" i="6"/>
  <c r="AC26" i="6"/>
  <c r="AD26" i="6"/>
  <c r="AE26" i="6"/>
  <c r="AF26" i="6"/>
  <c r="AG26" i="6"/>
  <c r="AG32" i="6"/>
  <c r="AH26" i="6"/>
  <c r="AI26" i="6"/>
  <c r="AI32" i="6"/>
  <c r="AJ26" i="6"/>
  <c r="AJ32" i="6"/>
  <c r="AK26" i="6"/>
  <c r="AL26" i="6"/>
  <c r="AM26" i="6"/>
  <c r="AN26" i="6"/>
  <c r="AO26" i="6"/>
  <c r="AO32" i="6"/>
  <c r="AP26" i="6"/>
  <c r="AQ26" i="6"/>
  <c r="AQ32" i="6"/>
  <c r="AR26" i="6"/>
  <c r="AS26" i="6"/>
  <c r="AT26" i="6"/>
  <c r="AU26" i="6"/>
  <c r="AV26" i="6"/>
  <c r="AW26" i="6"/>
  <c r="AW32" i="6"/>
  <c r="AX26" i="6"/>
  <c r="AY26" i="6"/>
  <c r="AZ26" i="6"/>
  <c r="AZ32" i="6"/>
  <c r="BA26" i="6"/>
  <c r="BB26" i="6"/>
  <c r="BC26" i="6"/>
  <c r="BC32" i="6"/>
  <c r="BD26" i="6"/>
  <c r="BE26" i="6"/>
  <c r="BE32" i="6"/>
  <c r="BF26" i="6"/>
  <c r="BG27" i="6"/>
  <c r="BG26" i="6"/>
  <c r="BG28" i="6"/>
  <c r="D29" i="6"/>
  <c r="E29" i="6"/>
  <c r="F29" i="6"/>
  <c r="F32" i="6"/>
  <c r="G29" i="6"/>
  <c r="H29" i="6"/>
  <c r="I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Z29" i="6"/>
  <c r="AA29" i="6"/>
  <c r="AB29" i="6"/>
  <c r="AC29" i="6"/>
  <c r="AC32" i="6"/>
  <c r="AD29" i="6"/>
  <c r="AD32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P29" i="6"/>
  <c r="AQ29" i="6"/>
  <c r="AR29" i="6"/>
  <c r="AS29" i="6"/>
  <c r="AS32" i="6"/>
  <c r="AT29" i="6"/>
  <c r="AT32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0" i="6"/>
  <c r="BG33" i="6"/>
  <c r="E31" i="6"/>
  <c r="BG31" i="6"/>
  <c r="D32" i="6"/>
  <c r="E32" i="6"/>
  <c r="H32" i="6"/>
  <c r="P32" i="6"/>
  <c r="R32" i="6"/>
  <c r="X32" i="6"/>
  <c r="Z32" i="6"/>
  <c r="AA32" i="6"/>
  <c r="AF32" i="6"/>
  <c r="AH32" i="6"/>
  <c r="AN32" i="6"/>
  <c r="AV32" i="6"/>
  <c r="AX32" i="6"/>
  <c r="AY32" i="6"/>
  <c r="BA32" i="6"/>
  <c r="BB32" i="6"/>
  <c r="BD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41" i="6"/>
  <c r="J35" i="6"/>
  <c r="K35" i="6"/>
  <c r="L35" i="6"/>
  <c r="L41" i="6"/>
  <c r="M35" i="6"/>
  <c r="N35" i="6"/>
  <c r="O35" i="6"/>
  <c r="P35" i="6"/>
  <c r="Q35" i="6"/>
  <c r="Q41" i="6"/>
  <c r="R35" i="6"/>
  <c r="S35" i="6"/>
  <c r="T35" i="6"/>
  <c r="T41" i="6"/>
  <c r="U35" i="6"/>
  <c r="V35" i="6"/>
  <c r="W35" i="6"/>
  <c r="X35" i="6"/>
  <c r="Y35" i="6"/>
  <c r="Y41" i="6"/>
  <c r="Z35" i="6"/>
  <c r="AA35" i="6"/>
  <c r="AB35" i="6"/>
  <c r="AC35" i="6"/>
  <c r="AD35" i="6"/>
  <c r="AE35" i="6"/>
  <c r="AF35" i="6"/>
  <c r="AG35" i="6"/>
  <c r="AG41" i="6"/>
  <c r="AH35" i="6"/>
  <c r="AI35" i="6"/>
  <c r="AJ35" i="6"/>
  <c r="AJ41" i="6"/>
  <c r="AK35" i="6"/>
  <c r="AL35" i="6"/>
  <c r="AM35" i="6"/>
  <c r="AN35" i="6"/>
  <c r="AO35" i="6"/>
  <c r="AO41" i="6"/>
  <c r="AP35" i="6"/>
  <c r="AQ35" i="6"/>
  <c r="AR35" i="6"/>
  <c r="AR41" i="6"/>
  <c r="AS35" i="6"/>
  <c r="AT35" i="6"/>
  <c r="AU35" i="6"/>
  <c r="AV35" i="6"/>
  <c r="AW35" i="6"/>
  <c r="AW41" i="6"/>
  <c r="AX35" i="6"/>
  <c r="AY35" i="6"/>
  <c r="AZ35" i="6"/>
  <c r="AZ41" i="6"/>
  <c r="BA35" i="6"/>
  <c r="BB35" i="6"/>
  <c r="BC35" i="6"/>
  <c r="BD35" i="6"/>
  <c r="BE35" i="6"/>
  <c r="BE41" i="6"/>
  <c r="BF35" i="6"/>
  <c r="BG36" i="6"/>
  <c r="BG37" i="6"/>
  <c r="BG43" i="6"/>
  <c r="D38" i="6"/>
  <c r="E38" i="6"/>
  <c r="F38" i="6"/>
  <c r="F41" i="6"/>
  <c r="G38" i="6"/>
  <c r="H38" i="6"/>
  <c r="I38" i="6"/>
  <c r="J38" i="6"/>
  <c r="K38" i="6"/>
  <c r="L38" i="6"/>
  <c r="M38" i="6"/>
  <c r="M41" i="6"/>
  <c r="N38" i="6"/>
  <c r="N41" i="6"/>
  <c r="O38" i="6"/>
  <c r="P38" i="6"/>
  <c r="Q38" i="6"/>
  <c r="R38" i="6"/>
  <c r="S38" i="6"/>
  <c r="S41" i="6"/>
  <c r="T38" i="6"/>
  <c r="U38" i="6"/>
  <c r="U41" i="6"/>
  <c r="V38" i="6"/>
  <c r="V41" i="6"/>
  <c r="W38" i="6"/>
  <c r="X38" i="6"/>
  <c r="Y38" i="6"/>
  <c r="Z38" i="6"/>
  <c r="AA38" i="6"/>
  <c r="AB38" i="6"/>
  <c r="AC38" i="6"/>
  <c r="AC41" i="6"/>
  <c r="AD38" i="6"/>
  <c r="AD41" i="6"/>
  <c r="AE38" i="6"/>
  <c r="AF38" i="6"/>
  <c r="AG38" i="6"/>
  <c r="AH38" i="6"/>
  <c r="AI38" i="6"/>
  <c r="AJ38" i="6"/>
  <c r="AK38" i="6"/>
  <c r="AK41" i="6"/>
  <c r="AL38" i="6"/>
  <c r="AL41" i="6"/>
  <c r="AM38" i="6"/>
  <c r="AN38" i="6"/>
  <c r="AO38" i="6"/>
  <c r="AP38" i="6"/>
  <c r="AQ38" i="6"/>
  <c r="AR38" i="6"/>
  <c r="AS38" i="6"/>
  <c r="AS41" i="6"/>
  <c r="AT38" i="6"/>
  <c r="AT41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E39" i="6"/>
  <c r="BG39" i="6"/>
  <c r="E40" i="6"/>
  <c r="BG40" i="6"/>
  <c r="BG38" i="6"/>
  <c r="D41" i="6"/>
  <c r="E41" i="6"/>
  <c r="G41" i="6"/>
  <c r="J41" i="6"/>
  <c r="O41" i="6"/>
  <c r="R41" i="6"/>
  <c r="W41" i="6"/>
  <c r="Z41" i="6"/>
  <c r="AB41" i="6"/>
  <c r="AE41" i="6"/>
  <c r="AH41" i="6"/>
  <c r="AM41" i="6"/>
  <c r="AP41" i="6"/>
  <c r="AQ41" i="6"/>
  <c r="AU41" i="6"/>
  <c r="AX41" i="6"/>
  <c r="AY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50" i="6"/>
  <c r="G44" i="6"/>
  <c r="H44" i="6"/>
  <c r="I44" i="6"/>
  <c r="J44" i="6"/>
  <c r="K44" i="6"/>
  <c r="K50" i="6"/>
  <c r="L44" i="6"/>
  <c r="M44" i="6"/>
  <c r="N44" i="6"/>
  <c r="O44" i="6"/>
  <c r="P44" i="6"/>
  <c r="Q44" i="6"/>
  <c r="R44" i="6"/>
  <c r="S44" i="6"/>
  <c r="S50" i="6"/>
  <c r="T44" i="6"/>
  <c r="U44" i="6"/>
  <c r="V44" i="6"/>
  <c r="V50" i="6"/>
  <c r="W44" i="6"/>
  <c r="X44" i="6"/>
  <c r="Y44" i="6"/>
  <c r="Y50" i="6"/>
  <c r="Z44" i="6"/>
  <c r="AA44" i="6"/>
  <c r="AA50" i="6"/>
  <c r="AB44" i="6"/>
  <c r="AC44" i="6"/>
  <c r="AD44" i="6"/>
  <c r="AD50" i="6"/>
  <c r="AE44" i="6"/>
  <c r="AF44" i="6"/>
  <c r="AG44" i="6"/>
  <c r="AG50" i="6"/>
  <c r="AH44" i="6"/>
  <c r="AI44" i="6"/>
  <c r="AI50" i="6"/>
  <c r="AJ44" i="6"/>
  <c r="AK44" i="6"/>
  <c r="AL44" i="6"/>
  <c r="AL50" i="6"/>
  <c r="AM44" i="6"/>
  <c r="AN44" i="6"/>
  <c r="AO44" i="6"/>
  <c r="AO50" i="6"/>
  <c r="AP44" i="6"/>
  <c r="AQ44" i="6"/>
  <c r="AQ50" i="6"/>
  <c r="AR44" i="6"/>
  <c r="AS44" i="6"/>
  <c r="AT44" i="6"/>
  <c r="AU44" i="6"/>
  <c r="AV44" i="6"/>
  <c r="AW44" i="6"/>
  <c r="AW50" i="6"/>
  <c r="AX44" i="6"/>
  <c r="AY44" i="6"/>
  <c r="AZ44" i="6"/>
  <c r="BA44" i="6"/>
  <c r="BB44" i="6"/>
  <c r="BB50" i="6"/>
  <c r="BC44" i="6"/>
  <c r="BD44" i="6"/>
  <c r="BE44" i="6"/>
  <c r="BE50" i="6"/>
  <c r="BF44" i="6"/>
  <c r="BG45" i="6"/>
  <c r="BG46" i="6"/>
  <c r="BG52" i="6"/>
  <c r="D47" i="6"/>
  <c r="E47" i="6"/>
  <c r="F47" i="6"/>
  <c r="G47" i="6"/>
  <c r="H47" i="6"/>
  <c r="H50" i="6"/>
  <c r="I47" i="6"/>
  <c r="J47" i="6"/>
  <c r="J50" i="6"/>
  <c r="K47" i="6"/>
  <c r="L47" i="6"/>
  <c r="M47" i="6"/>
  <c r="M50" i="6"/>
  <c r="N47" i="6"/>
  <c r="O47" i="6"/>
  <c r="P47" i="6"/>
  <c r="P50" i="6"/>
  <c r="Q47" i="6"/>
  <c r="R47" i="6"/>
  <c r="R50" i="6"/>
  <c r="S47" i="6"/>
  <c r="T47" i="6"/>
  <c r="U47" i="6"/>
  <c r="U50" i="6"/>
  <c r="V47" i="6"/>
  <c r="W47" i="6"/>
  <c r="X47" i="6"/>
  <c r="X50" i="6"/>
  <c r="Y47" i="6"/>
  <c r="Z47" i="6"/>
  <c r="Z50" i="6"/>
  <c r="AA47" i="6"/>
  <c r="AB47" i="6"/>
  <c r="AC47" i="6"/>
  <c r="AD47" i="6"/>
  <c r="AE47" i="6"/>
  <c r="AF47" i="6"/>
  <c r="AF50" i="6"/>
  <c r="AG47" i="6"/>
  <c r="AH47" i="6"/>
  <c r="AH50" i="6"/>
  <c r="AI47" i="6"/>
  <c r="AJ47" i="6"/>
  <c r="AK47" i="6"/>
  <c r="AL47" i="6"/>
  <c r="AM47" i="6"/>
  <c r="AN47" i="6"/>
  <c r="AN50" i="6"/>
  <c r="AO47" i="6"/>
  <c r="AP47" i="6"/>
  <c r="AP50" i="6"/>
  <c r="AQ47" i="6"/>
  <c r="AR47" i="6"/>
  <c r="AS47" i="6"/>
  <c r="AS50" i="6"/>
  <c r="AT47" i="6"/>
  <c r="AU47" i="6"/>
  <c r="AV47" i="6"/>
  <c r="AV50" i="6"/>
  <c r="AW47" i="6"/>
  <c r="AX47" i="6"/>
  <c r="AX50" i="6"/>
  <c r="AY47" i="6"/>
  <c r="AZ47" i="6"/>
  <c r="BA47" i="6"/>
  <c r="BB47" i="6"/>
  <c r="BC47" i="6"/>
  <c r="BD47" i="6"/>
  <c r="BE47" i="6"/>
  <c r="BF47" i="6"/>
  <c r="E48" i="6"/>
  <c r="BG48" i="6"/>
  <c r="BG47" i="6"/>
  <c r="E49" i="6"/>
  <c r="BG49" i="6"/>
  <c r="D50" i="6"/>
  <c r="E50" i="6"/>
  <c r="I50" i="6"/>
  <c r="L50" i="6"/>
  <c r="N50" i="6"/>
  <c r="Q50" i="6"/>
  <c r="T50" i="6"/>
  <c r="AB50" i="6"/>
  <c r="AC50" i="6"/>
  <c r="AJ50" i="6"/>
  <c r="AK50" i="6"/>
  <c r="AR50" i="6"/>
  <c r="AT50" i="6"/>
  <c r="AY50" i="6"/>
  <c r="AZ50" i="6"/>
  <c r="BA50" i="6"/>
  <c r="BC50" i="6"/>
  <c r="BD50" i="6"/>
  <c r="BF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/>
  <c r="G53" i="6"/>
  <c r="G59" i="6"/>
  <c r="H53" i="6"/>
  <c r="I53" i="6"/>
  <c r="J53" i="6"/>
  <c r="K53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Z53" i="6"/>
  <c r="AA53" i="6"/>
  <c r="AB53" i="6"/>
  <c r="AC53" i="6"/>
  <c r="AD53" i="6"/>
  <c r="AD59" i="6"/>
  <c r="AE53" i="6"/>
  <c r="AE59" i="6"/>
  <c r="AF53" i="6"/>
  <c r="AF59" i="6"/>
  <c r="AG53" i="6"/>
  <c r="AH53" i="6"/>
  <c r="AI53" i="6"/>
  <c r="AJ53" i="6"/>
  <c r="AJ59" i="6"/>
  <c r="AK53" i="6"/>
  <c r="AL53" i="6"/>
  <c r="AL59" i="6"/>
  <c r="AM53" i="6"/>
  <c r="AM59" i="6"/>
  <c r="AN53" i="6"/>
  <c r="AN59" i="6"/>
  <c r="AO53" i="6"/>
  <c r="AP53" i="6"/>
  <c r="AQ53" i="6"/>
  <c r="AR53" i="6"/>
  <c r="AR59" i="6"/>
  <c r="AS53" i="6"/>
  <c r="AT53" i="6"/>
  <c r="AT59" i="6"/>
  <c r="AU53" i="6"/>
  <c r="AU59" i="6"/>
  <c r="AV53" i="6"/>
  <c r="AV59" i="6"/>
  <c r="AW53" i="6"/>
  <c r="AX53" i="6"/>
  <c r="AY53" i="6"/>
  <c r="AY59" i="6"/>
  <c r="AZ53" i="6"/>
  <c r="AZ59" i="6"/>
  <c r="BA53" i="6"/>
  <c r="BB53" i="6"/>
  <c r="BB59" i="6"/>
  <c r="BC53" i="6"/>
  <c r="BC59" i="6"/>
  <c r="BD53" i="6"/>
  <c r="BE53" i="6"/>
  <c r="BE59" i="6"/>
  <c r="BF53" i="6"/>
  <c r="BG54" i="6"/>
  <c r="BG189" i="6"/>
  <c r="BG55" i="6"/>
  <c r="D56" i="6"/>
  <c r="E56" i="6"/>
  <c r="F56" i="6"/>
  <c r="G56" i="6"/>
  <c r="H56" i="6"/>
  <c r="I56" i="6"/>
  <c r="J56" i="6"/>
  <c r="K56" i="6"/>
  <c r="K59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E57" i="6"/>
  <c r="BG57" i="6"/>
  <c r="E58" i="6"/>
  <c r="BG58" i="6"/>
  <c r="D59" i="6"/>
  <c r="E59" i="6"/>
  <c r="H59" i="6"/>
  <c r="I59" i="6"/>
  <c r="J59" i="6"/>
  <c r="M59" i="6"/>
  <c r="Q59" i="6"/>
  <c r="R59" i="6"/>
  <c r="S59" i="6"/>
  <c r="U59" i="6"/>
  <c r="Y59" i="6"/>
  <c r="Z59" i="6"/>
  <c r="AC59" i="6"/>
  <c r="AG59" i="6"/>
  <c r="AH59" i="6"/>
  <c r="AI59" i="6"/>
  <c r="AK59" i="6"/>
  <c r="AO59" i="6"/>
  <c r="AP59" i="6"/>
  <c r="AQ59" i="6"/>
  <c r="AS59" i="6"/>
  <c r="AW59" i="6"/>
  <c r="BA59" i="6"/>
  <c r="BD59" i="6"/>
  <c r="BF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62" i="6"/>
  <c r="C62" i="6"/>
  <c r="D62" i="6"/>
  <c r="E62" i="6"/>
  <c r="F62" i="6"/>
  <c r="G62" i="6"/>
  <c r="H62" i="6"/>
  <c r="I62" i="6"/>
  <c r="I68" i="6"/>
  <c r="J62" i="6"/>
  <c r="J68" i="6"/>
  <c r="K62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Z68" i="6"/>
  <c r="AA62" i="6"/>
  <c r="AB62" i="6"/>
  <c r="AC62" i="6"/>
  <c r="AD62" i="6"/>
  <c r="AE62" i="6"/>
  <c r="AF62" i="6"/>
  <c r="AG62" i="6"/>
  <c r="AG68" i="6"/>
  <c r="AH62" i="6"/>
  <c r="AH68" i="6"/>
  <c r="AI62" i="6"/>
  <c r="AJ62" i="6"/>
  <c r="AK62" i="6"/>
  <c r="AL62" i="6"/>
  <c r="AM62" i="6"/>
  <c r="AN62" i="6"/>
  <c r="AN68" i="6"/>
  <c r="AO62" i="6"/>
  <c r="AO68" i="6"/>
  <c r="AP62" i="6"/>
  <c r="AQ62" i="6"/>
  <c r="AR62" i="6"/>
  <c r="AS62" i="6"/>
  <c r="AT62" i="6"/>
  <c r="AU62" i="6"/>
  <c r="AV62" i="6"/>
  <c r="AW62" i="6"/>
  <c r="AW68" i="6"/>
  <c r="AX62" i="6"/>
  <c r="AX68" i="6"/>
  <c r="AY62" i="6"/>
  <c r="AZ62" i="6"/>
  <c r="BA62" i="6"/>
  <c r="BA68" i="6"/>
  <c r="BB62" i="6"/>
  <c r="BC62" i="6"/>
  <c r="BD62" i="6"/>
  <c r="BE62" i="6"/>
  <c r="BE68" i="6"/>
  <c r="BF62" i="6"/>
  <c r="BG63" i="6"/>
  <c r="BG62" i="6"/>
  <c r="BG68" i="6"/>
  <c r="BG64" i="6"/>
  <c r="BG70" i="6"/>
  <c r="D65" i="6"/>
  <c r="E65" i="6"/>
  <c r="F65" i="6"/>
  <c r="F68" i="6"/>
  <c r="G65" i="6"/>
  <c r="H65" i="6"/>
  <c r="I65" i="6"/>
  <c r="J65" i="6"/>
  <c r="K65" i="6"/>
  <c r="K68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T68" i="6"/>
  <c r="U65" i="6"/>
  <c r="U68" i="6"/>
  <c r="V65" i="6"/>
  <c r="V68" i="6"/>
  <c r="W65" i="6"/>
  <c r="X65" i="6"/>
  <c r="Y65" i="6"/>
  <c r="Z65" i="6"/>
  <c r="AA65" i="6"/>
  <c r="AA68" i="6"/>
  <c r="AB65" i="6"/>
  <c r="AB68" i="6"/>
  <c r="AC65" i="6"/>
  <c r="AC68" i="6"/>
  <c r="AD65" i="6"/>
  <c r="AD68" i="6"/>
  <c r="AE65" i="6"/>
  <c r="AF65" i="6"/>
  <c r="AG65" i="6"/>
  <c r="AH65" i="6"/>
  <c r="AI65" i="6"/>
  <c r="AI68" i="6"/>
  <c r="AJ65" i="6"/>
  <c r="AJ68" i="6"/>
  <c r="AK65" i="6"/>
  <c r="AL65" i="6"/>
  <c r="AL68" i="6"/>
  <c r="AM65" i="6"/>
  <c r="AN65" i="6"/>
  <c r="AO65" i="6"/>
  <c r="AP65" i="6"/>
  <c r="AQ65" i="6"/>
  <c r="AQ68" i="6"/>
  <c r="AR65" i="6"/>
  <c r="AR68" i="6"/>
  <c r="AS65" i="6"/>
  <c r="AS68" i="6"/>
  <c r="AT65" i="6"/>
  <c r="AT68" i="6"/>
  <c r="AU65" i="6"/>
  <c r="AV65" i="6"/>
  <c r="AW65" i="6"/>
  <c r="AX65" i="6"/>
  <c r="AY65" i="6"/>
  <c r="AY68" i="6"/>
  <c r="AZ65" i="6"/>
  <c r="AZ68" i="6"/>
  <c r="BA65" i="6"/>
  <c r="BB65" i="6"/>
  <c r="BC65" i="6"/>
  <c r="BD65" i="6"/>
  <c r="BE65" i="6"/>
  <c r="BF65" i="6"/>
  <c r="E66" i="6"/>
  <c r="BG66" i="6"/>
  <c r="E67" i="6"/>
  <c r="BG67" i="6"/>
  <c r="D68" i="6"/>
  <c r="E68" i="6"/>
  <c r="G68" i="6"/>
  <c r="H68" i="6"/>
  <c r="P68" i="6"/>
  <c r="Q68" i="6"/>
  <c r="R68" i="6"/>
  <c r="W68" i="6"/>
  <c r="X68" i="6"/>
  <c r="AE68" i="6"/>
  <c r="AF68" i="6"/>
  <c r="AM68" i="6"/>
  <c r="AP68" i="6"/>
  <c r="AU68" i="6"/>
  <c r="AV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C71" i="6"/>
  <c r="D71" i="6"/>
  <c r="E71" i="6"/>
  <c r="F71" i="6"/>
  <c r="G71" i="6"/>
  <c r="H71" i="6"/>
  <c r="I71" i="6"/>
  <c r="J71" i="6"/>
  <c r="J77" i="6"/>
  <c r="K71" i="6"/>
  <c r="K77" i="6"/>
  <c r="L71" i="6"/>
  <c r="M71" i="6"/>
  <c r="N71" i="6"/>
  <c r="O71" i="6"/>
  <c r="P71" i="6"/>
  <c r="Q71" i="6"/>
  <c r="R71" i="6"/>
  <c r="R77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G77" i="6"/>
  <c r="AH71" i="6"/>
  <c r="AI71" i="6"/>
  <c r="AJ71" i="6"/>
  <c r="AK71" i="6"/>
  <c r="AL71" i="6"/>
  <c r="AM71" i="6"/>
  <c r="AN71" i="6"/>
  <c r="AO71" i="6"/>
  <c r="AP71" i="6"/>
  <c r="AP77" i="6"/>
  <c r="AQ71" i="6"/>
  <c r="AR71" i="6"/>
  <c r="AR77" i="6"/>
  <c r="AS71" i="6"/>
  <c r="AT71" i="6"/>
  <c r="AU71" i="6"/>
  <c r="AV71" i="6"/>
  <c r="AW71" i="6"/>
  <c r="AW77" i="6"/>
  <c r="AX71" i="6"/>
  <c r="AY71" i="6"/>
  <c r="AZ71" i="6"/>
  <c r="BA71" i="6"/>
  <c r="BB71" i="6"/>
  <c r="BC71" i="6"/>
  <c r="BD71" i="6"/>
  <c r="BE71" i="6"/>
  <c r="BE77" i="6"/>
  <c r="BF71" i="6"/>
  <c r="BF77" i="6"/>
  <c r="BG72" i="6"/>
  <c r="BG73" i="6"/>
  <c r="D74" i="6"/>
  <c r="E74" i="6"/>
  <c r="F74" i="6"/>
  <c r="F77" i="6"/>
  <c r="G74" i="6"/>
  <c r="H74" i="6"/>
  <c r="H77" i="6"/>
  <c r="I74" i="6"/>
  <c r="J74" i="6"/>
  <c r="K74" i="6"/>
  <c r="L74" i="6"/>
  <c r="M74" i="6"/>
  <c r="M77" i="6"/>
  <c r="N74" i="6"/>
  <c r="N77" i="6"/>
  <c r="O74" i="6"/>
  <c r="P74" i="6"/>
  <c r="P77" i="6"/>
  <c r="Q74" i="6"/>
  <c r="R74" i="6"/>
  <c r="S74" i="6"/>
  <c r="T74" i="6"/>
  <c r="U74" i="6"/>
  <c r="U77" i="6"/>
  <c r="V74" i="6"/>
  <c r="V77" i="6"/>
  <c r="W74" i="6"/>
  <c r="X74" i="6"/>
  <c r="X77" i="6"/>
  <c r="Y74" i="6"/>
  <c r="Z74" i="6"/>
  <c r="AA74" i="6"/>
  <c r="AB74" i="6"/>
  <c r="AC74" i="6"/>
  <c r="AC77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L77" i="6"/>
  <c r="AM74" i="6"/>
  <c r="AN74" i="6"/>
  <c r="AN77" i="6"/>
  <c r="AO74" i="6"/>
  <c r="AP74" i="6"/>
  <c r="AQ74" i="6"/>
  <c r="AR74" i="6"/>
  <c r="AS74" i="6"/>
  <c r="AS77" i="6"/>
  <c r="AT74" i="6"/>
  <c r="AT77" i="6"/>
  <c r="AU74" i="6"/>
  <c r="AV74" i="6"/>
  <c r="AV77" i="6"/>
  <c r="AW74" i="6"/>
  <c r="AX74" i="6"/>
  <c r="AY74" i="6"/>
  <c r="AZ74" i="6"/>
  <c r="BA74" i="6"/>
  <c r="BB74" i="6"/>
  <c r="BC74" i="6"/>
  <c r="BD74" i="6"/>
  <c r="BE74" i="6"/>
  <c r="BF74" i="6"/>
  <c r="E75" i="6"/>
  <c r="BG75" i="6"/>
  <c r="BG74" i="6"/>
  <c r="BG78" i="6"/>
  <c r="E76" i="6"/>
  <c r="BG76" i="6"/>
  <c r="D77" i="6"/>
  <c r="E77" i="6"/>
  <c r="I77" i="6"/>
  <c r="L77" i="6"/>
  <c r="Q77" i="6"/>
  <c r="T77" i="6"/>
  <c r="Y77" i="6"/>
  <c r="Z77" i="6"/>
  <c r="AB77" i="6"/>
  <c r="AH77" i="6"/>
  <c r="AJ77" i="6"/>
  <c r="AO77" i="6"/>
  <c r="AX77" i="6"/>
  <c r="AZ77" i="6"/>
  <c r="BA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F86" i="6"/>
  <c r="G80" i="6"/>
  <c r="H80" i="6"/>
  <c r="I80" i="6"/>
  <c r="J80" i="6"/>
  <c r="K80" i="6"/>
  <c r="L80" i="6"/>
  <c r="M80" i="6"/>
  <c r="M86" i="6"/>
  <c r="N80" i="6"/>
  <c r="N86" i="6"/>
  <c r="O80" i="6"/>
  <c r="P80" i="6"/>
  <c r="Q80" i="6"/>
  <c r="R80" i="6"/>
  <c r="S80" i="6"/>
  <c r="T80" i="6"/>
  <c r="U80" i="6"/>
  <c r="U86" i="6"/>
  <c r="V80" i="6"/>
  <c r="W80" i="6"/>
  <c r="W86" i="6"/>
  <c r="X80" i="6"/>
  <c r="Y80" i="6"/>
  <c r="Z80" i="6"/>
  <c r="AA80" i="6"/>
  <c r="AB80" i="6"/>
  <c r="AC80" i="6"/>
  <c r="AC86" i="6"/>
  <c r="AD80" i="6"/>
  <c r="AD86" i="6"/>
  <c r="AE80" i="6"/>
  <c r="AF80" i="6"/>
  <c r="AG80" i="6"/>
  <c r="AH80" i="6"/>
  <c r="AI80" i="6"/>
  <c r="AJ80" i="6"/>
  <c r="AK80" i="6"/>
  <c r="AK86" i="6"/>
  <c r="AL80" i="6"/>
  <c r="AL86" i="6"/>
  <c r="AM80" i="6"/>
  <c r="AN80" i="6"/>
  <c r="AO80" i="6"/>
  <c r="AP80" i="6"/>
  <c r="AQ80" i="6"/>
  <c r="AR80" i="6"/>
  <c r="AS80" i="6"/>
  <c r="AS86" i="6"/>
  <c r="AT80" i="6"/>
  <c r="AU80" i="6"/>
  <c r="AU86" i="6"/>
  <c r="AV80" i="6"/>
  <c r="AW80" i="6"/>
  <c r="AX80" i="6"/>
  <c r="AY80" i="6"/>
  <c r="AZ80" i="6"/>
  <c r="BA80" i="6"/>
  <c r="BA86" i="6"/>
  <c r="BB80" i="6"/>
  <c r="BB86" i="6"/>
  <c r="BC80" i="6"/>
  <c r="BC86" i="6"/>
  <c r="BD80" i="6"/>
  <c r="BE80" i="6"/>
  <c r="BF80" i="6"/>
  <c r="BG81" i="6"/>
  <c r="BG87" i="6"/>
  <c r="BG82" i="6"/>
  <c r="D83" i="6"/>
  <c r="E83" i="6"/>
  <c r="F83" i="6"/>
  <c r="G83" i="6"/>
  <c r="H83" i="6"/>
  <c r="H86" i="6"/>
  <c r="I83" i="6"/>
  <c r="J83" i="6"/>
  <c r="K83" i="6"/>
  <c r="K86" i="6"/>
  <c r="L83" i="6"/>
  <c r="M83" i="6"/>
  <c r="N83" i="6"/>
  <c r="O83" i="6"/>
  <c r="P83" i="6"/>
  <c r="P86" i="6"/>
  <c r="Q83" i="6"/>
  <c r="R83" i="6"/>
  <c r="S83" i="6"/>
  <c r="T83" i="6"/>
  <c r="U83" i="6"/>
  <c r="V83" i="6"/>
  <c r="W83" i="6"/>
  <c r="X83" i="6"/>
  <c r="Y83" i="6"/>
  <c r="Z83" i="6"/>
  <c r="Z86" i="6"/>
  <c r="AA83" i="6"/>
  <c r="AA86" i="6"/>
  <c r="AB83" i="6"/>
  <c r="AC83" i="6"/>
  <c r="AD83" i="6"/>
  <c r="AE83" i="6"/>
  <c r="AF83" i="6"/>
  <c r="AF86" i="6"/>
  <c r="AG83" i="6"/>
  <c r="AH83" i="6"/>
  <c r="AH86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Y86" i="6"/>
  <c r="AZ83" i="6"/>
  <c r="BA83" i="6"/>
  <c r="BB83" i="6"/>
  <c r="BC83" i="6"/>
  <c r="BD83" i="6"/>
  <c r="BE83" i="6"/>
  <c r="BF83" i="6"/>
  <c r="E84" i="6"/>
  <c r="BG84" i="6"/>
  <c r="E85" i="6"/>
  <c r="BG85" i="6"/>
  <c r="D86" i="6"/>
  <c r="E86" i="6"/>
  <c r="G86" i="6"/>
  <c r="J86" i="6"/>
  <c r="L86" i="6"/>
  <c r="O86" i="6"/>
  <c r="R86" i="6"/>
  <c r="S86" i="6"/>
  <c r="T86" i="6"/>
  <c r="V86" i="6"/>
  <c r="X86" i="6"/>
  <c r="AB86" i="6"/>
  <c r="AE86" i="6"/>
  <c r="AI86" i="6"/>
  <c r="AJ86" i="6"/>
  <c r="AM86" i="6"/>
  <c r="AN86" i="6"/>
  <c r="AO86" i="6"/>
  <c r="AR86" i="6"/>
  <c r="AT86" i="6"/>
  <c r="AV86" i="6"/>
  <c r="AW86" i="6"/>
  <c r="AZ86" i="6"/>
  <c r="BD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G89" i="6"/>
  <c r="G95" i="6"/>
  <c r="H89" i="6"/>
  <c r="I89" i="6"/>
  <c r="J89" i="6"/>
  <c r="K89" i="6"/>
  <c r="L89" i="6"/>
  <c r="M89" i="6"/>
  <c r="M95" i="6"/>
  <c r="N89" i="6"/>
  <c r="N95" i="6"/>
  <c r="O89" i="6"/>
  <c r="O95" i="6"/>
  <c r="P89" i="6"/>
  <c r="Q89" i="6"/>
  <c r="R89" i="6"/>
  <c r="S89" i="6"/>
  <c r="T89" i="6"/>
  <c r="U89" i="6"/>
  <c r="U95" i="6"/>
  <c r="V89" i="6"/>
  <c r="V95" i="6"/>
  <c r="W89" i="6"/>
  <c r="W95" i="6"/>
  <c r="X89" i="6"/>
  <c r="Y89" i="6"/>
  <c r="Z89" i="6"/>
  <c r="AA89" i="6"/>
  <c r="AB89" i="6"/>
  <c r="AC89" i="6"/>
  <c r="AC95" i="6"/>
  <c r="AD89" i="6"/>
  <c r="AD95" i="6"/>
  <c r="AE89" i="6"/>
  <c r="AE95" i="6"/>
  <c r="AF89" i="6"/>
  <c r="AG89" i="6"/>
  <c r="AH89" i="6"/>
  <c r="AI89" i="6"/>
  <c r="AJ89" i="6"/>
  <c r="AK89" i="6"/>
  <c r="AK95" i="6"/>
  <c r="AL89" i="6"/>
  <c r="AM89" i="6"/>
  <c r="AM95" i="6"/>
  <c r="AN89" i="6"/>
  <c r="AO89" i="6"/>
  <c r="AP89" i="6"/>
  <c r="AQ89" i="6"/>
  <c r="AR89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G90" i="6"/>
  <c r="BG91" i="6"/>
  <c r="BG97" i="6"/>
  <c r="D92" i="6"/>
  <c r="E92" i="6"/>
  <c r="F92" i="6"/>
  <c r="G92" i="6"/>
  <c r="H92" i="6"/>
  <c r="I92" i="6"/>
  <c r="J92" i="6"/>
  <c r="J95" i="6"/>
  <c r="K92" i="6"/>
  <c r="L92" i="6"/>
  <c r="M92" i="6"/>
  <c r="N92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Z95" i="6"/>
  <c r="AA92" i="6"/>
  <c r="AB92" i="6"/>
  <c r="AC92" i="6"/>
  <c r="AD92" i="6"/>
  <c r="AE92" i="6"/>
  <c r="AF92" i="6"/>
  <c r="AG92" i="6"/>
  <c r="AH92" i="6"/>
  <c r="AH95" i="6"/>
  <c r="AI92" i="6"/>
  <c r="AJ92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E93" i="6"/>
  <c r="BG93" i="6"/>
  <c r="BG92" i="6"/>
  <c r="E94" i="6"/>
  <c r="BG94" i="6"/>
  <c r="D95" i="6"/>
  <c r="E95" i="6"/>
  <c r="F95" i="6"/>
  <c r="L95" i="6"/>
  <c r="T95" i="6"/>
  <c r="AB95" i="6"/>
  <c r="AJ95" i="6"/>
  <c r="AL95" i="6"/>
  <c r="AR95" i="6"/>
  <c r="AZ95" i="6"/>
  <c r="BB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4" i="6"/>
  <c r="G98" i="6"/>
  <c r="G104" i="6"/>
  <c r="H98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S98" i="6"/>
  <c r="T98" i="6"/>
  <c r="T104" i="6"/>
  <c r="U98" i="6"/>
  <c r="V98" i="6"/>
  <c r="V104" i="6"/>
  <c r="W98" i="6"/>
  <c r="W104" i="6"/>
  <c r="X98" i="6"/>
  <c r="X104" i="6"/>
  <c r="Y98" i="6"/>
  <c r="Z98" i="6"/>
  <c r="AA98" i="6"/>
  <c r="AB98" i="6"/>
  <c r="AB104" i="6"/>
  <c r="AC98" i="6"/>
  <c r="AD98" i="6"/>
  <c r="AD104" i="6"/>
  <c r="AE98" i="6"/>
  <c r="AE104" i="6"/>
  <c r="AF98" i="6"/>
  <c r="AG98" i="6"/>
  <c r="AH98" i="6"/>
  <c r="AI98" i="6"/>
  <c r="AJ98" i="6"/>
  <c r="AJ104" i="6"/>
  <c r="AK98" i="6"/>
  <c r="AL98" i="6"/>
  <c r="AL104" i="6"/>
  <c r="AM98" i="6"/>
  <c r="AM104" i="6"/>
  <c r="AN98" i="6"/>
  <c r="AN104" i="6"/>
  <c r="AO98" i="6"/>
  <c r="AP98" i="6"/>
  <c r="AQ98" i="6"/>
  <c r="AR98" i="6"/>
  <c r="AR104" i="6"/>
  <c r="AS98" i="6"/>
  <c r="AT98" i="6"/>
  <c r="AU98" i="6"/>
  <c r="AU104" i="6"/>
  <c r="AV98" i="6"/>
  <c r="AW98" i="6"/>
  <c r="AX98" i="6"/>
  <c r="AY98" i="6"/>
  <c r="AZ98" i="6"/>
  <c r="AZ104" i="6"/>
  <c r="BA98" i="6"/>
  <c r="BB98" i="6"/>
  <c r="BB104" i="6"/>
  <c r="BC98" i="6"/>
  <c r="BD98" i="6"/>
  <c r="BE98" i="6"/>
  <c r="BF98" i="6"/>
  <c r="BG99" i="6"/>
  <c r="BG105" i="6"/>
  <c r="BG100" i="6"/>
  <c r="BG106" i="6"/>
  <c r="D101" i="6"/>
  <c r="E101" i="6"/>
  <c r="F101" i="6"/>
  <c r="G101" i="6"/>
  <c r="H101" i="6"/>
  <c r="I101" i="6"/>
  <c r="J101" i="6"/>
  <c r="K101" i="6"/>
  <c r="K104" i="6"/>
  <c r="L101" i="6"/>
  <c r="M101" i="6"/>
  <c r="M104" i="6"/>
  <c r="N101" i="6"/>
  <c r="O101" i="6"/>
  <c r="P101" i="6"/>
  <c r="Q101" i="6"/>
  <c r="R101" i="6"/>
  <c r="S101" i="6"/>
  <c r="S104" i="6"/>
  <c r="T101" i="6"/>
  <c r="U101" i="6"/>
  <c r="U104" i="6"/>
  <c r="V101" i="6"/>
  <c r="W101" i="6"/>
  <c r="X101" i="6"/>
  <c r="Y101" i="6"/>
  <c r="Z101" i="6"/>
  <c r="AA101" i="6"/>
  <c r="AA104" i="6"/>
  <c r="AB101" i="6"/>
  <c r="AC101" i="6"/>
  <c r="AC104" i="6"/>
  <c r="AD101" i="6"/>
  <c r="AE101" i="6"/>
  <c r="AF101" i="6"/>
  <c r="AG101" i="6"/>
  <c r="AH101" i="6"/>
  <c r="AI101" i="6"/>
  <c r="AI104" i="6"/>
  <c r="AJ101" i="6"/>
  <c r="AK101" i="6"/>
  <c r="AK104" i="6"/>
  <c r="AL101" i="6"/>
  <c r="AM101" i="6"/>
  <c r="AN101" i="6"/>
  <c r="AO101" i="6"/>
  <c r="AP101" i="6"/>
  <c r="AQ101" i="6"/>
  <c r="AQ104" i="6"/>
  <c r="AR101" i="6"/>
  <c r="AS101" i="6"/>
  <c r="AS104" i="6"/>
  <c r="AT101" i="6"/>
  <c r="AU101" i="6"/>
  <c r="AV101" i="6"/>
  <c r="AW101" i="6"/>
  <c r="AX101" i="6"/>
  <c r="AY101" i="6"/>
  <c r="AY104" i="6"/>
  <c r="AZ101" i="6"/>
  <c r="BA101" i="6"/>
  <c r="BB101" i="6"/>
  <c r="BC101" i="6"/>
  <c r="BD101" i="6"/>
  <c r="BE101" i="6"/>
  <c r="BF101" i="6"/>
  <c r="E102" i="6"/>
  <c r="BG102" i="6"/>
  <c r="BG101" i="6"/>
  <c r="E103" i="6"/>
  <c r="BG103" i="6"/>
  <c r="D104" i="6"/>
  <c r="E104" i="6"/>
  <c r="H104" i="6"/>
  <c r="I104" i="6"/>
  <c r="Q104" i="6"/>
  <c r="Y104" i="6"/>
  <c r="AF104" i="6"/>
  <c r="AG104" i="6"/>
  <c r="AO104" i="6"/>
  <c r="AT104" i="6"/>
  <c r="AW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H107" i="6"/>
  <c r="I107" i="6"/>
  <c r="I113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Y113" i="6"/>
  <c r="Z107" i="6"/>
  <c r="AA107" i="6"/>
  <c r="AB107" i="6"/>
  <c r="AC107" i="6"/>
  <c r="AD107" i="6"/>
  <c r="AE107" i="6"/>
  <c r="AF107" i="6"/>
  <c r="AG107" i="6"/>
  <c r="AG113" i="6"/>
  <c r="AH107" i="6"/>
  <c r="AI107" i="6"/>
  <c r="AJ107" i="6"/>
  <c r="AK107" i="6"/>
  <c r="AL107" i="6"/>
  <c r="AM107" i="6"/>
  <c r="AN107" i="6"/>
  <c r="AO107" i="6"/>
  <c r="AO113" i="6"/>
  <c r="AP107" i="6"/>
  <c r="AQ107" i="6"/>
  <c r="AR107" i="6"/>
  <c r="AS107" i="6"/>
  <c r="AT107" i="6"/>
  <c r="AU107" i="6"/>
  <c r="AV107" i="6"/>
  <c r="AW107" i="6"/>
  <c r="AW113" i="6"/>
  <c r="AX107" i="6"/>
  <c r="AY107" i="6"/>
  <c r="AZ107" i="6"/>
  <c r="AZ113" i="6"/>
  <c r="BA107" i="6"/>
  <c r="BB107" i="6"/>
  <c r="BC107" i="6"/>
  <c r="BC113" i="6"/>
  <c r="BD107" i="6"/>
  <c r="BE107" i="6"/>
  <c r="BE113" i="6"/>
  <c r="BF107" i="6"/>
  <c r="BG108" i="6"/>
  <c r="BG109" i="6"/>
  <c r="D110" i="6"/>
  <c r="E110" i="6"/>
  <c r="F110" i="6"/>
  <c r="F113" i="6"/>
  <c r="G110" i="6"/>
  <c r="H110" i="6"/>
  <c r="H113" i="6"/>
  <c r="I110" i="6"/>
  <c r="J110" i="6"/>
  <c r="K110" i="6"/>
  <c r="K113" i="6"/>
  <c r="L110" i="6"/>
  <c r="M110" i="6"/>
  <c r="N110" i="6"/>
  <c r="N113" i="6"/>
  <c r="O110" i="6"/>
  <c r="P110" i="6"/>
  <c r="P113" i="6"/>
  <c r="Q110" i="6"/>
  <c r="R110" i="6"/>
  <c r="S110" i="6"/>
  <c r="T110" i="6"/>
  <c r="U110" i="6"/>
  <c r="V110" i="6"/>
  <c r="V113" i="6"/>
  <c r="W110" i="6"/>
  <c r="X110" i="6"/>
  <c r="X113" i="6"/>
  <c r="Y110" i="6"/>
  <c r="Z110" i="6"/>
  <c r="AA110" i="6"/>
  <c r="AB110" i="6"/>
  <c r="AC110" i="6"/>
  <c r="AD110" i="6"/>
  <c r="AD113" i="6"/>
  <c r="AE110" i="6"/>
  <c r="AF110" i="6"/>
  <c r="AF113" i="6"/>
  <c r="AG110" i="6"/>
  <c r="AH110" i="6"/>
  <c r="AI110" i="6"/>
  <c r="AJ110" i="6"/>
  <c r="AK110" i="6"/>
  <c r="AL110" i="6"/>
  <c r="AL113" i="6"/>
  <c r="AM110" i="6"/>
  <c r="AN110" i="6"/>
  <c r="AN113" i="6"/>
  <c r="AO110" i="6"/>
  <c r="AP110" i="6"/>
  <c r="AQ110" i="6"/>
  <c r="AR110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E111" i="6"/>
  <c r="BG111" i="6"/>
  <c r="E112" i="6"/>
  <c r="BG112" i="6"/>
  <c r="D113" i="6"/>
  <c r="E113" i="6"/>
  <c r="Q113" i="6"/>
  <c r="AA113" i="6"/>
  <c r="AB113" i="6"/>
  <c r="AM113" i="6"/>
  <c r="AU113" i="6"/>
  <c r="AY113" i="6"/>
  <c r="BA113" i="6"/>
  <c r="BB113" i="6"/>
  <c r="BD113" i="6"/>
  <c r="BF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J122" i="6"/>
  <c r="K116" i="6"/>
  <c r="L116" i="6"/>
  <c r="M116" i="6"/>
  <c r="N116" i="6"/>
  <c r="O116" i="6"/>
  <c r="P116" i="6"/>
  <c r="Q116" i="6"/>
  <c r="R116" i="6"/>
  <c r="R122" i="6"/>
  <c r="S116" i="6"/>
  <c r="T116" i="6"/>
  <c r="U116" i="6"/>
  <c r="V116" i="6"/>
  <c r="W116" i="6"/>
  <c r="X116" i="6"/>
  <c r="Y116" i="6"/>
  <c r="Z116" i="6"/>
  <c r="Z122" i="6"/>
  <c r="AA116" i="6"/>
  <c r="AB116" i="6"/>
  <c r="AC116" i="6"/>
  <c r="AD116" i="6"/>
  <c r="AE116" i="6"/>
  <c r="AF116" i="6"/>
  <c r="AG116" i="6"/>
  <c r="AH116" i="6"/>
  <c r="AH122" i="6"/>
  <c r="AI116" i="6"/>
  <c r="AJ116" i="6"/>
  <c r="AK116" i="6"/>
  <c r="AL116" i="6"/>
  <c r="AM116" i="6"/>
  <c r="AN116" i="6"/>
  <c r="AO116" i="6"/>
  <c r="AP116" i="6"/>
  <c r="AP122" i="6"/>
  <c r="AQ116" i="6"/>
  <c r="AR116" i="6"/>
  <c r="AS116" i="6"/>
  <c r="AT116" i="6"/>
  <c r="AU116" i="6"/>
  <c r="AV116" i="6"/>
  <c r="AW116" i="6"/>
  <c r="AX116" i="6"/>
  <c r="AX122" i="6"/>
  <c r="AY116" i="6"/>
  <c r="AZ116" i="6"/>
  <c r="BA116" i="6"/>
  <c r="BA122" i="6"/>
  <c r="BB116" i="6"/>
  <c r="BC116" i="6"/>
  <c r="BD116" i="6"/>
  <c r="BE116" i="6"/>
  <c r="BF116" i="6"/>
  <c r="BG117" i="6"/>
  <c r="BG118" i="6"/>
  <c r="BG124" i="6"/>
  <c r="D119" i="6"/>
  <c r="E119" i="6"/>
  <c r="F119" i="6"/>
  <c r="G119" i="6"/>
  <c r="G122" i="6"/>
  <c r="H119" i="6"/>
  <c r="I119" i="6"/>
  <c r="I122" i="6"/>
  <c r="J119" i="6"/>
  <c r="K119" i="6"/>
  <c r="L119" i="6"/>
  <c r="M119" i="6"/>
  <c r="N119" i="6"/>
  <c r="O119" i="6"/>
  <c r="O122" i="6"/>
  <c r="P119" i="6"/>
  <c r="Q119" i="6"/>
  <c r="Q122" i="6"/>
  <c r="R119" i="6"/>
  <c r="S119" i="6"/>
  <c r="S122" i="6"/>
  <c r="T119" i="6"/>
  <c r="U119" i="6"/>
  <c r="V119" i="6"/>
  <c r="W119" i="6"/>
  <c r="W122" i="6"/>
  <c r="X119" i="6"/>
  <c r="Y119" i="6"/>
  <c r="Y122" i="6"/>
  <c r="Z119" i="6"/>
  <c r="AA119" i="6"/>
  <c r="AB119" i="6"/>
  <c r="AC119" i="6"/>
  <c r="AD119" i="6"/>
  <c r="AE119" i="6"/>
  <c r="AE122" i="6"/>
  <c r="AF119" i="6"/>
  <c r="AG119" i="6"/>
  <c r="AG122" i="6"/>
  <c r="AH119" i="6"/>
  <c r="AI119" i="6"/>
  <c r="AJ119" i="6"/>
  <c r="AK119" i="6"/>
  <c r="AL119" i="6"/>
  <c r="AM119" i="6"/>
  <c r="AM122" i="6"/>
  <c r="AN119" i="6"/>
  <c r="AO119" i="6"/>
  <c r="AO122" i="6"/>
  <c r="AP119" i="6"/>
  <c r="AQ119" i="6"/>
  <c r="AQ122" i="6"/>
  <c r="AR119" i="6"/>
  <c r="AS119" i="6"/>
  <c r="AT119" i="6"/>
  <c r="AU119" i="6"/>
  <c r="AU122" i="6"/>
  <c r="AV119" i="6"/>
  <c r="AW119" i="6"/>
  <c r="AW122" i="6"/>
  <c r="AX119" i="6"/>
  <c r="AY119" i="6"/>
  <c r="AY122" i="6"/>
  <c r="AZ119" i="6"/>
  <c r="BA119" i="6"/>
  <c r="BB119" i="6"/>
  <c r="BC119" i="6"/>
  <c r="BD119" i="6"/>
  <c r="BE119" i="6"/>
  <c r="BF119" i="6"/>
  <c r="E120" i="6"/>
  <c r="BG120" i="6"/>
  <c r="E121" i="6"/>
  <c r="BG121" i="6"/>
  <c r="D122" i="6"/>
  <c r="E122" i="6"/>
  <c r="H122" i="6"/>
  <c r="K122" i="6"/>
  <c r="P122" i="6"/>
  <c r="X122" i="6"/>
  <c r="AA122" i="6"/>
  <c r="AB122" i="6"/>
  <c r="AF122" i="6"/>
  <c r="AI122" i="6"/>
  <c r="AN122" i="6"/>
  <c r="AR122" i="6"/>
  <c r="AV122" i="6"/>
  <c r="BB122" i="6"/>
  <c r="BC122" i="6"/>
  <c r="BD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P131" i="6"/>
  <c r="AQ125" i="6"/>
  <c r="AR125" i="6"/>
  <c r="AS125" i="6"/>
  <c r="AT125" i="6"/>
  <c r="AU125" i="6"/>
  <c r="AV125" i="6"/>
  <c r="AW125" i="6"/>
  <c r="AX125" i="6"/>
  <c r="AY125" i="6"/>
  <c r="AZ125" i="6"/>
  <c r="BA125" i="6"/>
  <c r="BA131" i="6"/>
  <c r="BB125" i="6"/>
  <c r="BC125" i="6"/>
  <c r="BD125" i="6"/>
  <c r="BD131" i="6"/>
  <c r="BE125" i="6"/>
  <c r="BF125" i="6"/>
  <c r="BG126" i="6"/>
  <c r="BG127" i="6"/>
  <c r="BG125" i="6"/>
  <c r="D128" i="6"/>
  <c r="E128" i="6"/>
  <c r="F128" i="6"/>
  <c r="G128" i="6"/>
  <c r="H128" i="6"/>
  <c r="I128" i="6"/>
  <c r="I131" i="6"/>
  <c r="J128" i="6"/>
  <c r="K128" i="6"/>
  <c r="K131" i="6"/>
  <c r="L128" i="6"/>
  <c r="M128" i="6"/>
  <c r="N128" i="6"/>
  <c r="O128" i="6"/>
  <c r="P128" i="6"/>
  <c r="Q128" i="6"/>
  <c r="Q131" i="6"/>
  <c r="R128" i="6"/>
  <c r="S128" i="6"/>
  <c r="S131" i="6"/>
  <c r="T128" i="6"/>
  <c r="U128" i="6"/>
  <c r="V128" i="6"/>
  <c r="W128" i="6"/>
  <c r="X128" i="6"/>
  <c r="Y128" i="6"/>
  <c r="Y131" i="6"/>
  <c r="Z128" i="6"/>
  <c r="AA128" i="6"/>
  <c r="AA131" i="6"/>
  <c r="AB128" i="6"/>
  <c r="AC128" i="6"/>
  <c r="AD128" i="6"/>
  <c r="AE128" i="6"/>
  <c r="AF128" i="6"/>
  <c r="AF131" i="6"/>
  <c r="AG128" i="6"/>
  <c r="AG131" i="6"/>
  <c r="AH128" i="6"/>
  <c r="AI128" i="6"/>
  <c r="AI131" i="6"/>
  <c r="AJ128" i="6"/>
  <c r="AK128" i="6"/>
  <c r="AL128" i="6"/>
  <c r="AM128" i="6"/>
  <c r="AN128" i="6"/>
  <c r="AO128" i="6"/>
  <c r="AO131" i="6"/>
  <c r="AP128" i="6"/>
  <c r="AQ128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E129" i="6"/>
  <c r="BG129" i="6"/>
  <c r="BG132" i="6"/>
  <c r="E130" i="6"/>
  <c r="BG130" i="6"/>
  <c r="D131" i="6"/>
  <c r="E131" i="6"/>
  <c r="G131" i="6"/>
  <c r="O131" i="6"/>
  <c r="P131" i="6"/>
  <c r="U131" i="6"/>
  <c r="W131" i="6"/>
  <c r="AB131" i="6"/>
  <c r="AM131" i="6"/>
  <c r="AQ131" i="6"/>
  <c r="AU131" i="6"/>
  <c r="AY131" i="6"/>
  <c r="AZ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D140" i="6"/>
  <c r="BE134" i="6"/>
  <c r="BF134" i="6"/>
  <c r="BF140" i="6"/>
  <c r="BG135" i="6"/>
  <c r="BG134" i="6"/>
  <c r="BG140" i="6"/>
  <c r="BG136" i="6"/>
  <c r="D137" i="6"/>
  <c r="E137" i="6"/>
  <c r="F137" i="6"/>
  <c r="F140" i="6"/>
  <c r="G137" i="6"/>
  <c r="H137" i="6"/>
  <c r="I137" i="6"/>
  <c r="I140" i="6"/>
  <c r="J137" i="6"/>
  <c r="K137" i="6"/>
  <c r="K140" i="6"/>
  <c r="L137" i="6"/>
  <c r="L140" i="6"/>
  <c r="M137" i="6"/>
  <c r="M140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A140" i="6"/>
  <c r="AB137" i="6"/>
  <c r="AB140" i="6"/>
  <c r="AC137" i="6"/>
  <c r="AD137" i="6"/>
  <c r="AE137" i="6"/>
  <c r="AF137" i="6"/>
  <c r="AG137" i="6"/>
  <c r="AG140" i="6"/>
  <c r="AH137" i="6"/>
  <c r="AI137" i="6"/>
  <c r="AI140" i="6"/>
  <c r="AJ137" i="6"/>
  <c r="AK137" i="6"/>
  <c r="AL137" i="6"/>
  <c r="AL140" i="6"/>
  <c r="AM137" i="6"/>
  <c r="AN137" i="6"/>
  <c r="AO137" i="6"/>
  <c r="AO140" i="6"/>
  <c r="AP137" i="6"/>
  <c r="AQ137" i="6"/>
  <c r="AQ140" i="6"/>
  <c r="AR137" i="6"/>
  <c r="AR140" i="6"/>
  <c r="AS137" i="6"/>
  <c r="AS140" i="6"/>
  <c r="AT137" i="6"/>
  <c r="AU137" i="6"/>
  <c r="AV137" i="6"/>
  <c r="AW137" i="6"/>
  <c r="AW140" i="6"/>
  <c r="AX137" i="6"/>
  <c r="AY137" i="6"/>
  <c r="AY140" i="6"/>
  <c r="AZ137" i="6"/>
  <c r="BA137" i="6"/>
  <c r="BB137" i="6"/>
  <c r="BC137" i="6"/>
  <c r="BD137" i="6"/>
  <c r="BE137" i="6"/>
  <c r="BF137" i="6"/>
  <c r="E138" i="6"/>
  <c r="BG138" i="6"/>
  <c r="BG137" i="6"/>
  <c r="E139" i="6"/>
  <c r="BG139" i="6"/>
  <c r="D140" i="6"/>
  <c r="E140" i="6"/>
  <c r="P140" i="6"/>
  <c r="T140" i="6"/>
  <c r="W140" i="6"/>
  <c r="AD140" i="6"/>
  <c r="AE140" i="6"/>
  <c r="AP140" i="6"/>
  <c r="AV140" i="6"/>
  <c r="AZ140" i="6"/>
  <c r="BA140" i="6"/>
  <c r="BB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G143" i="6"/>
  <c r="H143" i="6"/>
  <c r="H149" i="6"/>
  <c r="I143" i="6"/>
  <c r="J143" i="6"/>
  <c r="K143" i="6"/>
  <c r="L143" i="6"/>
  <c r="M143" i="6"/>
  <c r="N143" i="6"/>
  <c r="O143" i="6"/>
  <c r="P143" i="6"/>
  <c r="P149" i="6"/>
  <c r="Q143" i="6"/>
  <c r="R143" i="6"/>
  <c r="S143" i="6"/>
  <c r="T143" i="6"/>
  <c r="U143" i="6"/>
  <c r="V143" i="6"/>
  <c r="W143" i="6"/>
  <c r="X143" i="6"/>
  <c r="X149" i="6"/>
  <c r="Y143" i="6"/>
  <c r="Z143" i="6"/>
  <c r="AA143" i="6"/>
  <c r="AB143" i="6"/>
  <c r="AC143" i="6"/>
  <c r="AD143" i="6"/>
  <c r="AE143" i="6"/>
  <c r="AF143" i="6"/>
  <c r="AF149" i="6"/>
  <c r="AG143" i="6"/>
  <c r="AH143" i="6"/>
  <c r="AI143" i="6"/>
  <c r="AJ143" i="6"/>
  <c r="AK143" i="6"/>
  <c r="AL143" i="6"/>
  <c r="AM143" i="6"/>
  <c r="AN143" i="6"/>
  <c r="AN149" i="6"/>
  <c r="AO143" i="6"/>
  <c r="AP143" i="6"/>
  <c r="AQ143" i="6"/>
  <c r="AR143" i="6"/>
  <c r="AS143" i="6"/>
  <c r="AT143" i="6"/>
  <c r="AU143" i="6"/>
  <c r="AV143" i="6"/>
  <c r="AV149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G144" i="6"/>
  <c r="BG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U149" i="6"/>
  <c r="V146" i="6"/>
  <c r="W146" i="6"/>
  <c r="X146" i="6"/>
  <c r="Y146" i="6"/>
  <c r="Z146" i="6"/>
  <c r="Z149" i="6"/>
  <c r="AA146" i="6"/>
  <c r="AB146" i="6"/>
  <c r="AC146" i="6"/>
  <c r="AC149" i="6"/>
  <c r="AD146" i="6"/>
  <c r="AE146" i="6"/>
  <c r="AF146" i="6"/>
  <c r="AG146" i="6"/>
  <c r="AH146" i="6"/>
  <c r="AH149" i="6"/>
  <c r="AI146" i="6"/>
  <c r="AJ146" i="6"/>
  <c r="AK146" i="6"/>
  <c r="AK149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X149" i="6"/>
  <c r="AY146" i="6"/>
  <c r="AZ146" i="6"/>
  <c r="BA146" i="6"/>
  <c r="BB146" i="6"/>
  <c r="BC146" i="6"/>
  <c r="BD146" i="6"/>
  <c r="BE146" i="6"/>
  <c r="BF146" i="6"/>
  <c r="E147" i="6"/>
  <c r="BG147" i="6"/>
  <c r="E148" i="6"/>
  <c r="BG148" i="6"/>
  <c r="D149" i="6"/>
  <c r="E149" i="6"/>
  <c r="G149" i="6"/>
  <c r="J149" i="6"/>
  <c r="R149" i="6"/>
  <c r="AJ149" i="6"/>
  <c r="AM149" i="6"/>
  <c r="AP149" i="6"/>
  <c r="BA149" i="6"/>
  <c r="BD149" i="6"/>
  <c r="BF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W158" i="6"/>
  <c r="AX152" i="6"/>
  <c r="AY152" i="6"/>
  <c r="AZ152" i="6"/>
  <c r="BA152" i="6"/>
  <c r="BB152" i="6"/>
  <c r="BB158" i="6"/>
  <c r="BC152" i="6"/>
  <c r="BC158" i="6"/>
  <c r="BD152" i="6"/>
  <c r="BE152" i="6"/>
  <c r="BE158" i="6"/>
  <c r="BF152" i="6"/>
  <c r="BG153" i="6"/>
  <c r="BG154" i="6"/>
  <c r="D155" i="6"/>
  <c r="E155" i="6"/>
  <c r="F155" i="6"/>
  <c r="G155" i="6"/>
  <c r="H155" i="6"/>
  <c r="I155" i="6"/>
  <c r="J155" i="6"/>
  <c r="J158" i="6"/>
  <c r="K155" i="6"/>
  <c r="K158" i="6"/>
  <c r="L155" i="6"/>
  <c r="M155" i="6"/>
  <c r="N155" i="6"/>
  <c r="O155" i="6"/>
  <c r="P155" i="6"/>
  <c r="Q155" i="6"/>
  <c r="R155" i="6"/>
  <c r="R158" i="6"/>
  <c r="S155" i="6"/>
  <c r="S158" i="6"/>
  <c r="T155" i="6"/>
  <c r="U155" i="6"/>
  <c r="V155" i="6"/>
  <c r="W155" i="6"/>
  <c r="X155" i="6"/>
  <c r="Y155" i="6"/>
  <c r="Z155" i="6"/>
  <c r="Z158" i="6"/>
  <c r="AA155" i="6"/>
  <c r="AA158" i="6"/>
  <c r="AB155" i="6"/>
  <c r="AC155" i="6"/>
  <c r="AD155" i="6"/>
  <c r="AE155" i="6"/>
  <c r="AF155" i="6"/>
  <c r="AG155" i="6"/>
  <c r="AH155" i="6"/>
  <c r="AH158" i="6"/>
  <c r="AI155" i="6"/>
  <c r="AI158" i="6"/>
  <c r="AJ155" i="6"/>
  <c r="AK155" i="6"/>
  <c r="AL155" i="6"/>
  <c r="AM155" i="6"/>
  <c r="AN155" i="6"/>
  <c r="AO155" i="6"/>
  <c r="AP155" i="6"/>
  <c r="AQ155" i="6"/>
  <c r="AQ158" i="6"/>
  <c r="AR155" i="6"/>
  <c r="AS155" i="6"/>
  <c r="AT155" i="6"/>
  <c r="AU155" i="6"/>
  <c r="AV155" i="6"/>
  <c r="AW155" i="6"/>
  <c r="AX155" i="6"/>
  <c r="AX158" i="6"/>
  <c r="AY155" i="6"/>
  <c r="AY158" i="6"/>
  <c r="AZ155" i="6"/>
  <c r="BA155" i="6"/>
  <c r="BB155" i="6"/>
  <c r="BC155" i="6"/>
  <c r="BD155" i="6"/>
  <c r="BE155" i="6"/>
  <c r="BF155" i="6"/>
  <c r="E156" i="6"/>
  <c r="BG156" i="6"/>
  <c r="E157" i="6"/>
  <c r="BG157" i="6"/>
  <c r="BG160" i="6"/>
  <c r="D158" i="6"/>
  <c r="E158" i="6"/>
  <c r="G158" i="6"/>
  <c r="H158" i="6"/>
  <c r="T158" i="6"/>
  <c r="V158" i="6"/>
  <c r="AB158" i="6"/>
  <c r="AF158" i="6"/>
  <c r="AN158" i="6"/>
  <c r="AP158" i="6"/>
  <c r="BA158" i="6"/>
  <c r="BD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A167" i="6"/>
  <c r="BB161" i="6"/>
  <c r="BC161" i="6"/>
  <c r="BC167" i="6"/>
  <c r="BD161" i="6"/>
  <c r="BE161" i="6"/>
  <c r="BF161" i="6"/>
  <c r="BG162" i="6"/>
  <c r="BG163" i="6"/>
  <c r="BG161" i="6"/>
  <c r="D164" i="6"/>
  <c r="E164" i="6"/>
  <c r="F164" i="6"/>
  <c r="F167" i="6"/>
  <c r="G164" i="6"/>
  <c r="H164" i="6"/>
  <c r="H167" i="6"/>
  <c r="I164" i="6"/>
  <c r="J164" i="6"/>
  <c r="K164" i="6"/>
  <c r="L164" i="6"/>
  <c r="M164" i="6"/>
  <c r="N164" i="6"/>
  <c r="N167" i="6"/>
  <c r="O164" i="6"/>
  <c r="P164" i="6"/>
  <c r="P167" i="6"/>
  <c r="Q164" i="6"/>
  <c r="R164" i="6"/>
  <c r="S164" i="6"/>
  <c r="S167" i="6"/>
  <c r="T164" i="6"/>
  <c r="U164" i="6"/>
  <c r="V164" i="6"/>
  <c r="V167" i="6"/>
  <c r="W164" i="6"/>
  <c r="X164" i="6"/>
  <c r="X167" i="6"/>
  <c r="Y164" i="6"/>
  <c r="Y167" i="6"/>
  <c r="Z164" i="6"/>
  <c r="AA164" i="6"/>
  <c r="AB164" i="6"/>
  <c r="AC164" i="6"/>
  <c r="AD164" i="6"/>
  <c r="AD167" i="6"/>
  <c r="AE164" i="6"/>
  <c r="AF164" i="6"/>
  <c r="AF167" i="6"/>
  <c r="AG164" i="6"/>
  <c r="AG167" i="6"/>
  <c r="AH164" i="6"/>
  <c r="AI164" i="6"/>
  <c r="AI167" i="6"/>
  <c r="AJ164" i="6"/>
  <c r="AK164" i="6"/>
  <c r="AL164" i="6"/>
  <c r="AM164" i="6"/>
  <c r="AN164" i="6"/>
  <c r="AN167" i="6"/>
  <c r="AO164" i="6"/>
  <c r="AO167" i="6"/>
  <c r="AP164" i="6"/>
  <c r="AQ164" i="6"/>
  <c r="AR164" i="6"/>
  <c r="AS164" i="6"/>
  <c r="AT164" i="6"/>
  <c r="AU164" i="6"/>
  <c r="AV164" i="6"/>
  <c r="AV167" i="6"/>
  <c r="AW164" i="6"/>
  <c r="AX164" i="6"/>
  <c r="AY164" i="6"/>
  <c r="AZ164" i="6"/>
  <c r="BA164" i="6"/>
  <c r="BB164" i="6"/>
  <c r="BC164" i="6"/>
  <c r="BD164" i="6"/>
  <c r="BE164" i="6"/>
  <c r="BF164" i="6"/>
  <c r="E165" i="6"/>
  <c r="BG165" i="6"/>
  <c r="E166" i="6"/>
  <c r="BG166" i="6"/>
  <c r="BG164" i="6"/>
  <c r="BG167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BA176" i="6"/>
  <c r="BC176" i="6"/>
  <c r="BE176" i="6"/>
  <c r="BD176" i="6"/>
  <c r="D173" i="6"/>
  <c r="E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D173" i="6"/>
  <c r="BE174" i="6"/>
  <c r="BE173" i="6"/>
  <c r="BF174" i="6"/>
  <c r="BF173" i="6"/>
  <c r="E175" i="6"/>
  <c r="F175" i="6"/>
  <c r="G175" i="6"/>
  <c r="H175" i="6"/>
  <c r="I175" i="6"/>
  <c r="J175" i="6"/>
  <c r="K175" i="6"/>
  <c r="L175" i="6"/>
  <c r="M175" i="6"/>
  <c r="M178" i="6"/>
  <c r="N175" i="6"/>
  <c r="N173" i="6"/>
  <c r="O175" i="6"/>
  <c r="P175" i="6"/>
  <c r="Q175" i="6"/>
  <c r="R175" i="6"/>
  <c r="S175" i="6"/>
  <c r="T175" i="6"/>
  <c r="U175" i="6"/>
  <c r="U173" i="6"/>
  <c r="V175" i="6"/>
  <c r="V178" i="6"/>
  <c r="W175" i="6"/>
  <c r="X175" i="6"/>
  <c r="X178" i="6"/>
  <c r="Y175" i="6"/>
  <c r="Z175" i="6"/>
  <c r="AA175" i="6"/>
  <c r="AB175" i="6"/>
  <c r="AC175" i="6"/>
  <c r="AC178" i="6"/>
  <c r="AD175" i="6"/>
  <c r="AE175" i="6"/>
  <c r="AF175" i="6"/>
  <c r="AG175" i="6"/>
  <c r="AH175" i="6"/>
  <c r="AI175" i="6"/>
  <c r="AJ175" i="6"/>
  <c r="AK175" i="6"/>
  <c r="AL175" i="6"/>
  <c r="AL178" i="6"/>
  <c r="AM175" i="6"/>
  <c r="AN175" i="6"/>
  <c r="AO175" i="6"/>
  <c r="AP175" i="6"/>
  <c r="AP178" i="6"/>
  <c r="AQ175" i="6"/>
  <c r="AR175" i="6"/>
  <c r="AS175" i="6"/>
  <c r="AS178" i="6"/>
  <c r="AT175" i="6"/>
  <c r="AU175" i="6"/>
  <c r="AV175" i="6"/>
  <c r="AW175" i="6"/>
  <c r="AW173" i="6"/>
  <c r="AW176" i="6"/>
  <c r="AX175" i="6"/>
  <c r="AX173" i="6"/>
  <c r="AY175" i="6"/>
  <c r="AZ175" i="6"/>
  <c r="BA175" i="6"/>
  <c r="BA173" i="6"/>
  <c r="BB175" i="6"/>
  <c r="BB173" i="6"/>
  <c r="BC175" i="6"/>
  <c r="BD175" i="6"/>
  <c r="BE175" i="6"/>
  <c r="BF175" i="6"/>
  <c r="BG175" i="6"/>
  <c r="E11" i="22"/>
  <c r="D176" i="6"/>
  <c r="E176" i="6"/>
  <c r="E177" i="6"/>
  <c r="R177" i="6"/>
  <c r="AG177" i="6"/>
  <c r="AW177" i="6"/>
  <c r="BA177" i="6"/>
  <c r="BB177" i="6"/>
  <c r="BC177" i="6"/>
  <c r="BD177" i="6"/>
  <c r="BE177" i="6"/>
  <c r="BF177" i="6"/>
  <c r="E178" i="6"/>
  <c r="H178" i="6"/>
  <c r="J178" i="6"/>
  <c r="AJ178" i="6"/>
  <c r="AT178" i="6"/>
  <c r="AZ178" i="6"/>
  <c r="BA178" i="6"/>
  <c r="BC178" i="6"/>
  <c r="BD178" i="6"/>
  <c r="BE178" i="6"/>
  <c r="C179" i="6"/>
  <c r="D179" i="6"/>
  <c r="E179" i="6"/>
  <c r="AY186" i="6"/>
  <c r="BB185" i="6"/>
  <c r="BE186" i="6"/>
  <c r="BG180" i="6"/>
  <c r="BE187" i="6"/>
  <c r="BF187" i="6"/>
  <c r="D182" i="6"/>
  <c r="E182" i="6"/>
  <c r="BF182" i="6"/>
  <c r="E183" i="6"/>
  <c r="F183" i="6"/>
  <c r="F186" i="6"/>
  <c r="G183" i="6"/>
  <c r="H183" i="6"/>
  <c r="I183" i="6"/>
  <c r="I186" i="6"/>
  <c r="J183" i="6"/>
  <c r="K183" i="6"/>
  <c r="L183" i="6"/>
  <c r="M183" i="6"/>
  <c r="N183" i="6"/>
  <c r="O183" i="6"/>
  <c r="P183" i="6"/>
  <c r="Q183" i="6"/>
  <c r="R183" i="6"/>
  <c r="R186" i="6"/>
  <c r="S183" i="6"/>
  <c r="T183" i="6"/>
  <c r="U183" i="6"/>
  <c r="V183" i="6"/>
  <c r="W183" i="6"/>
  <c r="X183" i="6"/>
  <c r="Y183" i="6"/>
  <c r="Z183" i="6"/>
  <c r="AA183" i="6"/>
  <c r="AB183" i="6"/>
  <c r="AC183" i="6"/>
  <c r="AC186" i="6"/>
  <c r="AD183" i="6"/>
  <c r="AE183" i="6"/>
  <c r="AF183" i="6"/>
  <c r="AG183" i="6"/>
  <c r="AG186" i="6"/>
  <c r="AH183" i="6"/>
  <c r="AI183" i="6"/>
  <c r="AJ183" i="6"/>
  <c r="AK183" i="6"/>
  <c r="AL183" i="6"/>
  <c r="AM183" i="6"/>
  <c r="AN183" i="6"/>
  <c r="AO183" i="6"/>
  <c r="AO186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B182" i="6"/>
  <c r="BC183" i="6"/>
  <c r="BC182" i="6"/>
  <c r="BD183" i="6"/>
  <c r="BE183" i="6"/>
  <c r="BF183" i="6"/>
  <c r="E184" i="6"/>
  <c r="F184" i="6"/>
  <c r="G184" i="6"/>
  <c r="H184" i="6"/>
  <c r="H187" i="6"/>
  <c r="I184" i="6"/>
  <c r="J184" i="6"/>
  <c r="K184" i="6"/>
  <c r="L184" i="6"/>
  <c r="M184" i="6"/>
  <c r="N184" i="6"/>
  <c r="O184" i="6"/>
  <c r="P184" i="6"/>
  <c r="P187" i="6"/>
  <c r="Q184" i="6"/>
  <c r="R184" i="6"/>
  <c r="S184" i="6"/>
  <c r="T184" i="6"/>
  <c r="T187" i="6"/>
  <c r="U184" i="6"/>
  <c r="V184" i="6"/>
  <c r="V187" i="6"/>
  <c r="W184" i="6"/>
  <c r="X184" i="6"/>
  <c r="Y184" i="6"/>
  <c r="Y187" i="6"/>
  <c r="Z184" i="6"/>
  <c r="AA184" i="6"/>
  <c r="AB184" i="6"/>
  <c r="AB187" i="6"/>
  <c r="AC184" i="6"/>
  <c r="AD184" i="6"/>
  <c r="AD187" i="6"/>
  <c r="AE184" i="6"/>
  <c r="AE182" i="6"/>
  <c r="AF184" i="6"/>
  <c r="AG184" i="6"/>
  <c r="AG187" i="6"/>
  <c r="AH184" i="6"/>
  <c r="AI184" i="6"/>
  <c r="AJ184" i="6"/>
  <c r="AK184" i="6"/>
  <c r="AK187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AZ187" i="6"/>
  <c r="BA184" i="6"/>
  <c r="BA182" i="6"/>
  <c r="BB184" i="6"/>
  <c r="BC184" i="6"/>
  <c r="BD184" i="6"/>
  <c r="BD182" i="6"/>
  <c r="BE184" i="6"/>
  <c r="BF184" i="6"/>
  <c r="BG184" i="6"/>
  <c r="K11" i="22"/>
  <c r="L17" i="22"/>
  <c r="L18" i="18"/>
  <c r="D185" i="6"/>
  <c r="E185" i="6"/>
  <c r="E186" i="6"/>
  <c r="E187" i="6"/>
  <c r="M187" i="6"/>
  <c r="Z187" i="6"/>
  <c r="AH187" i="6"/>
  <c r="AS187" i="6"/>
  <c r="AW187" i="6"/>
  <c r="BA187" i="6"/>
  <c r="BB187" i="6"/>
  <c r="BC187" i="6"/>
  <c r="BD187" i="6"/>
  <c r="C188" i="6"/>
  <c r="D188" i="6"/>
  <c r="E188" i="6"/>
  <c r="BA194" i="6"/>
  <c r="BA195" i="6"/>
  <c r="BA196" i="6"/>
  <c r="BE196" i="6"/>
  <c r="BF194" i="6"/>
  <c r="D191" i="6"/>
  <c r="E191" i="6"/>
  <c r="E192" i="6"/>
  <c r="F192" i="6"/>
  <c r="G192" i="6"/>
  <c r="H192" i="6"/>
  <c r="I192" i="6"/>
  <c r="J192" i="6"/>
  <c r="K192" i="6"/>
  <c r="L192" i="6"/>
  <c r="L195" i="6"/>
  <c r="M192" i="6"/>
  <c r="N192" i="6"/>
  <c r="O192" i="6"/>
  <c r="P192" i="6"/>
  <c r="P195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B195" i="6"/>
  <c r="AC192" i="6"/>
  <c r="AD192" i="6"/>
  <c r="AE192" i="6"/>
  <c r="AF192" i="6"/>
  <c r="AF195" i="6"/>
  <c r="AG192" i="6"/>
  <c r="AH192" i="6"/>
  <c r="AI192" i="6"/>
  <c r="AJ192" i="6"/>
  <c r="AJ195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A191" i="6"/>
  <c r="BB192" i="6"/>
  <c r="BB191" i="6"/>
  <c r="BC192" i="6"/>
  <c r="BC191" i="6"/>
  <c r="BD192" i="6"/>
  <c r="BE192" i="6"/>
  <c r="BE191" i="6"/>
  <c r="BF192" i="6"/>
  <c r="BF191" i="6"/>
  <c r="E193" i="6"/>
  <c r="F193" i="6"/>
  <c r="G193" i="6"/>
  <c r="H193" i="6"/>
  <c r="I193" i="6"/>
  <c r="J193" i="6"/>
  <c r="K193" i="6"/>
  <c r="K196" i="6"/>
  <c r="L193" i="6"/>
  <c r="M193" i="6"/>
  <c r="N193" i="6"/>
  <c r="O193" i="6"/>
  <c r="O196" i="6"/>
  <c r="P193" i="6"/>
  <c r="Q193" i="6"/>
  <c r="R193" i="6"/>
  <c r="R196" i="6"/>
  <c r="S193" i="6"/>
  <c r="S196" i="6"/>
  <c r="T193" i="6"/>
  <c r="U193" i="6"/>
  <c r="V193" i="6"/>
  <c r="W193" i="6"/>
  <c r="W196" i="6"/>
  <c r="X193" i="6"/>
  <c r="Y193" i="6"/>
  <c r="Z193" i="6"/>
  <c r="AA193" i="6"/>
  <c r="AB193" i="6"/>
  <c r="AC193" i="6"/>
  <c r="AD193" i="6"/>
  <c r="AE193" i="6"/>
  <c r="AE196" i="6"/>
  <c r="AF193" i="6"/>
  <c r="AG193" i="6"/>
  <c r="AH193" i="6"/>
  <c r="AI193" i="6"/>
  <c r="AJ193" i="6"/>
  <c r="AK193" i="6"/>
  <c r="AL193" i="6"/>
  <c r="AL196" i="6"/>
  <c r="AM193" i="6"/>
  <c r="AN193" i="6"/>
  <c r="AO193" i="6"/>
  <c r="AP193" i="6"/>
  <c r="AP196" i="6"/>
  <c r="AQ193" i="6"/>
  <c r="AR193" i="6"/>
  <c r="AS193" i="6"/>
  <c r="AT193" i="6"/>
  <c r="AU193" i="6"/>
  <c r="AV193" i="6"/>
  <c r="AW193" i="6"/>
  <c r="AX193" i="6"/>
  <c r="AX196" i="6"/>
  <c r="AY193" i="6"/>
  <c r="AY196" i="6"/>
  <c r="AZ193" i="6"/>
  <c r="BA193" i="6"/>
  <c r="BB193" i="6"/>
  <c r="BC193" i="6"/>
  <c r="BD193" i="6"/>
  <c r="BD191" i="6"/>
  <c r="BE193" i="6"/>
  <c r="BF193" i="6"/>
  <c r="D194" i="6"/>
  <c r="E194" i="6"/>
  <c r="BE194" i="6"/>
  <c r="E195" i="6"/>
  <c r="AC195" i="6"/>
  <c r="BB195" i="6"/>
  <c r="BC195" i="6"/>
  <c r="BE195" i="6"/>
  <c r="BF195" i="6"/>
  <c r="E196" i="6"/>
  <c r="BC196" i="6"/>
  <c r="BD196" i="6"/>
  <c r="BF196" i="6"/>
  <c r="A203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C208" i="6"/>
  <c r="E208" i="6"/>
  <c r="BI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I208" i="6"/>
  <c r="J235" i="6"/>
  <c r="K235" i="6"/>
  <c r="L235" i="6"/>
  <c r="M235" i="6"/>
  <c r="M208" i="6"/>
  <c r="N235" i="6"/>
  <c r="O235" i="6"/>
  <c r="P235" i="6"/>
  <c r="Q235" i="6"/>
  <c r="Q208" i="6"/>
  <c r="R235" i="6"/>
  <c r="S235" i="6"/>
  <c r="T235" i="6"/>
  <c r="U235" i="6"/>
  <c r="V235" i="6"/>
  <c r="W235" i="6"/>
  <c r="X235" i="6"/>
  <c r="Y235" i="6"/>
  <c r="Y208" i="6"/>
  <c r="Z235" i="6"/>
  <c r="AA235" i="6"/>
  <c r="AB235" i="6"/>
  <c r="AC235" i="6"/>
  <c r="AC208" i="6"/>
  <c r="AD235" i="6"/>
  <c r="AE235" i="6"/>
  <c r="AF235" i="6"/>
  <c r="AG235" i="6"/>
  <c r="AG208" i="6"/>
  <c r="AH235" i="6"/>
  <c r="AI235" i="6"/>
  <c r="AJ235" i="6"/>
  <c r="AK235" i="6"/>
  <c r="AL235" i="6"/>
  <c r="AM235" i="6"/>
  <c r="AN235" i="6"/>
  <c r="AO235" i="6"/>
  <c r="AO208" i="6"/>
  <c r="AP235" i="6"/>
  <c r="AQ235" i="6"/>
  <c r="AR235" i="6"/>
  <c r="AS235" i="6"/>
  <c r="AS208" i="6"/>
  <c r="AT235" i="6"/>
  <c r="AU235" i="6"/>
  <c r="AV235" i="6"/>
  <c r="AW235" i="6"/>
  <c r="AW208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BK214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L208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B208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R208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BG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BK217" i="6"/>
  <c r="D256" i="6"/>
  <c r="E256" i="6"/>
  <c r="F256" i="6"/>
  <c r="G256" i="6"/>
  <c r="B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BG259" i="6"/>
  <c r="F7" i="21"/>
  <c r="H259" i="6"/>
  <c r="I259" i="6"/>
  <c r="J259" i="6"/>
  <c r="K259" i="6"/>
  <c r="K208" i="6"/>
  <c r="L259" i="6"/>
  <c r="M259" i="6"/>
  <c r="N259" i="6"/>
  <c r="O259" i="6"/>
  <c r="O208" i="6"/>
  <c r="P259" i="6"/>
  <c r="Q259" i="6"/>
  <c r="R259" i="6"/>
  <c r="S259" i="6"/>
  <c r="S208" i="6"/>
  <c r="T259" i="6"/>
  <c r="U259" i="6"/>
  <c r="V259" i="6"/>
  <c r="W259" i="6"/>
  <c r="X259" i="6"/>
  <c r="Y259" i="6"/>
  <c r="Z259" i="6"/>
  <c r="AA259" i="6"/>
  <c r="AA208" i="6"/>
  <c r="AB259" i="6"/>
  <c r="AC259" i="6"/>
  <c r="AD259" i="6"/>
  <c r="AE259" i="6"/>
  <c r="AE208" i="6"/>
  <c r="AF259" i="6"/>
  <c r="AG259" i="6"/>
  <c r="AH259" i="6"/>
  <c r="AI259" i="6"/>
  <c r="AI208" i="6"/>
  <c r="AJ259" i="6"/>
  <c r="AK259" i="6"/>
  <c r="AL259" i="6"/>
  <c r="AM259" i="6"/>
  <c r="AN259" i="6"/>
  <c r="AO259" i="6"/>
  <c r="AP259" i="6"/>
  <c r="AQ259" i="6"/>
  <c r="AQ208" i="6"/>
  <c r="AR259" i="6"/>
  <c r="AS259" i="6"/>
  <c r="AT259" i="6"/>
  <c r="AU259" i="6"/>
  <c r="AU208" i="6"/>
  <c r="AV259" i="6"/>
  <c r="AW259" i="6"/>
  <c r="AX259" i="6"/>
  <c r="AY259" i="6"/>
  <c r="AY208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BG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BG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BG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/>
  <c r="S271" i="6"/>
  <c r="T271" i="6"/>
  <c r="U271" i="6"/>
  <c r="V271" i="6"/>
  <c r="W271" i="6"/>
  <c r="X271" i="6"/>
  <c r="Y271" i="6"/>
  <c r="Z271" i="6"/>
  <c r="Z208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P208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BG286" i="6"/>
  <c r="B8" i="21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E318" i="6"/>
  <c r="BG318" i="6"/>
  <c r="D319" i="6"/>
  <c r="E319" i="6"/>
  <c r="F319" i="6"/>
  <c r="G319" i="6"/>
  <c r="H319" i="6"/>
  <c r="BG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E320" i="6"/>
  <c r="BG320" i="6"/>
  <c r="E321" i="6"/>
  <c r="BG321" i="6"/>
  <c r="C322" i="6"/>
  <c r="D322" i="6"/>
  <c r="E322" i="6"/>
  <c r="F322" i="6"/>
  <c r="G322" i="6"/>
  <c r="H322" i="6"/>
  <c r="H283" i="6"/>
  <c r="I322" i="6"/>
  <c r="J322" i="6"/>
  <c r="K322" i="6"/>
  <c r="L322" i="6"/>
  <c r="L283" i="6"/>
  <c r="M322" i="6"/>
  <c r="N322" i="6"/>
  <c r="O322" i="6"/>
  <c r="P322" i="6"/>
  <c r="P283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BG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E356" i="6"/>
  <c r="BG356" i="6"/>
  <c r="E357" i="6"/>
  <c r="BG357" i="6"/>
  <c r="B358" i="6"/>
  <c r="BI358" i="6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BG361" i="6"/>
  <c r="B9" i="21"/>
  <c r="H361" i="6"/>
  <c r="I361" i="6"/>
  <c r="J361" i="6"/>
  <c r="K361" i="6"/>
  <c r="K358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AP361" i="6"/>
  <c r="AQ361" i="6"/>
  <c r="AR361" i="6"/>
  <c r="AS361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V397" i="6"/>
  <c r="AW397" i="6"/>
  <c r="AX397" i="6"/>
  <c r="AY397" i="6"/>
  <c r="AZ397" i="6"/>
  <c r="BA397" i="6"/>
  <c r="BB397" i="6"/>
  <c r="BC397" i="6"/>
  <c r="BC358" i="6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BG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I433" i="6"/>
  <c r="J460" i="6"/>
  <c r="K460" i="6"/>
  <c r="L460" i="6"/>
  <c r="M460" i="6"/>
  <c r="N460" i="6"/>
  <c r="O460" i="6"/>
  <c r="P460" i="6"/>
  <c r="Q460" i="6"/>
  <c r="Q433" i="6"/>
  <c r="R460" i="6"/>
  <c r="S460" i="6"/>
  <c r="T460" i="6"/>
  <c r="U460" i="6"/>
  <c r="U433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G433" i="6"/>
  <c r="AH460" i="6"/>
  <c r="AI460" i="6"/>
  <c r="AJ460" i="6"/>
  <c r="AK460" i="6"/>
  <c r="AK433" i="6"/>
  <c r="AL460" i="6"/>
  <c r="AM460" i="6"/>
  <c r="AN460" i="6"/>
  <c r="AO460" i="6"/>
  <c r="AO433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BG472" i="6"/>
  <c r="E10" i="21"/>
  <c r="I472" i="6"/>
  <c r="J472" i="6"/>
  <c r="K472" i="6"/>
  <c r="L472" i="6"/>
  <c r="L433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B433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R433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BG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C508" i="6"/>
  <c r="BD511" i="6"/>
  <c r="BD508" i="6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Q523" i="6"/>
  <c r="AR523" i="6"/>
  <c r="AS523" i="6"/>
  <c r="AT523" i="6"/>
  <c r="AU523" i="6"/>
  <c r="AV523" i="6"/>
  <c r="AW523" i="6"/>
  <c r="AX523" i="6"/>
  <c r="AY523" i="6"/>
  <c r="AZ523" i="6"/>
  <c r="BA523" i="6"/>
  <c r="BB523" i="6"/>
  <c r="BC523" i="6"/>
  <c r="BD523" i="6"/>
  <c r="BE523" i="6"/>
  <c r="BF523" i="6"/>
  <c r="BF508" i="6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BG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H535" i="6"/>
  <c r="I535" i="6"/>
  <c r="I508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J535" i="6"/>
  <c r="AK535" i="6"/>
  <c r="AL535" i="6"/>
  <c r="AM535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P508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H508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G583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D583" i="6"/>
  <c r="AE586" i="6"/>
  <c r="AF586" i="6"/>
  <c r="AG586" i="6"/>
  <c r="AH586" i="6"/>
  <c r="AI586" i="6"/>
  <c r="AJ586" i="6"/>
  <c r="AK586" i="6"/>
  <c r="AL586" i="6"/>
  <c r="AM586" i="6"/>
  <c r="AN586" i="6"/>
  <c r="AO586" i="6"/>
  <c r="AP586" i="6"/>
  <c r="AQ586" i="6"/>
  <c r="AR586" i="6"/>
  <c r="AS586" i="6"/>
  <c r="AT586" i="6"/>
  <c r="AU586" i="6"/>
  <c r="AV586" i="6"/>
  <c r="AW586" i="6"/>
  <c r="AX586" i="6"/>
  <c r="AY586" i="6"/>
  <c r="AZ586" i="6"/>
  <c r="BA586" i="6"/>
  <c r="BA583" i="6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J592" i="6"/>
  <c r="E593" i="6"/>
  <c r="BG593" i="6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Y583" i="6"/>
  <c r="Z598" i="6"/>
  <c r="AA598" i="6"/>
  <c r="AB598" i="6"/>
  <c r="AC598" i="6"/>
  <c r="AD598" i="6"/>
  <c r="AE598" i="6"/>
  <c r="AF598" i="6"/>
  <c r="AG598" i="6"/>
  <c r="AH598" i="6"/>
  <c r="AI598" i="6"/>
  <c r="AJ598" i="6"/>
  <c r="AK598" i="6"/>
  <c r="AL598" i="6"/>
  <c r="AM598" i="6"/>
  <c r="AN598" i="6"/>
  <c r="AO598" i="6"/>
  <c r="AP598" i="6"/>
  <c r="AQ598" i="6"/>
  <c r="AR598" i="6"/>
  <c r="AS598" i="6"/>
  <c r="AT598" i="6"/>
  <c r="AU598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D628" i="6"/>
  <c r="E628" i="6"/>
  <c r="F628" i="6"/>
  <c r="G628" i="6"/>
  <c r="H628" i="6"/>
  <c r="BG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J583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/>
  <c r="C658" i="6"/>
  <c r="E658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L658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C658" i="6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Q658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T658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AZ658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BG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/>
  <c r="C733" i="6"/>
  <c r="E733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Z748" i="6"/>
  <c r="BA748" i="6"/>
  <c r="BB748" i="6"/>
  <c r="BC748" i="6"/>
  <c r="BD748" i="6"/>
  <c r="BE748" i="6"/>
  <c r="BF748" i="6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Y796" i="6"/>
  <c r="AZ796" i="6"/>
  <c r="BA796" i="6"/>
  <c r="BB796" i="6"/>
  <c r="BC796" i="6"/>
  <c r="BD796" i="6"/>
  <c r="BE796" i="6"/>
  <c r="BE733" i="6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L811" i="6"/>
  <c r="M811" i="6"/>
  <c r="M808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AB811" i="6"/>
  <c r="AC811" i="6"/>
  <c r="AD811" i="6"/>
  <c r="AE811" i="6"/>
  <c r="AF811" i="6"/>
  <c r="AG811" i="6"/>
  <c r="AH811" i="6"/>
  <c r="AI811" i="6"/>
  <c r="AJ811" i="6"/>
  <c r="AK811" i="6"/>
  <c r="AL811" i="6"/>
  <c r="AM811" i="6"/>
  <c r="AN811" i="6"/>
  <c r="AO811" i="6"/>
  <c r="AP811" i="6"/>
  <c r="AQ811" i="6"/>
  <c r="AR811" i="6"/>
  <c r="AS811" i="6"/>
  <c r="AT811" i="6"/>
  <c r="AT808" i="6"/>
  <c r="AU811" i="6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BK820" i="6"/>
  <c r="C823" i="6"/>
  <c r="D823" i="6"/>
  <c r="E823" i="6"/>
  <c r="F823" i="6"/>
  <c r="G823" i="6"/>
  <c r="H823" i="6"/>
  <c r="I823" i="6"/>
  <c r="J823" i="6"/>
  <c r="K823" i="6"/>
  <c r="L823" i="6"/>
  <c r="M823" i="6"/>
  <c r="N823" i="6"/>
  <c r="N808" i="6"/>
  <c r="O823" i="6"/>
  <c r="P823" i="6"/>
  <c r="Q823" i="6"/>
  <c r="R823" i="6"/>
  <c r="S823" i="6"/>
  <c r="T823" i="6"/>
  <c r="U823" i="6"/>
  <c r="V823" i="6"/>
  <c r="V808" i="6"/>
  <c r="W823" i="6"/>
  <c r="X823" i="6"/>
  <c r="Y823" i="6"/>
  <c r="Z823" i="6"/>
  <c r="AA823" i="6"/>
  <c r="AB823" i="6"/>
  <c r="AC823" i="6"/>
  <c r="AD823" i="6"/>
  <c r="AD808" i="6"/>
  <c r="AE823" i="6"/>
  <c r="AF823" i="6"/>
  <c r="AG823" i="6"/>
  <c r="AH823" i="6"/>
  <c r="AI823" i="6"/>
  <c r="AJ823" i="6"/>
  <c r="AK823" i="6"/>
  <c r="AL823" i="6"/>
  <c r="AL808" i="6"/>
  <c r="AM823" i="6"/>
  <c r="AN823" i="6"/>
  <c r="AO823" i="6"/>
  <c r="AP823" i="6"/>
  <c r="AQ823" i="6"/>
  <c r="AR823" i="6"/>
  <c r="AS823" i="6"/>
  <c r="AT823" i="6"/>
  <c r="AU823" i="6"/>
  <c r="AV823" i="6"/>
  <c r="AW823" i="6"/>
  <c r="AX823" i="6"/>
  <c r="AX808" i="6"/>
  <c r="AY823" i="6"/>
  <c r="AZ823" i="6"/>
  <c r="BA823" i="6"/>
  <c r="BA808" i="6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E834" i="6"/>
  <c r="BG834" i="6"/>
  <c r="C835" i="6"/>
  <c r="D835" i="6"/>
  <c r="E835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U808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Q847" i="6"/>
  <c r="AR847" i="6"/>
  <c r="AS847" i="6"/>
  <c r="AT847" i="6"/>
  <c r="AU847" i="6"/>
  <c r="AV847" i="6"/>
  <c r="AW847" i="6"/>
  <c r="AX847" i="6"/>
  <c r="AY847" i="6"/>
  <c r="AZ847" i="6"/>
  <c r="BA847" i="6"/>
  <c r="BB847" i="6"/>
  <c r="BB808" i="6"/>
  <c r="BC847" i="6"/>
  <c r="BC808" i="6"/>
  <c r="BD847" i="6"/>
  <c r="BE847" i="6"/>
  <c r="BF847" i="6"/>
  <c r="BF808" i="6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D856" i="6"/>
  <c r="E856" i="6"/>
  <c r="F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BG884" i="6"/>
  <c r="BK885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F883" i="6"/>
  <c r="G886" i="6"/>
  <c r="H886" i="6"/>
  <c r="I886" i="6"/>
  <c r="J886" i="6"/>
  <c r="K886" i="6"/>
  <c r="L886" i="6"/>
  <c r="M886" i="6"/>
  <c r="N886" i="6"/>
  <c r="N883" i="6"/>
  <c r="O886" i="6"/>
  <c r="P886" i="6"/>
  <c r="Q886" i="6"/>
  <c r="R886" i="6"/>
  <c r="R883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B883" i="6"/>
  <c r="BC886" i="6"/>
  <c r="BD886" i="6"/>
  <c r="BD883" i="6"/>
  <c r="BE886" i="6"/>
  <c r="BE883" i="6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BG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D895" i="6"/>
  <c r="E895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BK894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X883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BK89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K958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Y958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I958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T958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S958" i="6"/>
  <c r="T997" i="6"/>
  <c r="U997" i="6"/>
  <c r="V997" i="6"/>
  <c r="W997" i="6"/>
  <c r="X997" i="6"/>
  <c r="Y997" i="6"/>
  <c r="Z997" i="6"/>
  <c r="AA997" i="6"/>
  <c r="AA958" i="6"/>
  <c r="AB997" i="6"/>
  <c r="AC997" i="6"/>
  <c r="AD997" i="6"/>
  <c r="AE997" i="6"/>
  <c r="AF997" i="6"/>
  <c r="AG997" i="6"/>
  <c r="AH997" i="6"/>
  <c r="AI997" i="6"/>
  <c r="AI958" i="6"/>
  <c r="AJ997" i="6"/>
  <c r="AK997" i="6"/>
  <c r="AL997" i="6"/>
  <c r="AM997" i="6"/>
  <c r="AN997" i="6"/>
  <c r="AO997" i="6"/>
  <c r="AP997" i="6"/>
  <c r="AQ997" i="6"/>
  <c r="AQ958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V958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T1009" i="6"/>
  <c r="AT958" i="6"/>
  <c r="AU1009" i="6"/>
  <c r="AV1009" i="6"/>
  <c r="AW1009" i="6"/>
  <c r="AX1009" i="6"/>
  <c r="AY1009" i="6"/>
  <c r="AZ1009" i="6"/>
  <c r="BA1009" i="6"/>
  <c r="BA958" i="6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E1020" i="6"/>
  <c r="BG1020" i="6"/>
  <c r="C1021" i="6"/>
  <c r="D1021" i="6"/>
  <c r="E1021" i="6"/>
  <c r="F1021" i="6"/>
  <c r="G1021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C958" i="6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BK970" i="6"/>
  <c r="A1033" i="6"/>
  <c r="BI1033" i="6"/>
  <c r="C1033" i="6"/>
  <c r="E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I1033" i="6"/>
  <c r="J1060" i="6"/>
  <c r="K1060" i="6"/>
  <c r="L1060" i="6"/>
  <c r="M1060" i="6"/>
  <c r="N1060" i="6"/>
  <c r="O1060" i="6"/>
  <c r="O1033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Q1033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G1033" i="6"/>
  <c r="AH1084" i="6"/>
  <c r="AI1084" i="6"/>
  <c r="AJ1084" i="6"/>
  <c r="AK1084" i="6"/>
  <c r="AK1033" i="6"/>
  <c r="AL1084" i="6"/>
  <c r="AM1084" i="6"/>
  <c r="AN1084" i="6"/>
  <c r="AO1084" i="6"/>
  <c r="AO1033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B1084" i="6"/>
  <c r="BC1084" i="6"/>
  <c r="BC1033" i="6"/>
  <c r="BC1261" i="6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E1089" i="6"/>
  <c r="BG1089" i="6"/>
  <c r="D1090" i="6"/>
  <c r="E1090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X1096" i="6"/>
  <c r="Y1096" i="6"/>
  <c r="Z1096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N1096" i="6"/>
  <c r="AO1096" i="6"/>
  <c r="AP1096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BI1108" i="6"/>
  <c r="E1109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A1108" i="6"/>
  <c r="BB1109" i="6"/>
  <c r="BC1109" i="6"/>
  <c r="BD1109" i="6"/>
  <c r="BD1108" i="6"/>
  <c r="BE1109" i="6"/>
  <c r="BF1109" i="6"/>
  <c r="BI1109" i="6"/>
  <c r="BJ1109" i="6"/>
  <c r="E1110" i="6"/>
  <c r="F1110" i="6"/>
  <c r="G1110" i="6"/>
  <c r="H1110" i="6"/>
  <c r="I1110" i="6"/>
  <c r="J1110" i="6"/>
  <c r="K1110" i="6"/>
  <c r="L1110" i="6"/>
  <c r="M1110" i="6"/>
  <c r="M1108" i="6"/>
  <c r="N1110" i="6"/>
  <c r="O1110" i="6"/>
  <c r="O1108" i="6"/>
  <c r="P1110" i="6"/>
  <c r="Q1110" i="6"/>
  <c r="R1110" i="6"/>
  <c r="R1108" i="6"/>
  <c r="S1110" i="6"/>
  <c r="T1110" i="6"/>
  <c r="U1110" i="6"/>
  <c r="V1110" i="6"/>
  <c r="W1110" i="6"/>
  <c r="W1108" i="6"/>
  <c r="X1110" i="6"/>
  <c r="Y1110" i="6"/>
  <c r="Z1110" i="6"/>
  <c r="AA1110" i="6"/>
  <c r="AB1110" i="6"/>
  <c r="AB1108" i="6"/>
  <c r="AC1110" i="6"/>
  <c r="AD1110" i="6"/>
  <c r="AE1110" i="6"/>
  <c r="AF1110" i="6"/>
  <c r="AG1110" i="6"/>
  <c r="AH1110" i="6"/>
  <c r="AI1110" i="6"/>
  <c r="AI1108" i="6"/>
  <c r="AJ1110" i="6"/>
  <c r="AK1110" i="6"/>
  <c r="AL1110" i="6"/>
  <c r="AL1108" i="6"/>
  <c r="AM1110" i="6"/>
  <c r="AM1108" i="6"/>
  <c r="AN1110" i="6"/>
  <c r="AO1110" i="6"/>
  <c r="AP1110" i="6"/>
  <c r="AP1108" i="6"/>
  <c r="AQ1110" i="6"/>
  <c r="AR1110" i="6"/>
  <c r="AR1108" i="6"/>
  <c r="AS1110" i="6"/>
  <c r="AS1108" i="6"/>
  <c r="AT1110" i="6"/>
  <c r="AT1108" i="6"/>
  <c r="AU1110" i="6"/>
  <c r="AV1110" i="6"/>
  <c r="AV1108" i="6"/>
  <c r="AW1110" i="6"/>
  <c r="AW1108" i="6"/>
  <c r="AX1110" i="6"/>
  <c r="AY1110" i="6"/>
  <c r="AZ1110" i="6"/>
  <c r="BA1110" i="6"/>
  <c r="BB1110" i="6"/>
  <c r="BC1110" i="6"/>
  <c r="BD1110" i="6"/>
  <c r="BE1110" i="6"/>
  <c r="BE1108" i="6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BG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B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E1143" i="6"/>
  <c r="BG1143" i="6"/>
  <c r="D1144" i="6"/>
  <c r="E1144" i="6"/>
  <c r="F1144" i="6"/>
  <c r="G1144" i="6"/>
  <c r="H1144" i="6"/>
  <c r="BG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/>
  <c r="C1183" i="6"/>
  <c r="E1183" i="6"/>
  <c r="BF1183" i="6"/>
  <c r="E1184" i="6"/>
  <c r="F1184" i="6"/>
  <c r="G1184" i="6"/>
  <c r="H1184" i="6"/>
  <c r="I1184" i="6"/>
  <c r="J1184" i="6"/>
  <c r="K1184" i="6"/>
  <c r="L1184" i="6"/>
  <c r="M1184" i="6"/>
  <c r="N1184" i="6"/>
  <c r="O1184" i="6"/>
  <c r="P1184" i="6"/>
  <c r="Q1184" i="6"/>
  <c r="R1184" i="6"/>
  <c r="S1184" i="6"/>
  <c r="T1184" i="6"/>
  <c r="U1184" i="6"/>
  <c r="V1184" i="6"/>
  <c r="W1184" i="6"/>
  <c r="X1184" i="6"/>
  <c r="Y1184" i="6"/>
  <c r="Z1184" i="6"/>
  <c r="AA1184" i="6"/>
  <c r="AB1184" i="6"/>
  <c r="AC1184" i="6"/>
  <c r="AD1184" i="6"/>
  <c r="AE1184" i="6"/>
  <c r="AF1184" i="6"/>
  <c r="AG1184" i="6"/>
  <c r="AH1184" i="6"/>
  <c r="AI1184" i="6"/>
  <c r="AJ1184" i="6"/>
  <c r="AK1184" i="6"/>
  <c r="AL1184" i="6"/>
  <c r="AM1184" i="6"/>
  <c r="AN1184" i="6"/>
  <c r="AO1184" i="6"/>
  <c r="AP1184" i="6"/>
  <c r="AQ1184" i="6"/>
  <c r="AR1184" i="6"/>
  <c r="AS1184" i="6"/>
  <c r="AT1184" i="6"/>
  <c r="AU1184" i="6"/>
  <c r="AV1184" i="6"/>
  <c r="AW1184" i="6"/>
  <c r="AX1184" i="6"/>
  <c r="AY1184" i="6"/>
  <c r="AZ1184" i="6"/>
  <c r="BA1184" i="6"/>
  <c r="BB1184" i="6"/>
  <c r="BB1183" i="6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K1185" i="6"/>
  <c r="L1185" i="6"/>
  <c r="L1183" i="6"/>
  <c r="M1185" i="6"/>
  <c r="M1183" i="6"/>
  <c r="N1185" i="6"/>
  <c r="O1185" i="6"/>
  <c r="P1185" i="6"/>
  <c r="P1183" i="6"/>
  <c r="Q1185" i="6"/>
  <c r="R1185" i="6"/>
  <c r="S1185" i="6"/>
  <c r="T1185" i="6"/>
  <c r="T1183" i="6"/>
  <c r="U1185" i="6"/>
  <c r="V1185" i="6"/>
  <c r="W1185" i="6"/>
  <c r="X1185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H1185" i="6"/>
  <c r="AI1185" i="6"/>
  <c r="AJ1185" i="6"/>
  <c r="AJ1183" i="6"/>
  <c r="AK1185" i="6"/>
  <c r="AL1185" i="6"/>
  <c r="AM1185" i="6"/>
  <c r="AN1185" i="6"/>
  <c r="AN1183" i="6"/>
  <c r="AO1185" i="6"/>
  <c r="AP1185" i="6"/>
  <c r="AQ1185" i="6"/>
  <c r="AR1185" i="6"/>
  <c r="AS1185" i="6"/>
  <c r="AT1185" i="6"/>
  <c r="AU1185" i="6"/>
  <c r="AV1185" i="6"/>
  <c r="AW1185" i="6"/>
  <c r="AW1183" i="6"/>
  <c r="AX1185" i="6"/>
  <c r="AY1185" i="6"/>
  <c r="AZ1185" i="6"/>
  <c r="BA1185" i="6"/>
  <c r="BB1185" i="6"/>
  <c r="BC1185" i="6"/>
  <c r="BD1185" i="6"/>
  <c r="BE1185" i="6"/>
  <c r="BE1183" i="6"/>
  <c r="BF1185" i="6"/>
  <c r="BJ1185" i="6"/>
  <c r="C1186" i="6"/>
  <c r="D1186" i="6"/>
  <c r="E1186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BG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BG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E1215" i="6"/>
  <c r="BG1215" i="6"/>
  <c r="D1216" i="6"/>
  <c r="E1216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BG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E13" i="22"/>
  <c r="F13" i="22"/>
  <c r="F14" i="18"/>
  <c r="F14" i="22"/>
  <c r="F15" i="18"/>
  <c r="G14" i="22"/>
  <c r="G15" i="18"/>
  <c r="M14" i="22"/>
  <c r="M15" i="18"/>
  <c r="S14" i="22"/>
  <c r="S15" i="18"/>
  <c r="F15" i="22"/>
  <c r="F16" i="18"/>
  <c r="G15" i="22"/>
  <c r="M15" i="22"/>
  <c r="M16" i="18"/>
  <c r="S15" i="22"/>
  <c r="S16" i="18"/>
  <c r="F16" i="22"/>
  <c r="F17" i="18"/>
  <c r="G16" i="22"/>
  <c r="G17" i="18"/>
  <c r="L16" i="22"/>
  <c r="L17" i="18"/>
  <c r="M16" i="22"/>
  <c r="M17" i="18"/>
  <c r="S16" i="22"/>
  <c r="S17" i="18"/>
  <c r="F17" i="22"/>
  <c r="F18" i="18"/>
  <c r="G17" i="22"/>
  <c r="G18" i="18"/>
  <c r="M17" i="22"/>
  <c r="S17" i="22"/>
  <c r="S18" i="18"/>
  <c r="F18" i="22"/>
  <c r="F19" i="18"/>
  <c r="G18" i="22"/>
  <c r="G19" i="18"/>
  <c r="M18" i="22"/>
  <c r="M19" i="18"/>
  <c r="S18" i="22"/>
  <c r="S19" i="18"/>
  <c r="F19" i="22"/>
  <c r="F20" i="18"/>
  <c r="G19" i="22"/>
  <c r="M19" i="22"/>
  <c r="M20" i="18"/>
  <c r="S19" i="22"/>
  <c r="S20" i="18"/>
  <c r="F20" i="22"/>
  <c r="F21" i="18"/>
  <c r="G20" i="22"/>
  <c r="G21" i="18"/>
  <c r="M20" i="22"/>
  <c r="S20" i="22"/>
  <c r="S21" i="18"/>
  <c r="F21" i="22"/>
  <c r="F22" i="18"/>
  <c r="G21" i="22"/>
  <c r="G22" i="18"/>
  <c r="M21" i="22"/>
  <c r="S21" i="22"/>
  <c r="S22" i="18"/>
  <c r="F22" i="22"/>
  <c r="F23" i="18"/>
  <c r="G22" i="22"/>
  <c r="G23" i="18"/>
  <c r="M22" i="22"/>
  <c r="S22" i="22"/>
  <c r="S23" i="18"/>
  <c r="F25" i="22"/>
  <c r="F26" i="18"/>
  <c r="G25" i="22"/>
  <c r="M25" i="22"/>
  <c r="S25" i="22"/>
  <c r="S26" i="18"/>
  <c r="F26" i="22"/>
  <c r="F27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F31" i="22"/>
  <c r="F32" i="18"/>
  <c r="G31" i="22"/>
  <c r="G32" i="18"/>
  <c r="D37" i="18"/>
  <c r="J34" i="18"/>
  <c r="P34" i="18"/>
  <c r="F38" i="22"/>
  <c r="F39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E48" i="22"/>
  <c r="F48" i="22"/>
  <c r="E49" i="22"/>
  <c r="F49" i="22"/>
  <c r="E50" i="22"/>
  <c r="F50" i="22"/>
  <c r="E51" i="22"/>
  <c r="F51" i="22"/>
  <c r="A2" i="16"/>
  <c r="A3" i="16"/>
  <c r="A7" i="16"/>
  <c r="B7" i="16"/>
  <c r="A8" i="16"/>
  <c r="B8" i="16"/>
  <c r="A9" i="16"/>
  <c r="B9" i="16"/>
  <c r="A10" i="16"/>
  <c r="B10" i="16"/>
  <c r="D10" i="16"/>
  <c r="A11" i="16"/>
  <c r="B11" i="16"/>
  <c r="A12" i="16"/>
  <c r="B12" i="16"/>
  <c r="A13" i="16"/>
  <c r="B13" i="16"/>
  <c r="A14" i="16"/>
  <c r="B14" i="16"/>
  <c r="A15" i="16"/>
  <c r="B15" i="16"/>
  <c r="C15" i="16"/>
  <c r="A16" i="16"/>
  <c r="B16" i="16"/>
  <c r="A17" i="16"/>
  <c r="B17" i="16"/>
  <c r="E17" i="16"/>
  <c r="A18" i="16"/>
  <c r="B18" i="16"/>
  <c r="E18" i="16"/>
  <c r="A19" i="16"/>
  <c r="B19" i="16"/>
  <c r="A20" i="16"/>
  <c r="B20" i="16"/>
  <c r="E20" i="16"/>
  <c r="A21" i="16"/>
  <c r="B21" i="16"/>
  <c r="C21" i="16"/>
  <c r="A22" i="16"/>
  <c r="B22" i="16"/>
  <c r="E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C30" i="16"/>
  <c r="A31" i="16"/>
  <c r="B31" i="16"/>
  <c r="E31" i="16"/>
  <c r="A32" i="16"/>
  <c r="B32" i="16"/>
  <c r="E32" i="16"/>
  <c r="A33" i="16"/>
  <c r="B33" i="16"/>
  <c r="A34" i="16"/>
  <c r="B34" i="16"/>
  <c r="E34" i="16"/>
  <c r="A35" i="16"/>
  <c r="B35" i="16"/>
  <c r="D35" i="16"/>
  <c r="A36" i="16"/>
  <c r="B36" i="16"/>
  <c r="A37" i="16"/>
  <c r="B37" i="16"/>
  <c r="C37" i="16"/>
  <c r="A38" i="16"/>
  <c r="B38" i="16"/>
  <c r="A39" i="16"/>
  <c r="B39" i="16"/>
  <c r="C39" i="16"/>
  <c r="A40" i="16"/>
  <c r="B40" i="16"/>
  <c r="A41" i="16"/>
  <c r="B41" i="16"/>
  <c r="E41" i="16"/>
  <c r="A42" i="16"/>
  <c r="B42" i="16"/>
  <c r="A43" i="16"/>
  <c r="B43" i="16"/>
  <c r="A44" i="16"/>
  <c r="B44" i="16"/>
  <c r="E44" i="16"/>
  <c r="A45" i="16"/>
  <c r="B45" i="16"/>
  <c r="A46" i="16"/>
  <c r="B46" i="16"/>
  <c r="D46" i="16"/>
  <c r="A47" i="16"/>
  <c r="B47" i="16"/>
  <c r="A48" i="16"/>
  <c r="B48" i="16"/>
  <c r="A49" i="16"/>
  <c r="B49" i="16"/>
  <c r="D49" i="16"/>
  <c r="A50" i="16"/>
  <c r="B50" i="16"/>
  <c r="C50" i="16"/>
  <c r="A51" i="16"/>
  <c r="B51" i="16"/>
  <c r="A52" i="16"/>
  <c r="B52" i="16"/>
  <c r="C52" i="16"/>
  <c r="A53" i="16"/>
  <c r="B53" i="16"/>
  <c r="A54" i="16"/>
  <c r="B54" i="16"/>
  <c r="C54" i="16"/>
  <c r="A55" i="16"/>
  <c r="B55" i="16"/>
  <c r="A56" i="16"/>
  <c r="B56" i="16"/>
  <c r="C56" i="16"/>
  <c r="A57" i="16"/>
  <c r="B57" i="16"/>
  <c r="A58" i="16"/>
  <c r="B58" i="16"/>
  <c r="E58" i="16"/>
  <c r="A59" i="16"/>
  <c r="B59" i="16"/>
  <c r="C59" i="16"/>
  <c r="A2" i="17"/>
  <c r="A3" i="17"/>
  <c r="A8" i="17"/>
  <c r="B8" i="17"/>
  <c r="R8" i="17"/>
  <c r="A9" i="17"/>
  <c r="B9" i="17"/>
  <c r="G9" i="17"/>
  <c r="A10" i="17"/>
  <c r="B10" i="17"/>
  <c r="D10" i="17"/>
  <c r="A11" i="17"/>
  <c r="B11" i="17"/>
  <c r="A12" i="17"/>
  <c r="B12" i="17"/>
  <c r="K12" i="17"/>
  <c r="A13" i="17"/>
  <c r="B13" i="17"/>
  <c r="K13" i="17"/>
  <c r="A14" i="17"/>
  <c r="B14" i="17"/>
  <c r="L14" i="17"/>
  <c r="A15" i="17"/>
  <c r="B15" i="17"/>
  <c r="T15" i="17"/>
  <c r="A16" i="17"/>
  <c r="B16" i="17"/>
  <c r="E16" i="17"/>
  <c r="A17" i="17"/>
  <c r="B17" i="17"/>
  <c r="A18" i="17"/>
  <c r="B18" i="17"/>
  <c r="A19" i="17"/>
  <c r="B19" i="17"/>
  <c r="H19" i="17"/>
  <c r="A20" i="17"/>
  <c r="B20" i="17"/>
  <c r="Q20" i="17"/>
  <c r="A21" i="17"/>
  <c r="B21" i="17"/>
  <c r="H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G28" i="17"/>
  <c r="A29" i="17"/>
  <c r="B29" i="17"/>
  <c r="A30" i="17"/>
  <c r="B30" i="17"/>
  <c r="E30" i="17"/>
  <c r="A31" i="17"/>
  <c r="B31" i="17"/>
  <c r="E31" i="17"/>
  <c r="A32" i="17"/>
  <c r="B32" i="17"/>
  <c r="E32" i="17"/>
  <c r="A33" i="17"/>
  <c r="B33" i="17"/>
  <c r="A34" i="17"/>
  <c r="B34" i="17"/>
  <c r="D34" i="17"/>
  <c r="A35" i="17"/>
  <c r="B35" i="17"/>
  <c r="C35" i="17"/>
  <c r="A36" i="17"/>
  <c r="B36" i="17"/>
  <c r="A37" i="17"/>
  <c r="B37" i="17"/>
  <c r="L37" i="17"/>
  <c r="A38" i="17"/>
  <c r="B38" i="17"/>
  <c r="K38" i="17"/>
  <c r="A39" i="17"/>
  <c r="B39" i="17"/>
  <c r="J39" i="17"/>
  <c r="A40" i="17"/>
  <c r="B40" i="17"/>
  <c r="L40" i="17"/>
  <c r="A41" i="17"/>
  <c r="B41" i="17"/>
  <c r="J41" i="17"/>
  <c r="A42" i="17"/>
  <c r="B42" i="17"/>
  <c r="Q42" i="17"/>
  <c r="A43" i="17"/>
  <c r="B43" i="17"/>
  <c r="D43" i="17"/>
  <c r="A44" i="17"/>
  <c r="B44" i="17"/>
  <c r="R44" i="17"/>
  <c r="A45" i="17"/>
  <c r="B45" i="17"/>
  <c r="S45" i="17"/>
  <c r="A46" i="17"/>
  <c r="B46" i="17"/>
  <c r="H46" i="17"/>
  <c r="A47" i="17"/>
  <c r="B47" i="17"/>
  <c r="A48" i="17"/>
  <c r="B48" i="17"/>
  <c r="O48" i="17"/>
  <c r="A49" i="17"/>
  <c r="B49" i="17"/>
  <c r="K49" i="17"/>
  <c r="A50" i="17"/>
  <c r="B50" i="17"/>
  <c r="P50" i="17"/>
  <c r="A51" i="17"/>
  <c r="B51" i="17"/>
  <c r="A52" i="17"/>
  <c r="B52" i="17"/>
  <c r="H52" i="17"/>
  <c r="A53" i="17"/>
  <c r="B53" i="17"/>
  <c r="T53" i="17"/>
  <c r="A54" i="17"/>
  <c r="B54" i="17"/>
  <c r="K54" i="17"/>
  <c r="A55" i="17"/>
  <c r="B55" i="17"/>
  <c r="A56" i="17"/>
  <c r="B56" i="17"/>
  <c r="K56" i="17"/>
  <c r="A57" i="17"/>
  <c r="B57" i="17"/>
  <c r="A58" i="17"/>
  <c r="B58" i="17"/>
  <c r="A59" i="17"/>
  <c r="B59" i="17"/>
  <c r="F59" i="17"/>
  <c r="A60" i="17"/>
  <c r="B60" i="17"/>
  <c r="L60" i="17"/>
  <c r="A2" i="18"/>
  <c r="A3" i="18"/>
  <c r="A12" i="18"/>
  <c r="D12" i="18"/>
  <c r="E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M33" i="18"/>
  <c r="S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D7" i="19"/>
  <c r="A8" i="19"/>
  <c r="B8" i="19"/>
  <c r="A9" i="19"/>
  <c r="B9" i="19"/>
  <c r="C9" i="19"/>
  <c r="A10" i="19"/>
  <c r="B10" i="19"/>
  <c r="A11" i="19"/>
  <c r="B11" i="19"/>
  <c r="F11" i="19"/>
  <c r="A12" i="19"/>
  <c r="B12" i="19"/>
  <c r="A13" i="19"/>
  <c r="B13" i="19"/>
  <c r="A14" i="19"/>
  <c r="B14" i="19"/>
  <c r="D14" i="19"/>
  <c r="A15" i="19"/>
  <c r="B15" i="19"/>
  <c r="E15" i="19"/>
  <c r="A16" i="19"/>
  <c r="B16" i="19"/>
  <c r="H16" i="19"/>
  <c r="A17" i="19"/>
  <c r="B17" i="19"/>
  <c r="I17" i="19"/>
  <c r="K17" i="19"/>
  <c r="A18" i="19"/>
  <c r="B18" i="19"/>
  <c r="H18" i="19"/>
  <c r="A19" i="19"/>
  <c r="B19" i="19"/>
  <c r="I19" i="19"/>
  <c r="K19" i="19"/>
  <c r="A20" i="19"/>
  <c r="B20" i="19"/>
  <c r="G20" i="19"/>
  <c r="A21" i="19"/>
  <c r="B21" i="19"/>
  <c r="A22" i="19"/>
  <c r="B22" i="19"/>
  <c r="F22" i="19"/>
  <c r="A23" i="19"/>
  <c r="B23" i="19"/>
  <c r="F23" i="19"/>
  <c r="A24" i="19"/>
  <c r="B24" i="19"/>
  <c r="D24" i="19"/>
  <c r="A25" i="19"/>
  <c r="B25" i="19"/>
  <c r="A26" i="19"/>
  <c r="B26" i="19"/>
  <c r="A27" i="19"/>
  <c r="B27" i="19"/>
  <c r="A28" i="19"/>
  <c r="B28" i="19"/>
  <c r="A29" i="19"/>
  <c r="B29" i="19"/>
  <c r="C29" i="19"/>
  <c r="A30" i="19"/>
  <c r="B30" i="19"/>
  <c r="C30" i="19"/>
  <c r="A31" i="19"/>
  <c r="B31" i="19"/>
  <c r="F31" i="19"/>
  <c r="A32" i="19"/>
  <c r="B32" i="19"/>
  <c r="E32" i="19"/>
  <c r="A33" i="19"/>
  <c r="B33" i="19"/>
  <c r="E33" i="19"/>
  <c r="A34" i="19"/>
  <c r="B34" i="19"/>
  <c r="C34" i="19"/>
  <c r="A35" i="19"/>
  <c r="B35" i="19"/>
  <c r="I35" i="19"/>
  <c r="K35" i="19"/>
  <c r="A36" i="19"/>
  <c r="B36" i="19"/>
  <c r="E36" i="19"/>
  <c r="A37" i="19"/>
  <c r="B37" i="19"/>
  <c r="F37" i="19"/>
  <c r="A38" i="19"/>
  <c r="B38" i="19"/>
  <c r="G38" i="19"/>
  <c r="A39" i="19"/>
  <c r="B39" i="19"/>
  <c r="C39" i="19"/>
  <c r="A40" i="19"/>
  <c r="B40" i="19"/>
  <c r="E40" i="19"/>
  <c r="A41" i="19"/>
  <c r="B41" i="19"/>
  <c r="A42" i="19"/>
  <c r="B42" i="19"/>
  <c r="A43" i="19"/>
  <c r="B43" i="19"/>
  <c r="F43" i="19"/>
  <c r="A44" i="19"/>
  <c r="B44" i="19"/>
  <c r="A45" i="19"/>
  <c r="B45" i="19"/>
  <c r="E45" i="19"/>
  <c r="A46" i="19"/>
  <c r="B46" i="19"/>
  <c r="I46" i="19"/>
  <c r="K46" i="19"/>
  <c r="A47" i="19"/>
  <c r="B47" i="19"/>
  <c r="D47" i="19"/>
  <c r="A48" i="19"/>
  <c r="B48" i="19"/>
  <c r="G48" i="19"/>
  <c r="A49" i="19"/>
  <c r="B49" i="19"/>
  <c r="C49" i="19"/>
  <c r="A50" i="19"/>
  <c r="B50" i="19"/>
  <c r="F50" i="19"/>
  <c r="A51" i="19"/>
  <c r="B51" i="19"/>
  <c r="D51" i="19"/>
  <c r="A52" i="19"/>
  <c r="B52" i="19"/>
  <c r="I52" i="19"/>
  <c r="K52" i="19"/>
  <c r="A53" i="19"/>
  <c r="B53" i="19"/>
  <c r="E53" i="19"/>
  <c r="A54" i="19"/>
  <c r="B54" i="19"/>
  <c r="D54" i="19"/>
  <c r="A55" i="19"/>
  <c r="B55" i="19"/>
  <c r="F55" i="19"/>
  <c r="A56" i="19"/>
  <c r="B56" i="19"/>
  <c r="E56" i="19"/>
  <c r="A57" i="19"/>
  <c r="B57" i="19"/>
  <c r="D57" i="19"/>
  <c r="A58" i="19"/>
  <c r="B58" i="19"/>
  <c r="C58" i="19"/>
  <c r="A59" i="19"/>
  <c r="B59" i="19"/>
  <c r="H59" i="19"/>
  <c r="A2" i="20"/>
  <c r="A3" i="20"/>
  <c r="A7" i="20"/>
  <c r="B7" i="20"/>
  <c r="H7" i="20"/>
  <c r="A8" i="20"/>
  <c r="B8" i="20"/>
  <c r="J8" i="20"/>
  <c r="A9" i="20"/>
  <c r="B9" i="20"/>
  <c r="A10" i="20"/>
  <c r="B10" i="20"/>
  <c r="A11" i="20"/>
  <c r="B11" i="20"/>
  <c r="J11" i="20"/>
  <c r="A12" i="20"/>
  <c r="B12" i="20"/>
  <c r="H12" i="20"/>
  <c r="A13" i="20"/>
  <c r="B13" i="20"/>
  <c r="A14" i="20"/>
  <c r="B14" i="20"/>
  <c r="M14" i="20"/>
  <c r="A15" i="20"/>
  <c r="B15" i="20"/>
  <c r="D15" i="20"/>
  <c r="A16" i="20"/>
  <c r="B16" i="20"/>
  <c r="D16" i="20"/>
  <c r="A17" i="20"/>
  <c r="B17" i="20"/>
  <c r="E17" i="20"/>
  <c r="A18" i="20"/>
  <c r="B18" i="20"/>
  <c r="A19" i="20"/>
  <c r="B19" i="20"/>
  <c r="A20" i="20"/>
  <c r="B20" i="20"/>
  <c r="D20" i="20"/>
  <c r="A21" i="20"/>
  <c r="B21" i="20"/>
  <c r="N21" i="20"/>
  <c r="P21" i="20"/>
  <c r="A22" i="20"/>
  <c r="B22" i="20"/>
  <c r="A23" i="20"/>
  <c r="B23" i="20"/>
  <c r="E23" i="20"/>
  <c r="A24" i="20"/>
  <c r="B24" i="20"/>
  <c r="F24" i="20"/>
  <c r="A25" i="20"/>
  <c r="B25" i="20"/>
  <c r="L25" i="20"/>
  <c r="A26" i="20"/>
  <c r="B26" i="20"/>
  <c r="M26" i="20"/>
  <c r="A27" i="20"/>
  <c r="B27" i="20"/>
  <c r="O27" i="20"/>
  <c r="A28" i="20"/>
  <c r="B28" i="20"/>
  <c r="E28" i="20"/>
  <c r="A29" i="20"/>
  <c r="B29" i="20"/>
  <c r="A30" i="20"/>
  <c r="B30" i="20"/>
  <c r="A31" i="20"/>
  <c r="B31" i="20"/>
  <c r="A32" i="20"/>
  <c r="B32" i="20"/>
  <c r="J32" i="20"/>
  <c r="A33" i="20"/>
  <c r="B33" i="20"/>
  <c r="N33" i="20"/>
  <c r="Q33" i="20"/>
  <c r="A34" i="20"/>
  <c r="B34" i="20"/>
  <c r="A35" i="20"/>
  <c r="B35" i="20"/>
  <c r="N35" i="20"/>
  <c r="P35" i="20"/>
  <c r="A36" i="20"/>
  <c r="B36" i="20"/>
  <c r="A37" i="20"/>
  <c r="B37" i="20"/>
  <c r="A38" i="20"/>
  <c r="B38" i="20"/>
  <c r="A39" i="20"/>
  <c r="B39" i="20"/>
  <c r="I39" i="20"/>
  <c r="A40" i="20"/>
  <c r="B40" i="20"/>
  <c r="A41" i="20"/>
  <c r="B41" i="20"/>
  <c r="K41" i="20"/>
  <c r="A42" i="20"/>
  <c r="B42" i="20"/>
  <c r="A43" i="20"/>
  <c r="B43" i="20"/>
  <c r="D43" i="20"/>
  <c r="A44" i="20"/>
  <c r="B44" i="20"/>
  <c r="A45" i="20"/>
  <c r="B45" i="20"/>
  <c r="E45" i="20"/>
  <c r="A46" i="20"/>
  <c r="B46" i="20"/>
  <c r="I46" i="20"/>
  <c r="A47" i="20"/>
  <c r="B47" i="20"/>
  <c r="D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L53" i="20"/>
  <c r="A54" i="20"/>
  <c r="B54" i="20"/>
  <c r="K54" i="20"/>
  <c r="A55" i="20"/>
  <c r="B55" i="20"/>
  <c r="D55" i="20"/>
  <c r="A56" i="20"/>
  <c r="B56" i="20"/>
  <c r="C56" i="20"/>
  <c r="A57" i="20"/>
  <c r="B57" i="20"/>
  <c r="K57" i="20"/>
  <c r="A58" i="20"/>
  <c r="B58" i="20"/>
  <c r="G58" i="20"/>
  <c r="A59" i="20"/>
  <c r="B59" i="20"/>
  <c r="A2" i="21"/>
  <c r="A3" i="21"/>
  <c r="A2" i="7"/>
  <c r="A40" i="7"/>
  <c r="A3" i="7"/>
  <c r="A41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033" i="6"/>
  <c r="AQ1033" i="6"/>
  <c r="BF958" i="6"/>
  <c r="BB958" i="6"/>
  <c r="F958" i="6"/>
  <c r="K50" i="22"/>
  <c r="L50" i="22"/>
  <c r="P37" i="18"/>
  <c r="BE958" i="6"/>
  <c r="BG1153" i="6"/>
  <c r="BK1120" i="6"/>
  <c r="BE1033" i="6"/>
  <c r="AW1033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D1183" i="6"/>
  <c r="H1183" i="6"/>
  <c r="BF1108" i="6"/>
  <c r="BB1108" i="6"/>
  <c r="BC883" i="6"/>
  <c r="AQ883" i="6"/>
  <c r="O883" i="6"/>
  <c r="R808" i="6"/>
  <c r="AB958" i="6"/>
  <c r="BK891" i="6"/>
  <c r="BF883" i="6"/>
  <c r="AX883" i="6"/>
  <c r="AL883" i="6"/>
  <c r="V883" i="6"/>
  <c r="BE808" i="6"/>
  <c r="AS808" i="6"/>
  <c r="I808" i="6"/>
  <c r="F583" i="6"/>
  <c r="BG484" i="6"/>
  <c r="F10" i="21"/>
  <c r="BG475" i="6"/>
  <c r="BE433" i="6"/>
  <c r="BA433" i="6"/>
  <c r="AW433" i="6"/>
  <c r="Y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F658" i="6"/>
  <c r="BG487" i="6"/>
  <c r="BG442" i="6"/>
  <c r="BF433" i="6"/>
  <c r="BB433" i="6"/>
  <c r="AP433" i="6"/>
  <c r="Z433" i="6"/>
  <c r="J433" i="6"/>
  <c r="BG481" i="6"/>
  <c r="BD433" i="6"/>
  <c r="BA208" i="6"/>
  <c r="AK208" i="6"/>
  <c r="U208" i="6"/>
  <c r="BD208" i="6"/>
  <c r="BK219" i="6"/>
  <c r="BC208" i="6"/>
  <c r="AM208" i="6"/>
  <c r="W208" i="6"/>
  <c r="G208" i="6"/>
  <c r="BF208" i="6"/>
  <c r="BB208" i="6"/>
  <c r="AJ191" i="6"/>
  <c r="BC194" i="6"/>
  <c r="AZ173" i="6"/>
  <c r="AV173" i="6"/>
  <c r="AR173" i="6"/>
  <c r="AN173" i="6"/>
  <c r="AJ173" i="6"/>
  <c r="AF173" i="6"/>
  <c r="AB173" i="6"/>
  <c r="AB177" i="6"/>
  <c r="X173" i="6"/>
  <c r="X177" i="6"/>
  <c r="P173" i="6"/>
  <c r="P177" i="6"/>
  <c r="L173" i="6"/>
  <c r="L177" i="6"/>
  <c r="H173" i="6"/>
  <c r="H177" i="6"/>
  <c r="BG152" i="6"/>
  <c r="BG44" i="6"/>
  <c r="BG50" i="6"/>
  <c r="BE1260" i="6"/>
  <c r="BE1261" i="6"/>
  <c r="BC1260" i="6"/>
  <c r="X176" i="6"/>
  <c r="AJ1033" i="6"/>
  <c r="AO958" i="6"/>
  <c r="AK958" i="6"/>
  <c r="AG958" i="6"/>
  <c r="AC958" i="6"/>
  <c r="BG1039" i="6"/>
  <c r="BG964" i="6"/>
  <c r="AE958" i="6"/>
  <c r="W1033" i="6"/>
  <c r="AD958" i="6"/>
  <c r="S1033" i="6"/>
  <c r="AA1033" i="6"/>
  <c r="AL208" i="6"/>
  <c r="AM1033" i="6"/>
  <c r="Y1033" i="6"/>
  <c r="V1033" i="6"/>
  <c r="Z958" i="6"/>
  <c r="W958" i="6"/>
  <c r="AX958" i="6"/>
  <c r="AR1033" i="6"/>
  <c r="BG1036" i="6"/>
  <c r="Q958" i="6"/>
  <c r="Z1108" i="6"/>
  <c r="AM958" i="6"/>
  <c r="AI1033" i="6"/>
  <c r="T1033" i="6"/>
  <c r="BG736" i="6"/>
  <c r="B14" i="21"/>
  <c r="AF583" i="6"/>
  <c r="AW958" i="6"/>
  <c r="Y958" i="6"/>
  <c r="U958" i="6"/>
  <c r="BK966" i="6"/>
  <c r="AP958" i="6"/>
  <c r="AH958" i="6"/>
  <c r="L958" i="6"/>
  <c r="BG889" i="6"/>
  <c r="BG1123" i="6"/>
  <c r="AP1033" i="6"/>
  <c r="Z1033" i="6"/>
  <c r="AE1033" i="6"/>
  <c r="L1033" i="6"/>
  <c r="BG1063" i="6"/>
  <c r="BK1113" i="6"/>
  <c r="AL958" i="6"/>
  <c r="AH883" i="6"/>
  <c r="AG733" i="6"/>
  <c r="BK666" i="6"/>
  <c r="BK1119" i="6"/>
  <c r="G1033" i="6"/>
  <c r="AO808" i="6"/>
  <c r="AG808" i="6"/>
  <c r="J808" i="6"/>
  <c r="AO733" i="6"/>
  <c r="AD733" i="6"/>
  <c r="BK738" i="6"/>
  <c r="AW658" i="6"/>
  <c r="AL583" i="6"/>
  <c r="AV508" i="6"/>
  <c r="AZ1033" i="6"/>
  <c r="AV1033" i="6"/>
  <c r="P1033" i="6"/>
  <c r="AB1033" i="6"/>
  <c r="BG988" i="6"/>
  <c r="AN883" i="6"/>
  <c r="P883" i="6"/>
  <c r="AD883" i="6"/>
  <c r="Z883" i="6"/>
  <c r="AA808" i="6"/>
  <c r="BG592" i="6"/>
  <c r="BK513" i="6"/>
  <c r="H958" i="6"/>
  <c r="BK969" i="6"/>
  <c r="BK964" i="6"/>
  <c r="AS958" i="6"/>
  <c r="M958" i="6"/>
  <c r="Y733" i="6"/>
  <c r="BK669" i="6"/>
  <c r="K658" i="6"/>
  <c r="AY583" i="6"/>
  <c r="AU583" i="6"/>
  <c r="AQ583" i="6"/>
  <c r="S583" i="6"/>
  <c r="BK520" i="6"/>
  <c r="BG880" i="6"/>
  <c r="BG874" i="6"/>
  <c r="AP808" i="6"/>
  <c r="BG1117" i="6"/>
  <c r="AX1108" i="6"/>
  <c r="BG1105" i="6"/>
  <c r="BG1093" i="6"/>
  <c r="BG1057" i="6"/>
  <c r="BG1054" i="6"/>
  <c r="BK1042" i="6"/>
  <c r="BK889" i="6"/>
  <c r="AC883" i="6"/>
  <c r="Y883" i="6"/>
  <c r="F733" i="6"/>
  <c r="BG748" i="6"/>
  <c r="C14" i="21"/>
  <c r="BG742" i="6"/>
  <c r="BG991" i="6"/>
  <c r="AZ958" i="6"/>
  <c r="BG985" i="6"/>
  <c r="BG959" i="6"/>
  <c r="BK960" i="6"/>
  <c r="BG943" i="6"/>
  <c r="BG937" i="6"/>
  <c r="BG931" i="6"/>
  <c r="BG925" i="6"/>
  <c r="BG922" i="6"/>
  <c r="E16" i="21"/>
  <c r="BG919" i="6"/>
  <c r="AU883" i="6"/>
  <c r="AE883" i="6"/>
  <c r="AA883" i="6"/>
  <c r="W883" i="6"/>
  <c r="K883" i="6"/>
  <c r="G883" i="6"/>
  <c r="BG760" i="6"/>
  <c r="D14" i="21"/>
  <c r="BK744" i="6"/>
  <c r="BG1035" i="6"/>
  <c r="BK1036" i="6"/>
  <c r="BG1015" i="6"/>
  <c r="AZ733" i="6"/>
  <c r="BG724" i="6"/>
  <c r="BG694" i="6"/>
  <c r="AS658" i="6"/>
  <c r="AO658" i="6"/>
  <c r="Y658" i="6"/>
  <c r="G658" i="6"/>
  <c r="BG667" i="6"/>
  <c r="W658" i="6"/>
  <c r="BG652" i="6"/>
  <c r="AK583" i="6"/>
  <c r="AG583" i="6"/>
  <c r="BK591" i="6"/>
  <c r="BG589" i="6"/>
  <c r="AV583" i="6"/>
  <c r="BG585" i="6"/>
  <c r="BK586" i="6"/>
  <c r="AX508" i="6"/>
  <c r="AE508" i="6"/>
  <c r="W508" i="6"/>
  <c r="O508" i="6"/>
  <c r="BG493" i="6"/>
  <c r="BK441" i="6"/>
  <c r="AX433" i="6"/>
  <c r="AT433" i="6"/>
  <c r="AL433" i="6"/>
  <c r="AH433" i="6"/>
  <c r="AD433" i="6"/>
  <c r="V433" i="6"/>
  <c r="R433" i="6"/>
  <c r="N433" i="6"/>
  <c r="F433" i="6"/>
  <c r="BK438" i="6"/>
  <c r="BG277" i="6"/>
  <c r="BK216" i="6"/>
  <c r="AX208" i="6"/>
  <c r="AT208" i="6"/>
  <c r="AH208" i="6"/>
  <c r="AD208" i="6"/>
  <c r="N208" i="6"/>
  <c r="BK1044" i="6"/>
  <c r="BG1045" i="6"/>
  <c r="AU958" i="6"/>
  <c r="G958" i="6"/>
  <c r="BG1003" i="6"/>
  <c r="BG910" i="6"/>
  <c r="D16" i="21"/>
  <c r="BG895" i="6"/>
  <c r="AF883" i="6"/>
  <c r="Q883" i="6"/>
  <c r="BK817" i="6"/>
  <c r="AW808" i="6"/>
  <c r="O808" i="6"/>
  <c r="BG835" i="6"/>
  <c r="D15" i="21"/>
  <c r="BK819" i="6"/>
  <c r="AK808" i="6"/>
  <c r="AC808" i="6"/>
  <c r="AU808" i="6"/>
  <c r="AM808" i="6"/>
  <c r="AE808" i="6"/>
  <c r="K808" i="6"/>
  <c r="BG810" i="6"/>
  <c r="BK811" i="6"/>
  <c r="AX733" i="6"/>
  <c r="BG793" i="6"/>
  <c r="BG778" i="6"/>
  <c r="BK741" i="6"/>
  <c r="BK742" i="6"/>
  <c r="AF658" i="6"/>
  <c r="AL658" i="6"/>
  <c r="BG685" i="6"/>
  <c r="D13" i="21"/>
  <c r="M658" i="6"/>
  <c r="V658" i="6"/>
  <c r="BG640" i="6"/>
  <c r="P583" i="6"/>
  <c r="R583" i="6"/>
  <c r="BG610" i="6"/>
  <c r="D12" i="21"/>
  <c r="BK588" i="6"/>
  <c r="AM583" i="6"/>
  <c r="L583" i="6"/>
  <c r="N583" i="6"/>
  <c r="BG541" i="6"/>
  <c r="AU508" i="6"/>
  <c r="R508" i="6"/>
  <c r="J508" i="6"/>
  <c r="BG280" i="6"/>
  <c r="BG1129" i="6"/>
  <c r="BG1090" i="6"/>
  <c r="BG1069" i="6"/>
  <c r="AT1033" i="6"/>
  <c r="N958" i="6"/>
  <c r="AR958" i="6"/>
  <c r="AJ958" i="6"/>
  <c r="BG967" i="6"/>
  <c r="R958" i="6"/>
  <c r="BG955" i="6"/>
  <c r="BK888" i="6"/>
  <c r="BG901" i="6"/>
  <c r="AT883" i="6"/>
  <c r="AM883" i="6"/>
  <c r="BG856" i="6"/>
  <c r="BG838" i="6"/>
  <c r="AN808" i="6"/>
  <c r="AF808" i="6"/>
  <c r="H808" i="6"/>
  <c r="AH808" i="6"/>
  <c r="Z808" i="6"/>
  <c r="AR733" i="6"/>
  <c r="AJ733" i="6"/>
  <c r="Q733" i="6"/>
  <c r="I733" i="6"/>
  <c r="BG734" i="6"/>
  <c r="BK735" i="6"/>
  <c r="O658" i="6"/>
  <c r="BG688" i="6"/>
  <c r="AY658" i="6"/>
  <c r="AM658" i="6"/>
  <c r="I658" i="6"/>
  <c r="AK658" i="6"/>
  <c r="BG643" i="6"/>
  <c r="BK589" i="6"/>
  <c r="I583" i="6"/>
  <c r="AT583" i="6"/>
  <c r="BG595" i="6"/>
  <c r="BG577" i="6"/>
  <c r="BG562" i="6"/>
  <c r="AO508" i="6"/>
  <c r="U508" i="6"/>
  <c r="BG547" i="6"/>
  <c r="E11" i="21"/>
  <c r="AM508" i="6"/>
  <c r="AI508" i="6"/>
  <c r="G508" i="6"/>
  <c r="AP508" i="6"/>
  <c r="BK517" i="6"/>
  <c r="AN508" i="6"/>
  <c r="M508" i="6"/>
  <c r="BG510" i="6"/>
  <c r="BK511" i="6"/>
  <c r="BG1102" i="6"/>
  <c r="BK1038" i="6"/>
  <c r="BG1087" i="6"/>
  <c r="AU1033" i="6"/>
  <c r="BG1081" i="6"/>
  <c r="BG1000" i="6"/>
  <c r="BG907" i="6"/>
  <c r="AW883" i="6"/>
  <c r="Y808" i="6"/>
  <c r="Q808" i="6"/>
  <c r="BK813" i="6"/>
  <c r="AY733" i="6"/>
  <c r="AA733" i="6"/>
  <c r="G733" i="6"/>
  <c r="BG739" i="6"/>
  <c r="AU733" i="6"/>
  <c r="BG730" i="6"/>
  <c r="BK667" i="6"/>
  <c r="BG691" i="6"/>
  <c r="AT658" i="6"/>
  <c r="AR658" i="6"/>
  <c r="BG659" i="6"/>
  <c r="BK660" i="6"/>
  <c r="O583" i="6"/>
  <c r="BG607" i="6"/>
  <c r="AO583" i="6"/>
  <c r="AH583" i="6"/>
  <c r="AA583" i="6"/>
  <c r="T583" i="6"/>
  <c r="AZ508" i="6"/>
  <c r="BG490" i="6"/>
  <c r="AK1108" i="6"/>
  <c r="U1108" i="6"/>
  <c r="J1108" i="6"/>
  <c r="BG1110" i="6"/>
  <c r="BK1111" i="6"/>
  <c r="AZ1108" i="6"/>
  <c r="AU1108" i="6"/>
  <c r="AF1108" i="6"/>
  <c r="N1108" i="6"/>
  <c r="F1108" i="6"/>
  <c r="S1108" i="6"/>
  <c r="L1108" i="6"/>
  <c r="BG1156" i="6"/>
  <c r="AG1108" i="6"/>
  <c r="Y1108" i="6"/>
  <c r="V1108" i="6"/>
  <c r="BG1171" i="6"/>
  <c r="AH1108" i="6"/>
  <c r="AO1108" i="6"/>
  <c r="AN1108" i="6"/>
  <c r="AJ1108" i="6"/>
  <c r="AC1108" i="6"/>
  <c r="K1108" i="6"/>
  <c r="BG1177" i="6"/>
  <c r="H1108" i="6"/>
  <c r="AQ1108" i="6"/>
  <c r="X1108" i="6"/>
  <c r="Q1108" i="6"/>
  <c r="AD1108" i="6"/>
  <c r="BK1116" i="6"/>
  <c r="AY1108" i="6"/>
  <c r="AE1108" i="6"/>
  <c r="AA1108" i="6"/>
  <c r="T1108" i="6"/>
  <c r="P1108" i="6"/>
  <c r="I1108" i="6"/>
  <c r="BG1186" i="6"/>
  <c r="AE1183" i="6"/>
  <c r="BG1204" i="6"/>
  <c r="BG1198" i="6"/>
  <c r="AU1183" i="6"/>
  <c r="O1183" i="6"/>
  <c r="BG1216" i="6"/>
  <c r="BG1231" i="6"/>
  <c r="AY1183" i="6"/>
  <c r="AM1183" i="6"/>
  <c r="W1183" i="6"/>
  <c r="AQ1183" i="6"/>
  <c r="AI1183" i="6"/>
  <c r="AA1183" i="6"/>
  <c r="S1183" i="6"/>
  <c r="K1183" i="6"/>
  <c r="BK1192" i="6"/>
  <c r="BG1225" i="6"/>
  <c r="G1183" i="6"/>
  <c r="AH1183" i="6"/>
  <c r="AD1183" i="6"/>
  <c r="Z1183" i="6"/>
  <c r="V1183" i="6"/>
  <c r="AK1183" i="6"/>
  <c r="BK1189" i="6"/>
  <c r="AV1183" i="6"/>
  <c r="U1183" i="6"/>
  <c r="F1183" i="6"/>
  <c r="BG1240" i="6"/>
  <c r="X1183" i="6"/>
  <c r="AO1183" i="6"/>
  <c r="BG1246" i="6"/>
  <c r="J1183" i="6"/>
  <c r="AX1183" i="6"/>
  <c r="AT1183" i="6"/>
  <c r="AF1183" i="6"/>
  <c r="AC1183" i="6"/>
  <c r="BK1188" i="6"/>
  <c r="Q1183" i="6"/>
  <c r="BA1183" i="6"/>
  <c r="AS1183" i="6"/>
  <c r="AL1183" i="6"/>
  <c r="N1183" i="6"/>
  <c r="BK445" i="6"/>
  <c r="AV433" i="6"/>
  <c r="AJ433" i="6"/>
  <c r="X433" i="6"/>
  <c r="H433" i="6"/>
  <c r="AZ433" i="6"/>
  <c r="AN433" i="6"/>
  <c r="AF433" i="6"/>
  <c r="T433" i="6"/>
  <c r="P433" i="6"/>
  <c r="BG469" i="6"/>
  <c r="BG466" i="6"/>
  <c r="BG463" i="6"/>
  <c r="BG460" i="6"/>
  <c r="D10" i="21"/>
  <c r="BK442" i="6"/>
  <c r="AS433" i="6"/>
  <c r="AC433" i="6"/>
  <c r="M433" i="6"/>
  <c r="BG436" i="6"/>
  <c r="B10" i="21"/>
  <c r="BG434" i="6"/>
  <c r="BK435" i="6"/>
  <c r="BG430" i="6"/>
  <c r="BG427" i="6"/>
  <c r="BG418" i="6"/>
  <c r="AS358" i="6"/>
  <c r="AW358" i="6"/>
  <c r="AO358" i="6"/>
  <c r="O358" i="6"/>
  <c r="AX358" i="6"/>
  <c r="BK367" i="6"/>
  <c r="AA358" i="6"/>
  <c r="W358" i="6"/>
  <c r="BK370" i="6"/>
  <c r="BG379" i="6"/>
  <c r="BK364" i="6"/>
  <c r="AC358" i="6"/>
  <c r="U358" i="6"/>
  <c r="AL358" i="6"/>
  <c r="AD358" i="6"/>
  <c r="N358" i="6"/>
  <c r="AJ358" i="6"/>
  <c r="Q358" i="6"/>
  <c r="I358" i="6"/>
  <c r="AZ358" i="6"/>
  <c r="T358" i="6"/>
  <c r="AF358" i="6"/>
  <c r="BG370" i="6"/>
  <c r="Z358" i="6"/>
  <c r="AN358" i="6"/>
  <c r="AU358" i="6"/>
  <c r="AU1260" i="6"/>
  <c r="R358" i="6"/>
  <c r="AY358" i="6"/>
  <c r="Z283" i="6"/>
  <c r="V283" i="6"/>
  <c r="J283" i="6"/>
  <c r="BG343" i="6"/>
  <c r="BG337" i="6"/>
  <c r="BG325" i="6"/>
  <c r="AP283" i="6"/>
  <c r="R283" i="6"/>
  <c r="BG322" i="6"/>
  <c r="E8" i="21"/>
  <c r="BK295" i="6"/>
  <c r="AK283" i="6"/>
  <c r="X283" i="6"/>
  <c r="T283" i="6"/>
  <c r="AW283" i="6"/>
  <c r="AE283" i="6"/>
  <c r="W283" i="6"/>
  <c r="AL283" i="6"/>
  <c r="G283" i="6"/>
  <c r="BK291" i="6"/>
  <c r="BK288" i="6"/>
  <c r="AV283" i="6"/>
  <c r="AB283" i="6"/>
  <c r="AR283" i="6"/>
  <c r="AX283" i="6"/>
  <c r="AN283" i="6"/>
  <c r="BG292" i="6"/>
  <c r="BG289" i="6"/>
  <c r="BK289" i="6"/>
  <c r="Q283" i="6"/>
  <c r="BB283" i="6"/>
  <c r="AT283" i="6"/>
  <c r="AF283" i="6"/>
  <c r="BG284" i="6"/>
  <c r="BK285" i="6"/>
  <c r="U283" i="6"/>
  <c r="BK220" i="6"/>
  <c r="AV208" i="6"/>
  <c r="AJ208" i="6"/>
  <c r="X208" i="6"/>
  <c r="P208" i="6"/>
  <c r="AZ208" i="6"/>
  <c r="AN208" i="6"/>
  <c r="AF208" i="6"/>
  <c r="T208" i="6"/>
  <c r="H208" i="6"/>
  <c r="BG238" i="6"/>
  <c r="BG229" i="6"/>
  <c r="BK213" i="6"/>
  <c r="J208" i="6"/>
  <c r="BG214" i="6"/>
  <c r="AS113" i="6"/>
  <c r="AK113" i="6"/>
  <c r="AC113" i="6"/>
  <c r="U113" i="6"/>
  <c r="M113" i="6"/>
  <c r="AR113" i="6"/>
  <c r="AJ113" i="6"/>
  <c r="T113" i="6"/>
  <c r="L113" i="6"/>
  <c r="M191" i="6"/>
  <c r="I191" i="6"/>
  <c r="AE113" i="6"/>
  <c r="W113" i="6"/>
  <c r="O113" i="6"/>
  <c r="G113" i="6"/>
  <c r="AX113" i="6"/>
  <c r="AP113" i="6"/>
  <c r="AH113" i="6"/>
  <c r="Z113" i="6"/>
  <c r="R113" i="6"/>
  <c r="J113" i="6"/>
  <c r="AT122" i="6"/>
  <c r="AL122" i="6"/>
  <c r="AD122" i="6"/>
  <c r="V122" i="6"/>
  <c r="N122" i="6"/>
  <c r="F122" i="6"/>
  <c r="AS122" i="6"/>
  <c r="AK122" i="6"/>
  <c r="AC122" i="6"/>
  <c r="U122" i="6"/>
  <c r="M122" i="6"/>
  <c r="AJ122" i="6"/>
  <c r="T122" i="6"/>
  <c r="BG119" i="6"/>
  <c r="BG133" i="6"/>
  <c r="AT131" i="6"/>
  <c r="AL131" i="6"/>
  <c r="AD131" i="6"/>
  <c r="R131" i="6"/>
  <c r="N131" i="6"/>
  <c r="F131" i="6"/>
  <c r="AX131" i="6"/>
  <c r="J131" i="6"/>
  <c r="AS131" i="6"/>
  <c r="AK131" i="6"/>
  <c r="AC131" i="6"/>
  <c r="M131" i="6"/>
  <c r="Z131" i="6"/>
  <c r="L26" i="22"/>
  <c r="L27" i="18"/>
  <c r="BG128" i="6"/>
  <c r="BG131" i="6"/>
  <c r="AR131" i="6"/>
  <c r="AJ131" i="6"/>
  <c r="T131" i="6"/>
  <c r="L131" i="6"/>
  <c r="AH131" i="6"/>
  <c r="L38" i="22"/>
  <c r="L39" i="18"/>
  <c r="L20" i="22"/>
  <c r="L21" i="18"/>
  <c r="AE131" i="6"/>
  <c r="AY195" i="6"/>
  <c r="AU195" i="6"/>
  <c r="AQ195" i="6"/>
  <c r="AI195" i="6"/>
  <c r="AN140" i="6"/>
  <c r="AF140" i="6"/>
  <c r="X140" i="6"/>
  <c r="H140" i="6"/>
  <c r="U140" i="6"/>
  <c r="AQ194" i="6"/>
  <c r="AQ191" i="6"/>
  <c r="AI191" i="6"/>
  <c r="G191" i="6"/>
  <c r="BG142" i="6"/>
  <c r="AU140" i="6"/>
  <c r="AM140" i="6"/>
  <c r="O140" i="6"/>
  <c r="G140" i="6"/>
  <c r="AK140" i="6"/>
  <c r="AC140" i="6"/>
  <c r="AV191" i="6"/>
  <c r="AR191" i="6"/>
  <c r="AN191" i="6"/>
  <c r="X191" i="6"/>
  <c r="T191" i="6"/>
  <c r="H191" i="6"/>
  <c r="AX195" i="6"/>
  <c r="AD195" i="6"/>
  <c r="AX140" i="6"/>
  <c r="AH140" i="6"/>
  <c r="Z140" i="6"/>
  <c r="R140" i="6"/>
  <c r="J140" i="6"/>
  <c r="AZ149" i="6"/>
  <c r="AR149" i="6"/>
  <c r="AB149" i="6"/>
  <c r="T149" i="6"/>
  <c r="L149" i="6"/>
  <c r="AU149" i="6"/>
  <c r="AE149" i="6"/>
  <c r="W149" i="6"/>
  <c r="O149" i="6"/>
  <c r="E14" i="18"/>
  <c r="AT149" i="6"/>
  <c r="AL149" i="6"/>
  <c r="AD149" i="6"/>
  <c r="V149" i="6"/>
  <c r="N149" i="6"/>
  <c r="F149" i="6"/>
  <c r="AS149" i="6"/>
  <c r="M149" i="6"/>
  <c r="AS158" i="6"/>
  <c r="AO158" i="6"/>
  <c r="AK158" i="6"/>
  <c r="AC158" i="6"/>
  <c r="Y158" i="6"/>
  <c r="U158" i="6"/>
  <c r="Q158" i="6"/>
  <c r="M158" i="6"/>
  <c r="I158" i="6"/>
  <c r="AG158" i="6"/>
  <c r="BG155" i="6"/>
  <c r="BG159" i="6"/>
  <c r="AZ158" i="6"/>
  <c r="AR158" i="6"/>
  <c r="AJ158" i="6"/>
  <c r="L158" i="6"/>
  <c r="AU158" i="6"/>
  <c r="AM158" i="6"/>
  <c r="AE158" i="6"/>
  <c r="W158" i="6"/>
  <c r="O158" i="6"/>
  <c r="BG158" i="6"/>
  <c r="AT158" i="6"/>
  <c r="AL158" i="6"/>
  <c r="AD158" i="6"/>
  <c r="N158" i="6"/>
  <c r="F158" i="6"/>
  <c r="AF196" i="6"/>
  <c r="X196" i="6"/>
  <c r="P196" i="6"/>
  <c r="L196" i="6"/>
  <c r="H196" i="6"/>
  <c r="AP194" i="6"/>
  <c r="AM167" i="6"/>
  <c r="W167" i="6"/>
  <c r="U195" i="6"/>
  <c r="BG169" i="6"/>
  <c r="AP167" i="6"/>
  <c r="AU167" i="6"/>
  <c r="G167" i="6"/>
  <c r="AS167" i="6"/>
  <c r="AK167" i="6"/>
  <c r="U167" i="6"/>
  <c r="M167" i="6"/>
  <c r="AE167" i="6"/>
  <c r="O167" i="6"/>
  <c r="AZ167" i="6"/>
  <c r="L167" i="6"/>
  <c r="I182" i="6"/>
  <c r="AV186" i="6"/>
  <c r="AX182" i="6"/>
  <c r="BG98" i="6"/>
  <c r="BG104" i="6"/>
  <c r="AV104" i="6"/>
  <c r="P104" i="6"/>
  <c r="AZ186" i="6"/>
  <c r="AN186" i="6"/>
  <c r="P186" i="6"/>
  <c r="AX104" i="6"/>
  <c r="AP104" i="6"/>
  <c r="AH104" i="6"/>
  <c r="Z104" i="6"/>
  <c r="R104" i="6"/>
  <c r="J104" i="6"/>
  <c r="G178" i="6"/>
  <c r="BG89" i="6"/>
  <c r="BG95" i="6"/>
  <c r="AU177" i="6"/>
  <c r="AI177" i="6"/>
  <c r="K177" i="6"/>
  <c r="O191" i="6"/>
  <c r="AS195" i="6"/>
  <c r="AQ196" i="6"/>
  <c r="AM191" i="6"/>
  <c r="BG83" i="6"/>
  <c r="AG86" i="6"/>
  <c r="Y86" i="6"/>
  <c r="Q86" i="6"/>
  <c r="I86" i="6"/>
  <c r="AE195" i="6"/>
  <c r="AA195" i="6"/>
  <c r="G195" i="6"/>
  <c r="AT187" i="6"/>
  <c r="AL187" i="6"/>
  <c r="W187" i="6"/>
  <c r="S187" i="6"/>
  <c r="AQ186" i="6"/>
  <c r="AM186" i="6"/>
  <c r="AE186" i="6"/>
  <c r="S186" i="6"/>
  <c r="O186" i="6"/>
  <c r="T182" i="6"/>
  <c r="L182" i="6"/>
  <c r="AY77" i="6"/>
  <c r="AU77" i="6"/>
  <c r="AM77" i="6"/>
  <c r="AE77" i="6"/>
  <c r="AA77" i="6"/>
  <c r="W77" i="6"/>
  <c r="O77" i="6"/>
  <c r="G77" i="6"/>
  <c r="AU173" i="6"/>
  <c r="O173" i="6"/>
  <c r="N178" i="6"/>
  <c r="F178" i="6"/>
  <c r="AH177" i="6"/>
  <c r="N177" i="6"/>
  <c r="BG65" i="6"/>
  <c r="R178" i="6"/>
  <c r="AX177" i="6"/>
  <c r="BG172" i="6"/>
  <c r="BG178" i="6"/>
  <c r="AZ176" i="6"/>
  <c r="AX178" i="6"/>
  <c r="AT191" i="6"/>
  <c r="AZ191" i="6"/>
  <c r="AD191" i="6"/>
  <c r="J191" i="6"/>
  <c r="AT196" i="6"/>
  <c r="AH196" i="6"/>
  <c r="J196" i="6"/>
  <c r="K191" i="6"/>
  <c r="Y191" i="6"/>
  <c r="U191" i="6"/>
  <c r="Q191" i="6"/>
  <c r="K195" i="6"/>
  <c r="AE191" i="6"/>
  <c r="AE194" i="6"/>
  <c r="AA191" i="6"/>
  <c r="AU191" i="6"/>
  <c r="AM195" i="6"/>
  <c r="AH191" i="6"/>
  <c r="P191" i="6"/>
  <c r="U194" i="6"/>
  <c r="AB59" i="6"/>
  <c r="AD196" i="6"/>
  <c r="V196" i="6"/>
  <c r="AW196" i="6"/>
  <c r="AG196" i="6"/>
  <c r="AX59" i="6"/>
  <c r="K12" i="18"/>
  <c r="K49" i="22"/>
  <c r="L49" i="22"/>
  <c r="L25" i="22"/>
  <c r="L26" i="18"/>
  <c r="L19" i="22"/>
  <c r="L20" i="18"/>
  <c r="L15" i="22"/>
  <c r="L16" i="18"/>
  <c r="K13" i="22"/>
  <c r="K14" i="18"/>
  <c r="AB182" i="6"/>
  <c r="X182" i="6"/>
  <c r="AY182" i="6"/>
  <c r="AQ182" i="6"/>
  <c r="S182" i="6"/>
  <c r="AR182" i="6"/>
  <c r="L27" i="22"/>
  <c r="L28" i="18"/>
  <c r="K51" i="22"/>
  <c r="L51" i="22"/>
  <c r="L31" i="22"/>
  <c r="L32" i="18"/>
  <c r="L22" i="22"/>
  <c r="L23" i="18"/>
  <c r="L18" i="22"/>
  <c r="L19" i="18"/>
  <c r="L14" i="22"/>
  <c r="L15" i="18"/>
  <c r="L186" i="6"/>
  <c r="P182" i="6"/>
  <c r="P185" i="6"/>
  <c r="AT182" i="6"/>
  <c r="AH182" i="6"/>
  <c r="AH185" i="6"/>
  <c r="AD182" i="6"/>
  <c r="R182" i="6"/>
  <c r="R185" i="6"/>
  <c r="AJ182" i="6"/>
  <c r="K48" i="22"/>
  <c r="L48" i="22"/>
  <c r="L21" i="22"/>
  <c r="L22" i="18"/>
  <c r="AC182" i="6"/>
  <c r="Q182" i="6"/>
  <c r="M182" i="6"/>
  <c r="AY187" i="6"/>
  <c r="AQ187" i="6"/>
  <c r="AM187" i="6"/>
  <c r="AF186" i="6"/>
  <c r="AU186" i="6"/>
  <c r="AA186" i="6"/>
  <c r="W186" i="6"/>
  <c r="K186" i="6"/>
  <c r="AU50" i="6"/>
  <c r="AM50" i="6"/>
  <c r="AE50" i="6"/>
  <c r="W50" i="6"/>
  <c r="O50" i="6"/>
  <c r="G50" i="6"/>
  <c r="AO173" i="6"/>
  <c r="Q173" i="6"/>
  <c r="M173" i="6"/>
  <c r="T173" i="6"/>
  <c r="AI173" i="6"/>
  <c r="AE173" i="6"/>
  <c r="K173" i="6"/>
  <c r="AT173" i="6"/>
  <c r="AT176" i="6"/>
  <c r="L176" i="6"/>
  <c r="AV177" i="6"/>
  <c r="AR177" i="6"/>
  <c r="AN177" i="6"/>
  <c r="AJ177" i="6"/>
  <c r="AV41" i="6"/>
  <c r="AN41" i="6"/>
  <c r="AF41" i="6"/>
  <c r="X41" i="6"/>
  <c r="P41" i="6"/>
  <c r="H41" i="6"/>
  <c r="H176" i="6"/>
  <c r="AZ177" i="6"/>
  <c r="I177" i="6"/>
  <c r="AB191" i="6"/>
  <c r="AB194" i="6"/>
  <c r="O195" i="6"/>
  <c r="AH195" i="6"/>
  <c r="AP191" i="6"/>
  <c r="N191" i="6"/>
  <c r="AO196" i="6"/>
  <c r="AK196" i="6"/>
  <c r="Z196" i="6"/>
  <c r="N196" i="6"/>
  <c r="I195" i="6"/>
  <c r="AF191" i="6"/>
  <c r="AF194" i="6"/>
  <c r="AI196" i="6"/>
  <c r="AY191" i="6"/>
  <c r="AO191" i="6"/>
  <c r="AL191" i="6"/>
  <c r="S191" i="6"/>
  <c r="AV196" i="6"/>
  <c r="AR196" i="6"/>
  <c r="AJ196" i="6"/>
  <c r="Y196" i="6"/>
  <c r="Q196" i="6"/>
  <c r="I196" i="6"/>
  <c r="AZ195" i="6"/>
  <c r="AV195" i="6"/>
  <c r="T195" i="6"/>
  <c r="BG29" i="6"/>
  <c r="L191" i="6"/>
  <c r="L194" i="6"/>
  <c r="AM194" i="6"/>
  <c r="E40" i="16"/>
  <c r="AT195" i="6"/>
  <c r="AK191" i="6"/>
  <c r="Z191" i="6"/>
  <c r="T196" i="6"/>
  <c r="S195" i="6"/>
  <c r="U196" i="6"/>
  <c r="W195" i="6"/>
  <c r="Q195" i="6"/>
  <c r="AJ194" i="6"/>
  <c r="S194" i="6"/>
  <c r="Q194" i="6"/>
  <c r="AG195" i="6"/>
  <c r="N195" i="6"/>
  <c r="AC196" i="6"/>
  <c r="G182" i="6"/>
  <c r="AU182" i="6"/>
  <c r="AG182" i="6"/>
  <c r="Z182" i="6"/>
  <c r="V182" i="6"/>
  <c r="V185" i="6"/>
  <c r="F182" i="6"/>
  <c r="AX187" i="6"/>
  <c r="G187" i="6"/>
  <c r="AI186" i="6"/>
  <c r="G186" i="6"/>
  <c r="AF187" i="6"/>
  <c r="AR186" i="6"/>
  <c r="W182" i="6"/>
  <c r="AZ182" i="6"/>
  <c r="AM182" i="6"/>
  <c r="AF182" i="6"/>
  <c r="U182" i="6"/>
  <c r="F185" i="6"/>
  <c r="N186" i="6"/>
  <c r="J186" i="6"/>
  <c r="Y182" i="6"/>
  <c r="L40" i="22"/>
  <c r="L32" i="22"/>
  <c r="L39" i="22"/>
  <c r="L45" i="22"/>
  <c r="AO182" i="6"/>
  <c r="BG183" i="6"/>
  <c r="I11" i="22"/>
  <c r="I52" i="22"/>
  <c r="J52" i="22"/>
  <c r="AL182" i="6"/>
  <c r="O182" i="6"/>
  <c r="AR187" i="6"/>
  <c r="AJ187" i="6"/>
  <c r="AC187" i="6"/>
  <c r="U187" i="6"/>
  <c r="Q187" i="6"/>
  <c r="Y186" i="6"/>
  <c r="R187" i="6"/>
  <c r="AY23" i="6"/>
  <c r="AQ23" i="6"/>
  <c r="AI23" i="6"/>
  <c r="AA23" i="6"/>
  <c r="S23" i="6"/>
  <c r="K23" i="6"/>
  <c r="F187" i="6"/>
  <c r="BG23" i="6"/>
  <c r="AS23" i="6"/>
  <c r="AK23" i="6"/>
  <c r="AC23" i="6"/>
  <c r="U23" i="6"/>
  <c r="M23" i="6"/>
  <c r="W173" i="6"/>
  <c r="S178" i="6"/>
  <c r="T177" i="6"/>
  <c r="M177" i="6"/>
  <c r="AL173" i="6"/>
  <c r="AH173" i="6"/>
  <c r="AX176" i="6"/>
  <c r="K178" i="6"/>
  <c r="AQ177" i="6"/>
  <c r="R173" i="6"/>
  <c r="R176" i="6"/>
  <c r="AK178" i="6"/>
  <c r="Y178" i="6"/>
  <c r="U178" i="6"/>
  <c r="Q178" i="6"/>
  <c r="AP173" i="6"/>
  <c r="AA173" i="6"/>
  <c r="AY178" i="6"/>
  <c r="Q177" i="6"/>
  <c r="AT177" i="6"/>
  <c r="F40" i="22"/>
  <c r="F32" i="22"/>
  <c r="F45" i="22"/>
  <c r="F39" i="22"/>
  <c r="AW178" i="6"/>
  <c r="F173" i="6"/>
  <c r="AV178" i="6"/>
  <c r="AN178" i="6"/>
  <c r="AF178" i="6"/>
  <c r="T178" i="6"/>
  <c r="P178" i="6"/>
  <c r="Z177" i="6"/>
  <c r="I178" i="6"/>
  <c r="BG171" i="6"/>
  <c r="AJ176" i="6"/>
  <c r="P176" i="6"/>
  <c r="AM178" i="6"/>
  <c r="AI178" i="6"/>
  <c r="AE178" i="6"/>
  <c r="AO177" i="6"/>
  <c r="AF176" i="6"/>
  <c r="BG8" i="6"/>
  <c r="BG14" i="6"/>
  <c r="D34" i="18"/>
  <c r="C33" i="18"/>
  <c r="P36" i="18"/>
  <c r="O33" i="18"/>
  <c r="J36" i="18"/>
  <c r="D35" i="18"/>
  <c r="D36" i="18"/>
  <c r="P35" i="18"/>
  <c r="L13" i="22"/>
  <c r="L14" i="18"/>
  <c r="N28" i="22"/>
  <c r="N29" i="18"/>
  <c r="N29" i="22"/>
  <c r="N30" i="18"/>
  <c r="M28" i="18"/>
  <c r="N30" i="22"/>
  <c r="N31" i="18"/>
  <c r="AZ1183" i="6"/>
  <c r="AR1183" i="6"/>
  <c r="BG1180" i="6"/>
  <c r="BG1168" i="6"/>
  <c r="S39" i="18"/>
  <c r="BG751" i="6"/>
  <c r="BK1043" i="6"/>
  <c r="BG1018" i="6"/>
  <c r="BG1012" i="6"/>
  <c r="BG1222" i="6"/>
  <c r="BG1189" i="6"/>
  <c r="BG757" i="6"/>
  <c r="F177" i="6"/>
  <c r="BG1237" i="6"/>
  <c r="M1033" i="6"/>
  <c r="BG115" i="6"/>
  <c r="BG110" i="6"/>
  <c r="BG193" i="6"/>
  <c r="Q11" i="22"/>
  <c r="Q50" i="22"/>
  <c r="R50" i="22"/>
  <c r="BG1084" i="6"/>
  <c r="BD1033" i="6"/>
  <c r="AO883" i="6"/>
  <c r="BG814" i="6"/>
  <c r="P808" i="6"/>
  <c r="BG559" i="6"/>
  <c r="F11" i="21"/>
  <c r="BD195" i="6"/>
  <c r="BD194" i="6"/>
  <c r="AX185" i="6"/>
  <c r="AX186" i="6"/>
  <c r="AE177" i="6"/>
  <c r="BG1109" i="6"/>
  <c r="BK1110" i="6"/>
  <c r="M21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AD508" i="6"/>
  <c r="BG457" i="6"/>
  <c r="BG451" i="6"/>
  <c r="BG424" i="6"/>
  <c r="I185" i="6"/>
  <c r="I187" i="6"/>
  <c r="BD186" i="6"/>
  <c r="BD185" i="6"/>
  <c r="BG1147" i="6"/>
  <c r="BG1096" i="6"/>
  <c r="BG1024" i="6"/>
  <c r="BK963" i="6"/>
  <c r="AR883" i="6"/>
  <c r="AB883" i="6"/>
  <c r="T883" i="6"/>
  <c r="BK893" i="6"/>
  <c r="D30" i="21"/>
  <c r="BG871" i="6"/>
  <c r="G15" i="21"/>
  <c r="BG853" i="6"/>
  <c r="AL733" i="6"/>
  <c r="K733" i="6"/>
  <c r="BG556" i="6"/>
  <c r="AT508" i="6"/>
  <c r="BG509" i="6"/>
  <c r="BK510" i="6"/>
  <c r="BG502" i="6"/>
  <c r="BG499" i="6"/>
  <c r="BG331" i="6"/>
  <c r="M26" i="18"/>
  <c r="BG1174" i="6"/>
  <c r="BG1162" i="6"/>
  <c r="BG1126" i="6"/>
  <c r="BG1120" i="6"/>
  <c r="AF1033" i="6"/>
  <c r="X958" i="6"/>
  <c r="BG1009" i="6"/>
  <c r="BG868" i="6"/>
  <c r="BG754" i="6"/>
  <c r="BA733" i="6"/>
  <c r="R733" i="6"/>
  <c r="BG1048" i="6"/>
  <c r="H1033" i="6"/>
  <c r="BG1034" i="6"/>
  <c r="BK1035" i="6"/>
  <c r="BG79" i="6"/>
  <c r="BG181" i="6"/>
  <c r="BG1228" i="6"/>
  <c r="BK1190" i="6"/>
  <c r="R1033" i="6"/>
  <c r="BK1045" i="6"/>
  <c r="AV808" i="6"/>
  <c r="H195" i="6"/>
  <c r="H194" i="6"/>
  <c r="J173" i="6"/>
  <c r="J177" i="6"/>
  <c r="AM177" i="6"/>
  <c r="BG1243" i="6"/>
  <c r="AF177" i="6"/>
  <c r="N43" i="18"/>
  <c r="M43" i="18"/>
  <c r="F27" i="22"/>
  <c r="F28" i="18"/>
  <c r="F29" i="22"/>
  <c r="F30" i="18"/>
  <c r="BG1219" i="6"/>
  <c r="R1183" i="6"/>
  <c r="BG1184" i="6"/>
  <c r="BK1185" i="6"/>
  <c r="BG1132" i="6"/>
  <c r="AL1033" i="6"/>
  <c r="BG940" i="6"/>
  <c r="Z733" i="6"/>
  <c r="BG772" i="6"/>
  <c r="E14" i="21"/>
  <c r="C28" i="18"/>
  <c r="H43" i="18"/>
  <c r="J35" i="18"/>
  <c r="J37" i="18"/>
  <c r="I33" i="18"/>
  <c r="G16" i="18"/>
  <c r="T42" i="18"/>
  <c r="BG1234" i="6"/>
  <c r="BG1159" i="6"/>
  <c r="BG1150" i="6"/>
  <c r="BG1138" i="6"/>
  <c r="BG1030" i="6"/>
  <c r="BG1021" i="6"/>
  <c r="BG1006" i="6"/>
  <c r="BG949" i="6"/>
  <c r="BG916" i="6"/>
  <c r="AJ808" i="6"/>
  <c r="BG820" i="6"/>
  <c r="BG784" i="6"/>
  <c r="F14" i="21"/>
  <c r="AK733" i="6"/>
  <c r="BG670" i="6"/>
  <c r="J583" i="6"/>
  <c r="BG622" i="6"/>
  <c r="E12" i="21"/>
  <c r="BG619" i="6"/>
  <c r="AW191" i="6"/>
  <c r="AW194" i="6"/>
  <c r="AW195" i="6"/>
  <c r="AA182" i="6"/>
  <c r="AA187" i="6"/>
  <c r="AS173" i="6"/>
  <c r="AS177" i="6"/>
  <c r="AD173" i="6"/>
  <c r="AD177" i="6"/>
  <c r="T43" i="18"/>
  <c r="G27" i="22"/>
  <c r="BK1191" i="6"/>
  <c r="BK1195" i="6"/>
  <c r="BG1165" i="6"/>
  <c r="BK1115" i="6"/>
  <c r="AH1033" i="6"/>
  <c r="BG1075" i="6"/>
  <c r="BG1066" i="6"/>
  <c r="BG1060" i="6"/>
  <c r="F1033" i="6"/>
  <c r="K1033" i="6"/>
  <c r="BK967" i="6"/>
  <c r="BD958" i="6"/>
  <c r="AV958" i="6"/>
  <c r="AN958" i="6"/>
  <c r="AF958" i="6"/>
  <c r="P958" i="6"/>
  <c r="BG960" i="6"/>
  <c r="BK961" i="6"/>
  <c r="AY883" i="6"/>
  <c r="AZ883" i="6"/>
  <c r="BG805" i="6"/>
  <c r="N733" i="6"/>
  <c r="BG700" i="6"/>
  <c r="BG625" i="6"/>
  <c r="E54" i="16"/>
  <c r="M39" i="18"/>
  <c r="S27" i="22"/>
  <c r="P29" i="22"/>
  <c r="P30" i="18"/>
  <c r="G20" i="18"/>
  <c r="BG1207" i="6"/>
  <c r="BG1201" i="6"/>
  <c r="BG1042" i="6"/>
  <c r="AS1033" i="6"/>
  <c r="X1033" i="6"/>
  <c r="O958" i="6"/>
  <c r="BG979" i="6"/>
  <c r="BG970" i="6"/>
  <c r="AJ883" i="6"/>
  <c r="BG865" i="6"/>
  <c r="BG847" i="6"/>
  <c r="E15" i="21"/>
  <c r="BG826" i="6"/>
  <c r="BG817" i="6"/>
  <c r="AZ808" i="6"/>
  <c r="AR808" i="6"/>
  <c r="BG811" i="6"/>
  <c r="B15" i="21"/>
  <c r="BG790" i="6"/>
  <c r="BG787" i="6"/>
  <c r="AV733" i="6"/>
  <c r="AN733" i="6"/>
  <c r="X733" i="6"/>
  <c r="P733" i="6"/>
  <c r="BG745" i="6"/>
  <c r="U733" i="6"/>
  <c r="BG660" i="6"/>
  <c r="BK661" i="6"/>
  <c r="BG526" i="6"/>
  <c r="AV182" i="6"/>
  <c r="AV187" i="6"/>
  <c r="AN187" i="6"/>
  <c r="AN182" i="6"/>
  <c r="G26" i="18"/>
  <c r="G42" i="18"/>
  <c r="H42" i="18"/>
  <c r="BG1213" i="6"/>
  <c r="BK1194" i="6"/>
  <c r="BG1185" i="6"/>
  <c r="BK1186" i="6"/>
  <c r="BK1114" i="6"/>
  <c r="BG1114" i="6"/>
  <c r="BG1051" i="6"/>
  <c r="BK1041" i="6"/>
  <c r="BG997" i="6"/>
  <c r="BG994" i="6"/>
  <c r="BG976" i="6"/>
  <c r="BK962" i="6"/>
  <c r="BG961" i="6"/>
  <c r="BK895" i="6"/>
  <c r="L883" i="6"/>
  <c r="BG886" i="6"/>
  <c r="B16" i="21"/>
  <c r="AI808" i="6"/>
  <c r="BG832" i="6"/>
  <c r="AB808" i="6"/>
  <c r="T808" i="6"/>
  <c r="L808" i="6"/>
  <c r="BG809" i="6"/>
  <c r="BK810" i="6"/>
  <c r="BG766" i="6"/>
  <c r="AM733" i="6"/>
  <c r="AE733" i="6"/>
  <c r="O733" i="6"/>
  <c r="BC733" i="6"/>
  <c r="BG706" i="6"/>
  <c r="BG703" i="6"/>
  <c r="BG676" i="6"/>
  <c r="BG673" i="6"/>
  <c r="C13" i="21"/>
  <c r="AX658" i="6"/>
  <c r="BG598" i="6"/>
  <c r="C12" i="21"/>
  <c r="BF1033" i="6"/>
  <c r="AD1033" i="6"/>
  <c r="BG1027" i="6"/>
  <c r="BG898" i="6"/>
  <c r="C16" i="21"/>
  <c r="BK816" i="6"/>
  <c r="BG802" i="6"/>
  <c r="AS733" i="6"/>
  <c r="AC733" i="6"/>
  <c r="M733" i="6"/>
  <c r="BB733" i="6"/>
  <c r="AP733" i="6"/>
  <c r="H733" i="6"/>
  <c r="BG712" i="6"/>
  <c r="BG682" i="6"/>
  <c r="BK664" i="6"/>
  <c r="BG637" i="6"/>
  <c r="BG568" i="6"/>
  <c r="BA508" i="6"/>
  <c r="AK508" i="6"/>
  <c r="BG448" i="6"/>
  <c r="C10" i="21"/>
  <c r="AM196" i="6"/>
  <c r="O187" i="6"/>
  <c r="AD186" i="6"/>
  <c r="AY173" i="6"/>
  <c r="AY176" i="6"/>
  <c r="AY177" i="6"/>
  <c r="AC177" i="6"/>
  <c r="AC173" i="6"/>
  <c r="AC176" i="6"/>
  <c r="AK177" i="6"/>
  <c r="AP1183" i="6"/>
  <c r="BK1117" i="6"/>
  <c r="AX1033" i="6"/>
  <c r="J1033" i="6"/>
  <c r="N1033" i="6"/>
  <c r="BG904" i="6"/>
  <c r="BA883" i="6"/>
  <c r="AK883" i="6"/>
  <c r="U883" i="6"/>
  <c r="M883" i="6"/>
  <c r="BG885" i="6"/>
  <c r="BK886" i="6"/>
  <c r="BG823" i="6"/>
  <c r="C15" i="21"/>
  <c r="X808" i="6"/>
  <c r="BG781" i="6"/>
  <c r="AW733" i="6"/>
  <c r="V733" i="6"/>
  <c r="BG709" i="6"/>
  <c r="F13" i="21"/>
  <c r="BG697" i="6"/>
  <c r="E13" i="21"/>
  <c r="BK670" i="6"/>
  <c r="AN658" i="6"/>
  <c r="R658" i="6"/>
  <c r="BG661" i="6"/>
  <c r="B13" i="21"/>
  <c r="U583" i="6"/>
  <c r="BG584" i="6"/>
  <c r="BK585" i="6"/>
  <c r="AJ508" i="6"/>
  <c r="BG394" i="6"/>
  <c r="BG391" i="6"/>
  <c r="BF358" i="6"/>
  <c r="BG235" i="6"/>
  <c r="D7" i="21"/>
  <c r="BG223" i="6"/>
  <c r="C7" i="21"/>
  <c r="BB196" i="6"/>
  <c r="BB194" i="6"/>
  <c r="AN195" i="6"/>
  <c r="Y195" i="6"/>
  <c r="M194" i="6"/>
  <c r="E14" i="16"/>
  <c r="M195" i="6"/>
  <c r="AI187" i="6"/>
  <c r="AQ283" i="6"/>
  <c r="BG274" i="6"/>
  <c r="AA185" i="6"/>
  <c r="D28" i="16"/>
  <c r="AB186" i="6"/>
  <c r="Z173" i="6"/>
  <c r="Z176" i="6"/>
  <c r="Z178" i="6"/>
  <c r="BF178" i="6"/>
  <c r="BF176" i="6"/>
  <c r="AR178" i="6"/>
  <c r="AR176" i="6"/>
  <c r="I1183" i="6"/>
  <c r="BG1099" i="6"/>
  <c r="BG952" i="6"/>
  <c r="AV883" i="6"/>
  <c r="AG883" i="6"/>
  <c r="BG850" i="6"/>
  <c r="BG841" i="6"/>
  <c r="BG829" i="6"/>
  <c r="AQ808" i="6"/>
  <c r="BG799" i="6"/>
  <c r="AT733" i="6"/>
  <c r="AF733" i="6"/>
  <c r="BG721" i="6"/>
  <c r="G13" i="21"/>
  <c r="X658" i="6"/>
  <c r="BG613" i="6"/>
  <c r="BF583" i="6"/>
  <c r="BG601" i="6"/>
  <c r="BG532" i="6"/>
  <c r="BG412" i="6"/>
  <c r="BG367" i="6"/>
  <c r="BK365" i="6"/>
  <c r="C23" i="21"/>
  <c r="BG352" i="6"/>
  <c r="BG310" i="6"/>
  <c r="D8" i="21"/>
  <c r="BG301" i="6"/>
  <c r="BG271" i="6"/>
  <c r="G7" i="21"/>
  <c r="BG250" i="6"/>
  <c r="AZ196" i="6"/>
  <c r="H186" i="6"/>
  <c r="H182" i="6"/>
  <c r="H185" i="6"/>
  <c r="T186" i="6"/>
  <c r="BG1210" i="6"/>
  <c r="AG1183" i="6"/>
  <c r="BG1111" i="6"/>
  <c r="AN1033" i="6"/>
  <c r="BG973" i="6"/>
  <c r="J958" i="6"/>
  <c r="BG913" i="6"/>
  <c r="BK814" i="6"/>
  <c r="BG796" i="6"/>
  <c r="G14" i="21"/>
  <c r="S733" i="6"/>
  <c r="L733" i="6"/>
  <c r="BG735" i="6"/>
  <c r="BK736" i="6"/>
  <c r="BG727" i="6"/>
  <c r="Z583" i="6"/>
  <c r="BG553" i="6"/>
  <c r="T508" i="6"/>
  <c r="BG364" i="6"/>
  <c r="V195" i="6"/>
  <c r="V191" i="6"/>
  <c r="F195" i="6"/>
  <c r="F191" i="6"/>
  <c r="F194" i="6"/>
  <c r="Z186" i="6"/>
  <c r="P658" i="6"/>
  <c r="BF658" i="6"/>
  <c r="AE658" i="6"/>
  <c r="AX583" i="6"/>
  <c r="BG604" i="6"/>
  <c r="AN583" i="6"/>
  <c r="M583" i="6"/>
  <c r="BG586" i="6"/>
  <c r="B12" i="21"/>
  <c r="BG571" i="6"/>
  <c r="G11" i="21"/>
  <c r="BG565" i="6"/>
  <c r="BG550" i="6"/>
  <c r="BG538" i="6"/>
  <c r="AB508" i="6"/>
  <c r="F508" i="6"/>
  <c r="BG511" i="6"/>
  <c r="B11" i="21"/>
  <c r="BG496" i="6"/>
  <c r="G10" i="21"/>
  <c r="BK444" i="6"/>
  <c r="BG421" i="6"/>
  <c r="G9" i="21"/>
  <c r="BG415" i="6"/>
  <c r="BG400" i="6"/>
  <c r="AR358" i="6"/>
  <c r="L358" i="6"/>
  <c r="AI358" i="6"/>
  <c r="J358" i="6"/>
  <c r="BK292" i="6"/>
  <c r="BG304" i="6"/>
  <c r="BK294" i="6"/>
  <c r="S283" i="6"/>
  <c r="AX191" i="6"/>
  <c r="AG191" i="6"/>
  <c r="AG194" i="6"/>
  <c r="Z195" i="6"/>
  <c r="G194" i="6"/>
  <c r="E8" i="16"/>
  <c r="V186" i="6"/>
  <c r="AP182" i="6"/>
  <c r="AP186" i="6"/>
  <c r="BC186" i="6"/>
  <c r="BC185" i="6"/>
  <c r="AL177" i="6"/>
  <c r="BD658" i="6"/>
  <c r="AQ658" i="6"/>
  <c r="AC658" i="6"/>
  <c r="BG631" i="6"/>
  <c r="BB583" i="6"/>
  <c r="AZ583" i="6"/>
  <c r="AS583" i="6"/>
  <c r="BG544" i="6"/>
  <c r="BG523" i="6"/>
  <c r="C11" i="21"/>
  <c r="BG520" i="6"/>
  <c r="BG517" i="6"/>
  <c r="BG514" i="6"/>
  <c r="S508" i="6"/>
  <c r="L508" i="6"/>
  <c r="BG406" i="6"/>
  <c r="BG397" i="6"/>
  <c r="E9" i="21"/>
  <c r="P358" i="6"/>
  <c r="BG316" i="6"/>
  <c r="AC283" i="6"/>
  <c r="AY283" i="6"/>
  <c r="AD283" i="6"/>
  <c r="X195" i="6"/>
  <c r="X194" i="6"/>
  <c r="AP187" i="6"/>
  <c r="AP185" i="6"/>
  <c r="AH176" i="6"/>
  <c r="AH178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M196" i="6"/>
  <c r="AL195" i="6"/>
  <c r="AS186" i="6"/>
  <c r="AS182" i="6"/>
  <c r="AS185" i="6"/>
  <c r="BA185" i="6"/>
  <c r="BA186" i="6"/>
  <c r="M186" i="6"/>
  <c r="AN176" i="6"/>
  <c r="AG178" i="6"/>
  <c r="BG146" i="6"/>
  <c r="BG150" i="6"/>
  <c r="BG174" i="6"/>
  <c r="C11" i="22"/>
  <c r="C52" i="22"/>
  <c r="D52" i="22"/>
  <c r="AA658" i="6"/>
  <c r="BB658" i="6"/>
  <c r="BG649" i="6"/>
  <c r="BG616" i="6"/>
  <c r="BK595" i="6"/>
  <c r="BG535" i="6"/>
  <c r="D11" i="21"/>
  <c r="N508" i="6"/>
  <c r="AS508" i="6"/>
  <c r="X508" i="6"/>
  <c r="BG382" i="6"/>
  <c r="BG340" i="6"/>
  <c r="BG334" i="6"/>
  <c r="F8" i="21"/>
  <c r="BG307" i="6"/>
  <c r="I283" i="6"/>
  <c r="BG241" i="6"/>
  <c r="BG226" i="6"/>
  <c r="BK212" i="6"/>
  <c r="B21" i="21"/>
  <c r="V208" i="6"/>
  <c r="BG211" i="6"/>
  <c r="B7" i="21"/>
  <c r="R191" i="6"/>
  <c r="R194" i="6"/>
  <c r="R195" i="6"/>
  <c r="AA194" i="6"/>
  <c r="E28" i="16"/>
  <c r="AA196" i="6"/>
  <c r="L187" i="6"/>
  <c r="L185" i="6"/>
  <c r="AJ185" i="6"/>
  <c r="AJ186" i="6"/>
  <c r="X186" i="6"/>
  <c r="AQ173" i="6"/>
  <c r="AQ176" i="6"/>
  <c r="AQ178" i="6"/>
  <c r="S173" i="6"/>
  <c r="S177" i="6"/>
  <c r="G173" i="6"/>
  <c r="G177" i="6"/>
  <c r="BB178" i="6"/>
  <c r="BB176" i="6"/>
  <c r="AU178" i="6"/>
  <c r="AP177" i="6"/>
  <c r="O177" i="6"/>
  <c r="O176" i="6"/>
  <c r="C16" i="16"/>
  <c r="BG53" i="6"/>
  <c r="BG190" i="6"/>
  <c r="BC1108" i="6"/>
  <c r="G1108" i="6"/>
  <c r="BG1072" i="6"/>
  <c r="BB1033" i="6"/>
  <c r="BG763" i="6"/>
  <c r="BK737" i="6"/>
  <c r="B28" i="21"/>
  <c r="BK745" i="6"/>
  <c r="BK739" i="6"/>
  <c r="BF733" i="6"/>
  <c r="AI733" i="6"/>
  <c r="W733" i="6"/>
  <c r="J733" i="6"/>
  <c r="H658" i="6"/>
  <c r="AV658" i="6"/>
  <c r="S658" i="6"/>
  <c r="BK663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C9" i="21"/>
  <c r="G358" i="6"/>
  <c r="BB358" i="6"/>
  <c r="AP358" i="6"/>
  <c r="AK358" i="6"/>
  <c r="AK1260" i="6"/>
  <c r="AE358" i="6"/>
  <c r="M358" i="6"/>
  <c r="BG346" i="6"/>
  <c r="G8" i="21"/>
  <c r="AH283" i="6"/>
  <c r="BC283" i="6"/>
  <c r="K283" i="6"/>
  <c r="BF283" i="6"/>
  <c r="AZ283" i="6"/>
  <c r="AG283" i="6"/>
  <c r="BG285" i="6"/>
  <c r="BK286" i="6"/>
  <c r="BG247" i="6"/>
  <c r="E7" i="21"/>
  <c r="BG232" i="6"/>
  <c r="F196" i="6"/>
  <c r="AB196" i="6"/>
  <c r="AW182" i="6"/>
  <c r="AW186" i="6"/>
  <c r="AU187" i="6"/>
  <c r="X187" i="6"/>
  <c r="W177" i="6"/>
  <c r="Y173" i="6"/>
  <c r="Y177" i="6"/>
  <c r="AA177" i="6"/>
  <c r="U176" i="6"/>
  <c r="C22" i="16"/>
  <c r="U177" i="6"/>
  <c r="BK1039" i="6"/>
  <c r="BG1078" i="6"/>
  <c r="BG982" i="6"/>
  <c r="BG946" i="6"/>
  <c r="G16" i="21"/>
  <c r="H883" i="6"/>
  <c r="BD808" i="6"/>
  <c r="G808" i="6"/>
  <c r="BG775" i="6"/>
  <c r="BG769" i="6"/>
  <c r="AH733" i="6"/>
  <c r="AB733" i="6"/>
  <c r="BG679" i="6"/>
  <c r="AG658" i="6"/>
  <c r="BG646" i="6"/>
  <c r="G12" i="21"/>
  <c r="BK594" i="6"/>
  <c r="H583" i="6"/>
  <c r="BE508" i="6"/>
  <c r="AQ508" i="6"/>
  <c r="H508" i="6"/>
  <c r="BG435" i="6"/>
  <c r="BK436" i="6"/>
  <c r="BG388" i="6"/>
  <c r="BK369" i="6"/>
  <c r="V358" i="6"/>
  <c r="AV358" i="6"/>
  <c r="Y358" i="6"/>
  <c r="BG360" i="6"/>
  <c r="BK361" i="6"/>
  <c r="BG359" i="6"/>
  <c r="BK360" i="6"/>
  <c r="AM283" i="6"/>
  <c r="N283" i="6"/>
  <c r="BG220" i="6"/>
  <c r="BG210" i="6"/>
  <c r="BK211" i="6"/>
  <c r="BG209" i="6"/>
  <c r="BK210" i="6"/>
  <c r="AU196" i="6"/>
  <c r="AN196" i="6"/>
  <c r="I194" i="6"/>
  <c r="E10" i="16"/>
  <c r="AO187" i="6"/>
  <c r="N187" i="6"/>
  <c r="N182" i="6"/>
  <c r="N185" i="6"/>
  <c r="BE185" i="6"/>
  <c r="AH186" i="6"/>
  <c r="AO178" i="6"/>
  <c r="AM173" i="6"/>
  <c r="T733" i="6"/>
  <c r="BG718" i="6"/>
  <c r="AI658" i="6"/>
  <c r="AP658" i="6"/>
  <c r="J658" i="6"/>
  <c r="BG634" i="6"/>
  <c r="F12" i="21"/>
  <c r="AI583" i="6"/>
  <c r="AR583" i="6"/>
  <c r="W583" i="6"/>
  <c r="BK592" i="6"/>
  <c r="BG574" i="6"/>
  <c r="AW508" i="6"/>
  <c r="AG508" i="6"/>
  <c r="Q508" i="6"/>
  <c r="BK516" i="6"/>
  <c r="BB508" i="6"/>
  <c r="AC508" i="6"/>
  <c r="V508" i="6"/>
  <c r="BG445" i="6"/>
  <c r="BK443" i="6"/>
  <c r="D24" i="21"/>
  <c r="BE358" i="6"/>
  <c r="AT358" i="6"/>
  <c r="X358" i="6"/>
  <c r="AJ283" i="6"/>
  <c r="Y283" i="6"/>
  <c r="M283" i="6"/>
  <c r="BG244" i="6"/>
  <c r="BG217" i="6"/>
  <c r="AS196" i="6"/>
  <c r="AR194" i="6"/>
  <c r="AK195" i="6"/>
  <c r="AK182" i="6"/>
  <c r="AK185" i="6"/>
  <c r="D38" i="16"/>
  <c r="AL185" i="6"/>
  <c r="AL186" i="6"/>
  <c r="Q185" i="6"/>
  <c r="D18" i="16"/>
  <c r="Q186" i="6"/>
  <c r="BC173" i="6"/>
  <c r="V173" i="6"/>
  <c r="V176" i="6"/>
  <c r="O178" i="6"/>
  <c r="AI176" i="6"/>
  <c r="C36" i="16"/>
  <c r="BG151" i="6"/>
  <c r="BG143" i="6"/>
  <c r="BG149" i="6"/>
  <c r="BE658" i="6"/>
  <c r="AD658" i="6"/>
  <c r="BA658" i="6"/>
  <c r="AB658" i="6"/>
  <c r="U658" i="6"/>
  <c r="AW583" i="6"/>
  <c r="AB583" i="6"/>
  <c r="BK519" i="6"/>
  <c r="AA508" i="6"/>
  <c r="BG454" i="6"/>
  <c r="BG403" i="6"/>
  <c r="BG385" i="6"/>
  <c r="D9" i="21"/>
  <c r="AH358" i="6"/>
  <c r="AS191" i="6"/>
  <c r="AC191" i="6"/>
  <c r="BB186" i="6"/>
  <c r="U186" i="6"/>
  <c r="K182" i="6"/>
  <c r="AE187" i="6"/>
  <c r="K187" i="6"/>
  <c r="AD178" i="6"/>
  <c r="V177" i="6"/>
  <c r="AB176" i="6"/>
  <c r="AB178" i="6"/>
  <c r="AV176" i="6"/>
  <c r="AT140" i="6"/>
  <c r="N140" i="6"/>
  <c r="BG56" i="6"/>
  <c r="BG192" i="6"/>
  <c r="O11" i="22"/>
  <c r="N658" i="6"/>
  <c r="BC583" i="6"/>
  <c r="BD583" i="6"/>
  <c r="AE583" i="6"/>
  <c r="X583" i="6"/>
  <c r="BK514" i="6"/>
  <c r="Z508" i="6"/>
  <c r="BK439" i="6"/>
  <c r="BG409" i="6"/>
  <c r="F9" i="21"/>
  <c r="BK363" i="6"/>
  <c r="AG358" i="6"/>
  <c r="AB358" i="6"/>
  <c r="F358" i="6"/>
  <c r="BG349" i="6"/>
  <c r="AO283" i="6"/>
  <c r="AO1261" i="6"/>
  <c r="F283" i="6"/>
  <c r="BG298" i="6"/>
  <c r="C8" i="21"/>
  <c r="AS283" i="6"/>
  <c r="F208" i="6"/>
  <c r="AO195" i="6"/>
  <c r="AR195" i="6"/>
  <c r="W191" i="6"/>
  <c r="G196" i="6"/>
  <c r="AP195" i="6"/>
  <c r="P194" i="6"/>
  <c r="J195" i="6"/>
  <c r="AK186" i="6"/>
  <c r="BE182" i="6"/>
  <c r="AI182" i="6"/>
  <c r="J182" i="6"/>
  <c r="J187" i="6"/>
  <c r="BF185" i="6"/>
  <c r="BF186" i="6"/>
  <c r="AY185" i="6"/>
  <c r="AT186" i="6"/>
  <c r="AE185" i="6"/>
  <c r="D32" i="16"/>
  <c r="AG173" i="6"/>
  <c r="AA178" i="6"/>
  <c r="AA167" i="6"/>
  <c r="BG114" i="6"/>
  <c r="BG107" i="6"/>
  <c r="BG113" i="6"/>
  <c r="AF185" i="6"/>
  <c r="L178" i="6"/>
  <c r="AY167" i="6"/>
  <c r="AQ167" i="6"/>
  <c r="K167" i="6"/>
  <c r="AW185" i="6"/>
  <c r="I173" i="6"/>
  <c r="W178" i="6"/>
  <c r="AV131" i="6"/>
  <c r="AN131" i="6"/>
  <c r="X131" i="6"/>
  <c r="H131" i="6"/>
  <c r="AK173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N176" i="6"/>
  <c r="AY149" i="6"/>
  <c r="AQ149" i="6"/>
  <c r="AI149" i="6"/>
  <c r="AA149" i="6"/>
  <c r="S149" i="6"/>
  <c r="K149" i="6"/>
  <c r="BG141" i="6"/>
  <c r="BG35" i="6"/>
  <c r="BG41" i="6"/>
  <c r="BG42" i="6"/>
  <c r="V131" i="6"/>
  <c r="AK68" i="6"/>
  <c r="AI41" i="6"/>
  <c r="AA41" i="6"/>
  <c r="K41" i="6"/>
  <c r="AU32" i="6"/>
  <c r="AM32" i="6"/>
  <c r="AE32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BG32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AU194" i="6"/>
  <c r="E48" i="16"/>
  <c r="AP1260" i="6"/>
  <c r="BK587" i="6"/>
  <c r="B26" i="21"/>
  <c r="BK965" i="6"/>
  <c r="BK1040" i="6"/>
  <c r="BK812" i="6"/>
  <c r="B29" i="21"/>
  <c r="L1260" i="6"/>
  <c r="BK1037" i="6"/>
  <c r="BK593" i="6"/>
  <c r="D26" i="21"/>
  <c r="BG583" i="6"/>
  <c r="BK584" i="6"/>
  <c r="BK590" i="6"/>
  <c r="C26" i="21"/>
  <c r="BK890" i="6"/>
  <c r="C30" i="21"/>
  <c r="BK887" i="6"/>
  <c r="B30" i="21"/>
  <c r="BK740" i="6"/>
  <c r="C28" i="21"/>
  <c r="BK437" i="6"/>
  <c r="B24" i="21"/>
  <c r="BK1112" i="6"/>
  <c r="BG1183" i="6"/>
  <c r="BK1184" i="6"/>
  <c r="BK1193" i="6"/>
  <c r="BG433" i="6"/>
  <c r="BK434" i="6"/>
  <c r="O1261" i="6"/>
  <c r="O1260" i="6"/>
  <c r="BK368" i="6"/>
  <c r="D23" i="21"/>
  <c r="AU1261" i="6"/>
  <c r="AI1260" i="6"/>
  <c r="AY1260" i="6"/>
  <c r="BK293" i="6"/>
  <c r="D22" i="21"/>
  <c r="W1261" i="6"/>
  <c r="BK290" i="6"/>
  <c r="C22" i="21"/>
  <c r="W1260" i="6"/>
  <c r="AB1261" i="6"/>
  <c r="Y1261" i="6"/>
  <c r="P1260" i="6"/>
  <c r="T1260" i="6"/>
  <c r="P1261" i="6"/>
  <c r="BK215" i="6"/>
  <c r="C21" i="21"/>
  <c r="AC194" i="6"/>
  <c r="E30" i="16"/>
  <c r="AD194" i="6"/>
  <c r="O194" i="6"/>
  <c r="E16" i="16"/>
  <c r="N194" i="6"/>
  <c r="AV194" i="6"/>
  <c r="T194" i="6"/>
  <c r="BG170" i="6"/>
  <c r="AO176" i="6"/>
  <c r="C42" i="16"/>
  <c r="AU176" i="6"/>
  <c r="C48" i="16"/>
  <c r="AV185" i="6"/>
  <c r="M185" i="6"/>
  <c r="D14" i="16"/>
  <c r="AU185" i="6"/>
  <c r="D48" i="16"/>
  <c r="AQ185" i="6"/>
  <c r="D44" i="16"/>
  <c r="AY194" i="6"/>
  <c r="E52" i="16"/>
  <c r="AI194" i="6"/>
  <c r="E36" i="16"/>
  <c r="AN194" i="6"/>
  <c r="AZ185" i="6"/>
  <c r="S185" i="6"/>
  <c r="D20" i="16"/>
  <c r="AO185" i="6"/>
  <c r="D42" i="16"/>
  <c r="AK194" i="6"/>
  <c r="E38" i="16"/>
  <c r="V194" i="6"/>
  <c r="AS194" i="6"/>
  <c r="E46" i="16"/>
  <c r="AT194" i="6"/>
  <c r="AL194" i="6"/>
  <c r="G185" i="6"/>
  <c r="D8" i="16"/>
  <c r="AD185" i="6"/>
  <c r="T185" i="6"/>
  <c r="U185" i="6"/>
  <c r="D22" i="16"/>
  <c r="AB185" i="6"/>
  <c r="W185" i="6"/>
  <c r="D24" i="16"/>
  <c r="W176" i="6"/>
  <c r="C24" i="16"/>
  <c r="K176" i="6"/>
  <c r="C12" i="16"/>
  <c r="AL176" i="6"/>
  <c r="F176" i="6"/>
  <c r="Y176" i="6"/>
  <c r="C26" i="16"/>
  <c r="M176" i="6"/>
  <c r="C14" i="16"/>
  <c r="I176" i="6"/>
  <c r="C10" i="16"/>
  <c r="AH194" i="6"/>
  <c r="Z194" i="6"/>
  <c r="AZ194" i="6"/>
  <c r="Y194" i="6"/>
  <c r="E26" i="16"/>
  <c r="K194" i="6"/>
  <c r="E12" i="16"/>
  <c r="Y185" i="6"/>
  <c r="D26" i="16"/>
  <c r="AT185" i="6"/>
  <c r="BG186" i="6"/>
  <c r="AR185" i="6"/>
  <c r="BG182" i="6"/>
  <c r="AN185" i="6"/>
  <c r="K185" i="6"/>
  <c r="D12" i="16"/>
  <c r="Q176" i="6"/>
  <c r="C18" i="16"/>
  <c r="AE176" i="6"/>
  <c r="C32" i="16"/>
  <c r="AA176" i="6"/>
  <c r="C28" i="16"/>
  <c r="T176" i="6"/>
  <c r="J194" i="6"/>
  <c r="W194" i="6"/>
  <c r="E24" i="16"/>
  <c r="AX194" i="6"/>
  <c r="X185" i="6"/>
  <c r="AG185" i="6"/>
  <c r="D34" i="16"/>
  <c r="AC185" i="6"/>
  <c r="D30" i="16"/>
  <c r="AM185" i="6"/>
  <c r="D40" i="16"/>
  <c r="G176" i="6"/>
  <c r="C8" i="16"/>
  <c r="J176" i="6"/>
  <c r="P32" i="22"/>
  <c r="P33" i="18"/>
  <c r="P40" i="22"/>
  <c r="P45" i="22"/>
  <c r="P39" i="22"/>
  <c r="P14" i="22"/>
  <c r="P15" i="18"/>
  <c r="P18" i="22"/>
  <c r="P19" i="18"/>
  <c r="P22" i="22"/>
  <c r="P23" i="18"/>
  <c r="P38" i="22"/>
  <c r="P39" i="18"/>
  <c r="O12" i="18"/>
  <c r="O51" i="22"/>
  <c r="P51" i="22"/>
  <c r="P17" i="22"/>
  <c r="P18" i="18"/>
  <c r="P21" i="22"/>
  <c r="P22" i="18"/>
  <c r="P15" i="22"/>
  <c r="P16" i="18"/>
  <c r="P37" i="22"/>
  <c r="P38" i="18"/>
  <c r="O13" i="22"/>
  <c r="O14" i="18"/>
  <c r="P16" i="22"/>
  <c r="P17" i="18"/>
  <c r="P20" i="22"/>
  <c r="P21" i="18"/>
  <c r="P26" i="22"/>
  <c r="P27" i="18"/>
  <c r="P27" i="22"/>
  <c r="P28" i="18"/>
  <c r="P31" i="22"/>
  <c r="P32" i="18"/>
  <c r="O48" i="22"/>
  <c r="P48" i="22"/>
  <c r="O49" i="22"/>
  <c r="P49" i="22"/>
  <c r="S11" i="22"/>
  <c r="S50" i="22"/>
  <c r="T50" i="22"/>
  <c r="P19" i="22"/>
  <c r="P20" i="18"/>
  <c r="P25" i="22"/>
  <c r="P26" i="18"/>
  <c r="R40" i="22"/>
  <c r="R32" i="22"/>
  <c r="R45" i="22"/>
  <c r="R39" i="22"/>
  <c r="R15" i="22"/>
  <c r="R16" i="18"/>
  <c r="R19" i="22"/>
  <c r="R20" i="18"/>
  <c r="R25" i="22"/>
  <c r="R26" i="18"/>
  <c r="Q51" i="22"/>
  <c r="R51" i="22"/>
  <c r="Q13" i="22"/>
  <c r="R16" i="22"/>
  <c r="R17" i="18"/>
  <c r="R26" i="22"/>
  <c r="R27" i="18"/>
  <c r="R14" i="22"/>
  <c r="R15" i="18"/>
  <c r="R18" i="22"/>
  <c r="R19" i="18"/>
  <c r="R22" i="22"/>
  <c r="R23" i="18"/>
  <c r="R38" i="22"/>
  <c r="R39" i="18"/>
  <c r="R20" i="22"/>
  <c r="R21" i="18"/>
  <c r="Q48" i="22"/>
  <c r="R48" i="22"/>
  <c r="R17" i="22"/>
  <c r="R18" i="18"/>
  <c r="R21" i="22"/>
  <c r="R22" i="18"/>
  <c r="Q12" i="18"/>
  <c r="R31" i="22"/>
  <c r="R32" i="18"/>
  <c r="Q49" i="22"/>
  <c r="R49" i="22"/>
  <c r="R27" i="22"/>
  <c r="R28" i="18"/>
  <c r="O50" i="22"/>
  <c r="P50" i="22"/>
  <c r="AO194" i="6"/>
  <c r="E42" i="16"/>
  <c r="P13" i="22"/>
  <c r="P14" i="18"/>
  <c r="O52" i="22"/>
  <c r="P52" i="22"/>
  <c r="Z185" i="6"/>
  <c r="O185" i="6"/>
  <c r="D16" i="16"/>
  <c r="J40" i="22"/>
  <c r="J32" i="22"/>
  <c r="J33" i="18"/>
  <c r="J45" i="22"/>
  <c r="J39" i="22"/>
  <c r="M11" i="22"/>
  <c r="J31" i="22"/>
  <c r="J32" i="18"/>
  <c r="I49" i="22"/>
  <c r="J49" i="22"/>
  <c r="J37" i="22"/>
  <c r="J38" i="18"/>
  <c r="I51" i="22"/>
  <c r="J51" i="22"/>
  <c r="J14" i="22"/>
  <c r="J15" i="18"/>
  <c r="J15" i="22"/>
  <c r="J16" i="18"/>
  <c r="J16" i="22"/>
  <c r="J17" i="18"/>
  <c r="J17" i="22"/>
  <c r="J18" i="18"/>
  <c r="J18" i="22"/>
  <c r="J19" i="18"/>
  <c r="J19" i="22"/>
  <c r="J20" i="18"/>
  <c r="J20" i="22"/>
  <c r="J21" i="18"/>
  <c r="J21" i="22"/>
  <c r="J22" i="18"/>
  <c r="J22" i="22"/>
  <c r="J23" i="18"/>
  <c r="J25" i="22"/>
  <c r="J26" i="18"/>
  <c r="J26" i="22"/>
  <c r="J27" i="18"/>
  <c r="I50" i="22"/>
  <c r="J50" i="22"/>
  <c r="I13" i="22"/>
  <c r="J38" i="22"/>
  <c r="J39" i="18"/>
  <c r="I12" i="18"/>
  <c r="J27" i="22"/>
  <c r="J28" i="18"/>
  <c r="I48" i="22"/>
  <c r="J48" i="22"/>
  <c r="J185" i="6"/>
  <c r="AK176" i="6"/>
  <c r="C38" i="16"/>
  <c r="AM176" i="6"/>
  <c r="C40" i="16"/>
  <c r="D40" i="22"/>
  <c r="D32" i="22"/>
  <c r="D33" i="18"/>
  <c r="D39" i="22"/>
  <c r="D45" i="22"/>
  <c r="C13" i="22"/>
  <c r="C14" i="18"/>
  <c r="D16" i="22"/>
  <c r="D17" i="18"/>
  <c r="D20" i="22"/>
  <c r="D21" i="18"/>
  <c r="D26" i="22"/>
  <c r="D27" i="18"/>
  <c r="C48" i="22"/>
  <c r="D48" i="22"/>
  <c r="G11" i="22"/>
  <c r="G50" i="22"/>
  <c r="H50" i="22"/>
  <c r="D17" i="22"/>
  <c r="D18" i="18"/>
  <c r="D21" i="22"/>
  <c r="D22" i="18"/>
  <c r="D27" i="22"/>
  <c r="D28" i="18"/>
  <c r="D31" i="22"/>
  <c r="D32" i="18"/>
  <c r="D15" i="22"/>
  <c r="D16" i="18"/>
  <c r="D19" i="22"/>
  <c r="D20" i="18"/>
  <c r="C12" i="18"/>
  <c r="D14" i="22"/>
  <c r="D15" i="18"/>
  <c r="D18" i="22"/>
  <c r="D19" i="18"/>
  <c r="D22" i="22"/>
  <c r="D23" i="18"/>
  <c r="D38" i="22"/>
  <c r="D39" i="18"/>
  <c r="C49" i="22"/>
  <c r="D49" i="22"/>
  <c r="C51" i="22"/>
  <c r="D51" i="22"/>
  <c r="D25" i="22"/>
  <c r="D26" i="18"/>
  <c r="D37" i="22"/>
  <c r="D38" i="18"/>
  <c r="C50" i="22"/>
  <c r="D50" i="22"/>
  <c r="AP176" i="6"/>
  <c r="AS176" i="6"/>
  <c r="C46" i="16"/>
  <c r="AD176" i="6"/>
  <c r="BG177" i="6"/>
  <c r="BG173" i="6"/>
  <c r="BG176" i="6"/>
  <c r="BG658" i="6"/>
  <c r="BK659" i="6"/>
  <c r="T29" i="22"/>
  <c r="T30" i="18"/>
  <c r="T28" i="22"/>
  <c r="T29" i="18"/>
  <c r="T30" i="22"/>
  <c r="T31" i="18"/>
  <c r="S28" i="18"/>
  <c r="AL1260" i="6"/>
  <c r="AL1261" i="6"/>
  <c r="R1261" i="6"/>
  <c r="R1260" i="6"/>
  <c r="AI1261" i="6"/>
  <c r="BG1108" i="6"/>
  <c r="BK1109" i="6"/>
  <c r="BK512" i="6"/>
  <c r="B25" i="21"/>
  <c r="BK968" i="6"/>
  <c r="BA1260" i="6"/>
  <c r="BA1261" i="6"/>
  <c r="BG883" i="6"/>
  <c r="BK884" i="6"/>
  <c r="Z1261" i="6"/>
  <c r="AV1260" i="6"/>
  <c r="S1261" i="6"/>
  <c r="BG208" i="6"/>
  <c r="BK209" i="6"/>
  <c r="E34" i="19"/>
  <c r="Y1260" i="6"/>
  <c r="AG176" i="6"/>
  <c r="C34" i="16"/>
  <c r="BK665" i="6"/>
  <c r="C27" i="21"/>
  <c r="BK515" i="6"/>
  <c r="C25" i="21"/>
  <c r="BG508" i="6"/>
  <c r="BK509" i="6"/>
  <c r="AD1260" i="6"/>
  <c r="AD1261" i="6"/>
  <c r="BK743" i="6"/>
  <c r="D28" i="21"/>
  <c r="K1260" i="6"/>
  <c r="K1261" i="6"/>
  <c r="AP1261" i="6"/>
  <c r="AQ1261" i="6"/>
  <c r="AM1260" i="6"/>
  <c r="S1260" i="6"/>
  <c r="U1260" i="6"/>
  <c r="U1261" i="6"/>
  <c r="AW1261" i="6"/>
  <c r="M1261" i="6"/>
  <c r="M1260" i="6"/>
  <c r="AX1261" i="6"/>
  <c r="AX1260" i="6"/>
  <c r="AM1261" i="6"/>
  <c r="AG1260" i="6"/>
  <c r="AG1261" i="6"/>
  <c r="AE1260" i="6"/>
  <c r="AE1261" i="6"/>
  <c r="BK662" i="6"/>
  <c r="B27" i="21"/>
  <c r="BG196" i="6"/>
  <c r="BG188" i="6"/>
  <c r="BK518" i="6"/>
  <c r="D25" i="21"/>
  <c r="BK287" i="6"/>
  <c r="B22" i="21"/>
  <c r="BF1261" i="6"/>
  <c r="BF1260" i="6"/>
  <c r="F1260" i="6"/>
  <c r="BG1033" i="6"/>
  <c r="BK1034" i="6"/>
  <c r="F1261" i="6"/>
  <c r="G28" i="18"/>
  <c r="H28" i="22"/>
  <c r="H29" i="18"/>
  <c r="H30" i="22"/>
  <c r="H31" i="18"/>
  <c r="H29" i="22"/>
  <c r="H30" i="18"/>
  <c r="AF1260" i="6"/>
  <c r="AF1261" i="6"/>
  <c r="AR1260" i="6"/>
  <c r="Q1260" i="6"/>
  <c r="AQ1260" i="6"/>
  <c r="L1261" i="6"/>
  <c r="BG958" i="6"/>
  <c r="BK959" i="6"/>
  <c r="G1260" i="6"/>
  <c r="G1261" i="6"/>
  <c r="AH1261" i="6"/>
  <c r="AH1260" i="6"/>
  <c r="T1261" i="6"/>
  <c r="BD1260" i="6"/>
  <c r="BD1261" i="6"/>
  <c r="AV1261" i="6"/>
  <c r="S176" i="6"/>
  <c r="C20" i="16"/>
  <c r="BK440" i="6"/>
  <c r="C24" i="21"/>
  <c r="AZ1260" i="6"/>
  <c r="AZ1261" i="6"/>
  <c r="BG59" i="6"/>
  <c r="B17" i="21"/>
  <c r="AN1260" i="6"/>
  <c r="AN1261" i="6"/>
  <c r="AI185" i="6"/>
  <c r="D36" i="16"/>
  <c r="BK815" i="6"/>
  <c r="C29" i="21"/>
  <c r="X1260" i="6"/>
  <c r="X1261" i="6"/>
  <c r="BK818" i="6"/>
  <c r="D29" i="21"/>
  <c r="BK1118" i="6"/>
  <c r="Z1260" i="6"/>
  <c r="AW1260" i="6"/>
  <c r="BG808" i="6"/>
  <c r="BK809" i="6"/>
  <c r="AK1261" i="6"/>
  <c r="BB1260" i="6"/>
  <c r="BB1261" i="6"/>
  <c r="BK362" i="6"/>
  <c r="B23" i="21"/>
  <c r="N1260" i="6"/>
  <c r="N1261" i="6"/>
  <c r="BG358" i="6"/>
  <c r="BK359" i="6"/>
  <c r="BK218" i="6"/>
  <c r="D21" i="21"/>
  <c r="I1260" i="6"/>
  <c r="I1261" i="6"/>
  <c r="J1260" i="6"/>
  <c r="J1261" i="6"/>
  <c r="BG733" i="6"/>
  <c r="BK734" i="6"/>
  <c r="AC1260" i="6"/>
  <c r="AC1261" i="6"/>
  <c r="BK668" i="6"/>
  <c r="D27" i="21"/>
  <c r="AB1260" i="6"/>
  <c r="H1261" i="6"/>
  <c r="H1260" i="6"/>
  <c r="AJ1261" i="6"/>
  <c r="AJ1260" i="6"/>
  <c r="BG283" i="6"/>
  <c r="BK284" i="6"/>
  <c r="BG191" i="6"/>
  <c r="BG195" i="6"/>
  <c r="AA1260" i="6"/>
  <c r="AA1261" i="6"/>
  <c r="AT1261" i="6"/>
  <c r="AT1260" i="6"/>
  <c r="V1261" i="6"/>
  <c r="V1260" i="6"/>
  <c r="AS1261" i="6"/>
  <c r="AS1260" i="6"/>
  <c r="BG187" i="6"/>
  <c r="BG179" i="6"/>
  <c r="BG185" i="6"/>
  <c r="AO1260" i="6"/>
  <c r="AR1261" i="6"/>
  <c r="BK1187" i="6"/>
  <c r="AY1261" i="6"/>
  <c r="Q1261" i="6"/>
  <c r="C31" i="21"/>
  <c r="B31" i="21"/>
  <c r="D13" i="22"/>
  <c r="D14" i="18"/>
  <c r="T27" i="22"/>
  <c r="T28" i="18"/>
  <c r="T40" i="22"/>
  <c r="T32" i="22"/>
  <c r="T33" i="18"/>
  <c r="T39" i="22"/>
  <c r="T15" i="22"/>
  <c r="T16" i="18"/>
  <c r="S13" i="22"/>
  <c r="T31" i="22"/>
  <c r="T32" i="18"/>
  <c r="S51" i="22"/>
  <c r="T51" i="22"/>
  <c r="S48" i="22"/>
  <c r="T48" i="22"/>
  <c r="T19" i="22"/>
  <c r="T20" i="18"/>
  <c r="T38" i="22"/>
  <c r="T39" i="18"/>
  <c r="T25" i="22"/>
  <c r="T26" i="18"/>
  <c r="T20" i="22"/>
  <c r="T21" i="18"/>
  <c r="T16" i="22"/>
  <c r="T17" i="18"/>
  <c r="T14" i="22"/>
  <c r="T15" i="18"/>
  <c r="T26" i="22"/>
  <c r="T27" i="18"/>
  <c r="T21" i="22"/>
  <c r="T22" i="18"/>
  <c r="T45" i="22"/>
  <c r="T22" i="22"/>
  <c r="T23" i="18"/>
  <c r="T18" i="22"/>
  <c r="T19" i="18"/>
  <c r="S49" i="22"/>
  <c r="T49" i="22"/>
  <c r="T17" i="22"/>
  <c r="T18" i="18"/>
  <c r="S12" i="18"/>
  <c r="R13" i="22"/>
  <c r="R14" i="18"/>
  <c r="Q14" i="18"/>
  <c r="N40" i="22"/>
  <c r="N32" i="22"/>
  <c r="N33" i="18"/>
  <c r="M12" i="18"/>
  <c r="M51" i="22"/>
  <c r="N51" i="22"/>
  <c r="N26" i="22"/>
  <c r="N27" i="18"/>
  <c r="N31" i="22"/>
  <c r="N32" i="18"/>
  <c r="N18" i="22"/>
  <c r="N19" i="18"/>
  <c r="N19" i="22"/>
  <c r="N20" i="18"/>
  <c r="N20" i="22"/>
  <c r="N21" i="18"/>
  <c r="M48" i="22"/>
  <c r="N48" i="22"/>
  <c r="N38" i="22"/>
  <c r="N39" i="18"/>
  <c r="N45" i="22"/>
  <c r="N39" i="22"/>
  <c r="N14" i="22"/>
  <c r="N15" i="18"/>
  <c r="N22" i="22"/>
  <c r="N23" i="18"/>
  <c r="M49" i="22"/>
  <c r="N49" i="22"/>
  <c r="M50" i="22"/>
  <c r="N50" i="22"/>
  <c r="N15" i="22"/>
  <c r="N16" i="18"/>
  <c r="N27" i="22"/>
  <c r="N28" i="18"/>
  <c r="M13" i="22"/>
  <c r="N21" i="22"/>
  <c r="N22" i="18"/>
  <c r="N25" i="22"/>
  <c r="N26" i="18"/>
  <c r="N17" i="22"/>
  <c r="N18" i="18"/>
  <c r="N16" i="22"/>
  <c r="N17" i="18"/>
  <c r="I14" i="18"/>
  <c r="J13" i="22"/>
  <c r="J14" i="18"/>
  <c r="H40" i="22"/>
  <c r="H32" i="22"/>
  <c r="H33" i="18"/>
  <c r="H39" i="22"/>
  <c r="H16" i="22"/>
  <c r="H17" i="18"/>
  <c r="H38" i="22"/>
  <c r="H39" i="18"/>
  <c r="G12" i="18"/>
  <c r="H18" i="22"/>
  <c r="H19" i="18"/>
  <c r="H25" i="22"/>
  <c r="H26" i="18"/>
  <c r="G51" i="22"/>
  <c r="H51" i="22"/>
  <c r="H22" i="22"/>
  <c r="H23" i="18"/>
  <c r="H31" i="22"/>
  <c r="H32" i="18"/>
  <c r="H17" i="22"/>
  <c r="H18" i="18"/>
  <c r="H15" i="22"/>
  <c r="H16" i="18"/>
  <c r="G48" i="22"/>
  <c r="H48" i="22"/>
  <c r="H45" i="22"/>
  <c r="H21" i="22"/>
  <c r="H22" i="18"/>
  <c r="G49" i="22"/>
  <c r="H49" i="22"/>
  <c r="H20" i="22"/>
  <c r="H21" i="18"/>
  <c r="H26" i="22"/>
  <c r="H27" i="18"/>
  <c r="H14" i="22"/>
  <c r="H15" i="18"/>
  <c r="G13" i="22"/>
  <c r="H19" i="22"/>
  <c r="H20" i="18"/>
  <c r="H27" i="22"/>
  <c r="H28" i="18"/>
  <c r="D31" i="21"/>
  <c r="BG194" i="6"/>
  <c r="S14" i="18"/>
  <c r="T13" i="22"/>
  <c r="T14" i="18"/>
  <c r="M14" i="18"/>
  <c r="N13" i="22"/>
  <c r="N14" i="18"/>
  <c r="H13" i="22"/>
  <c r="H14" i="18"/>
  <c r="G14" i="18"/>
  <c r="D58" i="16"/>
  <c r="D50" i="16"/>
  <c r="D52" i="16"/>
  <c r="C44" i="16"/>
  <c r="D56" i="16"/>
  <c r="E56" i="16"/>
  <c r="D54" i="16"/>
  <c r="C58" i="16"/>
  <c r="H46" i="19"/>
  <c r="R43" i="17"/>
  <c r="E50" i="16"/>
  <c r="E42" i="17"/>
  <c r="D52" i="19"/>
  <c r="H14" i="19"/>
  <c r="O39" i="17"/>
  <c r="E20" i="20"/>
  <c r="C31" i="17"/>
  <c r="N58" i="20"/>
  <c r="P58" i="20"/>
  <c r="H28" i="20"/>
  <c r="C58" i="20"/>
  <c r="H45" i="20"/>
  <c r="H20" i="17"/>
  <c r="R46" i="17"/>
  <c r="L42" i="17"/>
  <c r="Q54" i="17"/>
  <c r="J46" i="17"/>
  <c r="I48" i="17"/>
  <c r="P42" i="17"/>
  <c r="N10" i="17"/>
  <c r="M32" i="17"/>
  <c r="H23" i="19"/>
  <c r="K32" i="17"/>
  <c r="E20" i="17"/>
  <c r="K44" i="17"/>
  <c r="E34" i="17"/>
  <c r="N50" i="17"/>
  <c r="T28" i="17"/>
  <c r="H53" i="20"/>
  <c r="I33" i="19"/>
  <c r="K33" i="19"/>
  <c r="E14" i="17"/>
  <c r="I9" i="19"/>
  <c r="K9" i="19"/>
  <c r="N39" i="20"/>
  <c r="P39" i="20"/>
  <c r="E33" i="20"/>
  <c r="O14" i="17"/>
  <c r="D35" i="19"/>
  <c r="L56" i="17"/>
  <c r="E39" i="19"/>
  <c r="S44" i="17"/>
  <c r="M14" i="17"/>
  <c r="N14" i="17"/>
  <c r="P40" i="17"/>
  <c r="T12" i="17"/>
  <c r="D52" i="17"/>
  <c r="O20" i="17"/>
  <c r="H54" i="17"/>
  <c r="M12" i="17"/>
  <c r="E43" i="20"/>
  <c r="G47" i="20"/>
  <c r="H43" i="20"/>
  <c r="E29" i="19"/>
  <c r="L50" i="17"/>
  <c r="H53" i="19"/>
  <c r="F56" i="17"/>
  <c r="K52" i="17"/>
  <c r="O28" i="17"/>
  <c r="L38" i="17"/>
  <c r="F16" i="17"/>
  <c r="R52" i="17"/>
  <c r="G55" i="20"/>
  <c r="K55" i="20"/>
  <c r="K51" i="20"/>
  <c r="O51" i="20"/>
  <c r="I49" i="20"/>
  <c r="E49" i="20"/>
  <c r="K37" i="20"/>
  <c r="D37" i="20"/>
  <c r="I37" i="20"/>
  <c r="G35" i="20"/>
  <c r="D35" i="20"/>
  <c r="E35" i="20"/>
  <c r="K33" i="20"/>
  <c r="G33" i="20"/>
  <c r="J31" i="20"/>
  <c r="F31" i="20"/>
  <c r="K31" i="20"/>
  <c r="I31" i="20"/>
  <c r="F29" i="20"/>
  <c r="E29" i="20"/>
  <c r="I25" i="20"/>
  <c r="N25" i="20"/>
  <c r="Q25" i="20"/>
  <c r="L23" i="20"/>
  <c r="K23" i="20"/>
  <c r="G23" i="20"/>
  <c r="H23" i="20"/>
  <c r="I23" i="20"/>
  <c r="K21" i="20"/>
  <c r="G21" i="20"/>
  <c r="O19" i="20"/>
  <c r="K19" i="20"/>
  <c r="N19" i="20"/>
  <c r="P19" i="20"/>
  <c r="E19" i="20"/>
  <c r="M17" i="20"/>
  <c r="I17" i="20"/>
  <c r="H9" i="20"/>
  <c r="N9" i="20"/>
  <c r="Q9" i="20"/>
  <c r="F41" i="19"/>
  <c r="H41" i="19"/>
  <c r="G27" i="19"/>
  <c r="I27" i="19"/>
  <c r="K27" i="19"/>
  <c r="F25" i="19"/>
  <c r="I25" i="19"/>
  <c r="K25" i="19"/>
  <c r="C21" i="19"/>
  <c r="E21" i="19"/>
  <c r="I13" i="19"/>
  <c r="K13" i="19"/>
  <c r="E13" i="19"/>
  <c r="D9" i="19"/>
  <c r="E9" i="19"/>
  <c r="H7" i="19"/>
  <c r="I7" i="19"/>
  <c r="K7" i="19"/>
  <c r="O60" i="17"/>
  <c r="Q60" i="17"/>
  <c r="D60" i="17"/>
  <c r="N58" i="17"/>
  <c r="C58" i="17"/>
  <c r="C56" i="17"/>
  <c r="N56" i="17"/>
  <c r="P56" i="17"/>
  <c r="T56" i="17"/>
  <c r="S56" i="17"/>
  <c r="E56" i="17"/>
  <c r="M56" i="17"/>
  <c r="G56" i="17"/>
  <c r="D56" i="17"/>
  <c r="Q56" i="17"/>
  <c r="H56" i="17"/>
  <c r="I56" i="17"/>
  <c r="J56" i="17"/>
  <c r="O56" i="17"/>
  <c r="J54" i="17"/>
  <c r="T54" i="17"/>
  <c r="I54" i="17"/>
  <c r="D54" i="17"/>
  <c r="R54" i="17"/>
  <c r="C54" i="17"/>
  <c r="F54" i="17"/>
  <c r="P54" i="17"/>
  <c r="S54" i="17"/>
  <c r="L54" i="17"/>
  <c r="G54" i="17"/>
  <c r="N52" i="17"/>
  <c r="O52" i="17"/>
  <c r="T52" i="17"/>
  <c r="F52" i="17"/>
  <c r="L52" i="17"/>
  <c r="G52" i="17"/>
  <c r="P52" i="17"/>
  <c r="E52" i="17"/>
  <c r="M52" i="17"/>
  <c r="S52" i="17"/>
  <c r="Q52" i="17"/>
  <c r="I52" i="17"/>
  <c r="J52" i="17"/>
  <c r="T50" i="17"/>
  <c r="C50" i="17"/>
  <c r="M50" i="17"/>
  <c r="O50" i="17"/>
  <c r="K50" i="17"/>
  <c r="Q50" i="17"/>
  <c r="F50" i="17"/>
  <c r="D50" i="17"/>
  <c r="J50" i="17"/>
  <c r="G50" i="17"/>
  <c r="E50" i="17"/>
  <c r="H50" i="17"/>
  <c r="R50" i="17"/>
  <c r="N48" i="17"/>
  <c r="H48" i="17"/>
  <c r="F48" i="17"/>
  <c r="L48" i="17"/>
  <c r="Q48" i="17"/>
  <c r="S48" i="17"/>
  <c r="R48" i="17"/>
  <c r="P48" i="17"/>
  <c r="G48" i="17"/>
  <c r="J48" i="17"/>
  <c r="D48" i="17"/>
  <c r="M48" i="17"/>
  <c r="T48" i="17"/>
  <c r="E48" i="17"/>
  <c r="Q46" i="17"/>
  <c r="N46" i="17"/>
  <c r="S46" i="17"/>
  <c r="C46" i="17"/>
  <c r="E46" i="17"/>
  <c r="T46" i="17"/>
  <c r="K46" i="17"/>
  <c r="M46" i="17"/>
  <c r="O46" i="17"/>
  <c r="L46" i="17"/>
  <c r="I44" i="17"/>
  <c r="C44" i="17"/>
  <c r="G44" i="17"/>
  <c r="J44" i="17"/>
  <c r="N42" i="17"/>
  <c r="K42" i="17"/>
  <c r="C42" i="17"/>
  <c r="G42" i="17"/>
  <c r="M42" i="17"/>
  <c r="O36" i="17"/>
  <c r="S36" i="17"/>
  <c r="C26" i="17"/>
  <c r="L26" i="17"/>
  <c r="R24" i="17"/>
  <c r="P24" i="17"/>
  <c r="O24" i="17"/>
  <c r="D22" i="17"/>
  <c r="L22" i="17"/>
  <c r="L20" i="17"/>
  <c r="P20" i="17"/>
  <c r="S20" i="17"/>
  <c r="R20" i="17"/>
  <c r="K20" i="17"/>
  <c r="G20" i="17"/>
  <c r="N20" i="17"/>
  <c r="I20" i="17"/>
  <c r="T20" i="17"/>
  <c r="M20" i="17"/>
  <c r="F20" i="17"/>
  <c r="D20" i="17"/>
  <c r="E18" i="17"/>
  <c r="L18" i="17"/>
  <c r="C14" i="17"/>
  <c r="H14" i="17"/>
  <c r="S14" i="17"/>
  <c r="P14" i="17"/>
  <c r="I14" i="17"/>
  <c r="J14" i="17"/>
  <c r="D14" i="17"/>
  <c r="Q14" i="17"/>
  <c r="T14" i="17"/>
  <c r="R14" i="17"/>
  <c r="F14" i="17"/>
  <c r="K14" i="17"/>
  <c r="G14" i="17"/>
  <c r="O12" i="17"/>
  <c r="C12" i="17"/>
  <c r="S12" i="17"/>
  <c r="D12" i="17"/>
  <c r="R12" i="17"/>
  <c r="L12" i="17"/>
  <c r="I12" i="17"/>
  <c r="Q10" i="17"/>
  <c r="E10" i="17"/>
  <c r="H10" i="17"/>
  <c r="G10" i="17"/>
  <c r="F10" i="17"/>
  <c r="P10" i="17"/>
  <c r="L10" i="17"/>
  <c r="J10" i="17"/>
  <c r="O10" i="17"/>
  <c r="K10" i="17"/>
  <c r="S10" i="17"/>
  <c r="M10" i="17"/>
  <c r="R10" i="17"/>
  <c r="C10" i="17"/>
  <c r="Q8" i="17"/>
  <c r="T8" i="17"/>
  <c r="L8" i="17"/>
  <c r="K8" i="17"/>
  <c r="H8" i="17"/>
  <c r="P8" i="17"/>
  <c r="N8" i="17"/>
  <c r="M8" i="17"/>
  <c r="J8" i="17"/>
  <c r="D8" i="17"/>
  <c r="O8" i="17"/>
  <c r="E8" i="17"/>
  <c r="I8" i="17"/>
  <c r="D59" i="16"/>
  <c r="E59" i="16"/>
  <c r="D57" i="16"/>
  <c r="C57" i="16"/>
  <c r="C55" i="16"/>
  <c r="E55" i="16"/>
  <c r="D55" i="16"/>
  <c r="G29" i="20"/>
  <c r="G25" i="20"/>
  <c r="C23" i="20"/>
  <c r="D31" i="20"/>
  <c r="G37" i="20"/>
  <c r="S26" i="17"/>
  <c r="D45" i="19"/>
  <c r="C20" i="17"/>
  <c r="T10" i="17"/>
  <c r="H13" i="19"/>
  <c r="F46" i="17"/>
  <c r="I55" i="19"/>
  <c r="K55" i="19"/>
  <c r="M54" i="17"/>
  <c r="D46" i="17"/>
  <c r="I46" i="17"/>
  <c r="J42" i="17"/>
  <c r="H60" i="17"/>
  <c r="D53" i="20"/>
  <c r="C23" i="19"/>
  <c r="E43" i="19"/>
  <c r="E23" i="19"/>
  <c r="E25" i="20"/>
  <c r="H29" i="20"/>
  <c r="E47" i="20"/>
  <c r="E15" i="20"/>
  <c r="E44" i="17"/>
  <c r="O54" i="17"/>
  <c r="S18" i="17"/>
  <c r="S50" i="17"/>
  <c r="D42" i="17"/>
  <c r="I42" i="17"/>
  <c r="I41" i="20"/>
  <c r="G8" i="17"/>
  <c r="J17" i="20"/>
  <c r="C48" i="17"/>
  <c r="M41" i="20"/>
  <c r="H11" i="19"/>
  <c r="J20" i="17"/>
  <c r="J24" i="17"/>
  <c r="I10" i="17"/>
  <c r="L44" i="17"/>
  <c r="H31" i="19"/>
  <c r="E54" i="17"/>
  <c r="N54" i="17"/>
  <c r="P60" i="17"/>
  <c r="G46" i="17"/>
  <c r="C52" i="17"/>
  <c r="K48" i="17"/>
  <c r="R56" i="17"/>
  <c r="S30" i="17"/>
  <c r="I50" i="17"/>
  <c r="C8" i="17"/>
  <c r="P46" i="17"/>
  <c r="O31" i="20"/>
  <c r="C34" i="17"/>
  <c r="O44" i="17"/>
  <c r="F8" i="17"/>
  <c r="S8" i="17"/>
  <c r="S40" i="17"/>
  <c r="K58" i="20"/>
  <c r="E57" i="16"/>
  <c r="D14" i="20"/>
  <c r="H30" i="19"/>
  <c r="D12" i="20"/>
  <c r="D58" i="20"/>
  <c r="H51" i="20"/>
  <c r="I51" i="20"/>
  <c r="J41" i="20"/>
  <c r="R39" i="17"/>
  <c r="H49" i="20"/>
  <c r="N56" i="20"/>
  <c r="P56" i="20"/>
  <c r="K28" i="20"/>
  <c r="I58" i="20"/>
  <c r="E58" i="20"/>
  <c r="L51" i="20"/>
  <c r="O25" i="20"/>
  <c r="C11" i="19"/>
  <c r="L19" i="20"/>
  <c r="I56" i="19"/>
  <c r="K56" i="19"/>
  <c r="L41" i="17"/>
  <c r="C35" i="20"/>
  <c r="G16" i="19"/>
  <c r="O58" i="20"/>
  <c r="F58" i="20"/>
  <c r="F48" i="19"/>
  <c r="I14" i="20"/>
  <c r="L58" i="20"/>
  <c r="Q21" i="20"/>
  <c r="J33" i="20"/>
  <c r="M19" i="20"/>
  <c r="C43" i="19"/>
  <c r="G55" i="19"/>
  <c r="N55" i="20"/>
  <c r="P55" i="20"/>
  <c r="M58" i="20"/>
  <c r="J58" i="20"/>
  <c r="H58" i="20"/>
  <c r="C45" i="19"/>
  <c r="D27" i="20"/>
  <c r="Q58" i="17"/>
  <c r="Q35" i="20"/>
  <c r="F35" i="20"/>
  <c r="M12" i="20"/>
  <c r="J12" i="20"/>
  <c r="I12" i="20"/>
  <c r="L12" i="20"/>
  <c r="C12" i="20"/>
  <c r="N8" i="20"/>
  <c r="I8" i="20"/>
  <c r="K8" i="20"/>
  <c r="G8" i="20"/>
  <c r="M8" i="20"/>
  <c r="D8" i="20"/>
  <c r="C8" i="20"/>
  <c r="C54" i="19"/>
  <c r="E54" i="19"/>
  <c r="I54" i="19"/>
  <c r="K54" i="19"/>
  <c r="G54" i="19"/>
  <c r="F44" i="19"/>
  <c r="D44" i="19"/>
  <c r="C44" i="19"/>
  <c r="G40" i="19"/>
  <c r="H40" i="19"/>
  <c r="F40" i="19"/>
  <c r="I38" i="19"/>
  <c r="K38" i="19"/>
  <c r="C38" i="19"/>
  <c r="H38" i="19"/>
  <c r="H34" i="19"/>
  <c r="F34" i="19"/>
  <c r="F32" i="19"/>
  <c r="C32" i="19"/>
  <c r="C28" i="19"/>
  <c r="H28" i="19"/>
  <c r="G28" i="19"/>
  <c r="C24" i="19"/>
  <c r="F24" i="19"/>
  <c r="E24" i="19"/>
  <c r="G24" i="19"/>
  <c r="I20" i="19"/>
  <c r="K20" i="19"/>
  <c r="E20" i="19"/>
  <c r="C20" i="19"/>
  <c r="F20" i="19"/>
  <c r="I18" i="19"/>
  <c r="K18" i="19"/>
  <c r="E18" i="19"/>
  <c r="G18" i="19"/>
  <c r="J59" i="17"/>
  <c r="R59" i="17"/>
  <c r="T59" i="17"/>
  <c r="L59" i="17"/>
  <c r="G59" i="17"/>
  <c r="H59" i="17"/>
  <c r="E59" i="17"/>
  <c r="P59" i="17"/>
  <c r="N59" i="17"/>
  <c r="O59" i="17"/>
  <c r="K59" i="17"/>
  <c r="O45" i="17"/>
  <c r="E45" i="17"/>
  <c r="N45" i="17"/>
  <c r="J45" i="17"/>
  <c r="D37" i="17"/>
  <c r="O37" i="17"/>
  <c r="F37" i="17"/>
  <c r="G35" i="17"/>
  <c r="K35" i="17"/>
  <c r="L35" i="17"/>
  <c r="I33" i="17"/>
  <c r="D33" i="17"/>
  <c r="S33" i="17"/>
  <c r="T31" i="17"/>
  <c r="F31" i="17"/>
  <c r="N31" i="17"/>
  <c r="Q31" i="17"/>
  <c r="O29" i="17"/>
  <c r="K29" i="17"/>
  <c r="O27" i="17"/>
  <c r="I27" i="17"/>
  <c r="I23" i="17"/>
  <c r="P23" i="17"/>
  <c r="J19" i="17"/>
  <c r="K19" i="17"/>
  <c r="I19" i="17"/>
  <c r="N17" i="17"/>
  <c r="S17" i="17"/>
  <c r="O14" i="20"/>
  <c r="F14" i="20"/>
  <c r="J14" i="20"/>
  <c r="L14" i="20"/>
  <c r="C14" i="20"/>
  <c r="K14" i="20"/>
  <c r="O10" i="20"/>
  <c r="M10" i="20"/>
  <c r="C10" i="20"/>
  <c r="K10" i="20"/>
  <c r="F10" i="20"/>
  <c r="I10" i="20"/>
  <c r="J10" i="20"/>
  <c r="G10" i="20"/>
  <c r="H56" i="19"/>
  <c r="G56" i="19"/>
  <c r="C52" i="19"/>
  <c r="E52" i="19"/>
  <c r="G50" i="19"/>
  <c r="H50" i="19"/>
  <c r="C46" i="19"/>
  <c r="F46" i="19"/>
  <c r="H42" i="19"/>
  <c r="I42" i="19"/>
  <c r="K42" i="19"/>
  <c r="G42" i="19"/>
  <c r="C42" i="19"/>
  <c r="G36" i="19"/>
  <c r="F36" i="19"/>
  <c r="C36" i="19"/>
  <c r="I36" i="19"/>
  <c r="K36" i="19"/>
  <c r="G26" i="19"/>
  <c r="E26" i="19"/>
  <c r="D26" i="19"/>
  <c r="H26" i="19"/>
  <c r="D22" i="19"/>
  <c r="E22" i="19"/>
  <c r="G22" i="19"/>
  <c r="S57" i="17"/>
  <c r="J57" i="17"/>
  <c r="D57" i="17"/>
  <c r="N57" i="17"/>
  <c r="T57" i="17"/>
  <c r="M57" i="17"/>
  <c r="I57" i="17"/>
  <c r="H32" i="19"/>
  <c r="D34" i="19"/>
  <c r="G12" i="20"/>
  <c r="D56" i="19"/>
  <c r="E10" i="20"/>
  <c r="E16" i="19"/>
  <c r="R27" i="17"/>
  <c r="D20" i="19"/>
  <c r="F56" i="19"/>
  <c r="R23" i="17"/>
  <c r="F35" i="17"/>
  <c r="F39" i="17"/>
  <c r="G14" i="20"/>
  <c r="D38" i="19"/>
  <c r="D28" i="19"/>
  <c r="E12" i="20"/>
  <c r="I44" i="19"/>
  <c r="K44" i="19"/>
  <c r="L10" i="20"/>
  <c r="L57" i="17"/>
  <c r="C56" i="19"/>
  <c r="H10" i="20"/>
  <c r="I32" i="19"/>
  <c r="K32" i="19"/>
  <c r="H57" i="17"/>
  <c r="H23" i="17"/>
  <c r="F28" i="19"/>
  <c r="C26" i="19"/>
  <c r="D59" i="17"/>
  <c r="I59" i="17"/>
  <c r="F30" i="19"/>
  <c r="F52" i="19"/>
  <c r="F42" i="19"/>
  <c r="O19" i="17"/>
  <c r="D32" i="19"/>
  <c r="G32" i="19"/>
  <c r="C48" i="19"/>
  <c r="M37" i="17"/>
  <c r="E28" i="19"/>
  <c r="I50" i="19"/>
  <c r="K50" i="19"/>
  <c r="H44" i="19"/>
  <c r="I28" i="19"/>
  <c r="K28" i="19"/>
  <c r="I24" i="19"/>
  <c r="K24" i="19"/>
  <c r="D42" i="19"/>
  <c r="H36" i="19"/>
  <c r="G52" i="19"/>
  <c r="D36" i="19"/>
  <c r="O8" i="20"/>
  <c r="I30" i="19"/>
  <c r="K30" i="19"/>
  <c r="G46" i="19"/>
  <c r="G30" i="19"/>
  <c r="N12" i="20"/>
  <c r="E14" i="20"/>
  <c r="D58" i="19"/>
  <c r="R45" i="17"/>
  <c r="G44" i="19"/>
  <c r="E46" i="19"/>
  <c r="F26" i="19"/>
  <c r="I40" i="19"/>
  <c r="K40" i="19"/>
  <c r="H54" i="19"/>
  <c r="E50" i="19"/>
  <c r="C59" i="17"/>
  <c r="K12" i="20"/>
  <c r="I58" i="19"/>
  <c r="K58" i="19"/>
  <c r="I26" i="19"/>
  <c r="K26" i="19"/>
  <c r="H8" i="20"/>
  <c r="H20" i="19"/>
  <c r="O57" i="17"/>
  <c r="C29" i="17"/>
  <c r="F18" i="19"/>
  <c r="M59" i="17"/>
  <c r="S59" i="17"/>
  <c r="H52" i="19"/>
  <c r="D50" i="19"/>
  <c r="E42" i="19"/>
  <c r="O12" i="20"/>
  <c r="N10" i="20"/>
  <c r="O59" i="20"/>
  <c r="K59" i="20"/>
  <c r="F53" i="20"/>
  <c r="G53" i="20"/>
  <c r="N47" i="20"/>
  <c r="P47" i="20"/>
  <c r="K47" i="20"/>
  <c r="M45" i="20"/>
  <c r="K45" i="20"/>
  <c r="N45" i="20"/>
  <c r="J39" i="20"/>
  <c r="L39" i="20"/>
  <c r="G39" i="20"/>
  <c r="F33" i="20"/>
  <c r="L33" i="20"/>
  <c r="O29" i="20"/>
  <c r="J29" i="20"/>
  <c r="M25" i="20"/>
  <c r="H25" i="20"/>
  <c r="O21" i="20"/>
  <c r="F21" i="20"/>
  <c r="L15" i="20"/>
  <c r="J15" i="20"/>
  <c r="F58" i="19"/>
  <c r="G58" i="19"/>
  <c r="E58" i="19"/>
  <c r="H58" i="19"/>
  <c r="N14" i="20"/>
  <c r="I22" i="19"/>
  <c r="K22" i="19"/>
  <c r="H24" i="19"/>
  <c r="H22" i="19"/>
  <c r="G34" i="19"/>
  <c r="D46" i="19"/>
  <c r="D10" i="20"/>
  <c r="E38" i="19"/>
  <c r="E8" i="20"/>
  <c r="H14" i="20"/>
  <c r="D30" i="19"/>
  <c r="E48" i="19"/>
  <c r="L53" i="17"/>
  <c r="E33" i="17"/>
  <c r="R29" i="17"/>
  <c r="D40" i="19"/>
  <c r="F12" i="20"/>
  <c r="I48" i="19"/>
  <c r="K48" i="19"/>
  <c r="F54" i="19"/>
  <c r="E44" i="19"/>
  <c r="D48" i="19"/>
  <c r="P57" i="17"/>
  <c r="R57" i="17"/>
  <c r="M17" i="17"/>
  <c r="E57" i="17"/>
  <c r="C40" i="19"/>
  <c r="C18" i="19"/>
  <c r="C22" i="19"/>
  <c r="Q59" i="17"/>
  <c r="F8" i="20"/>
  <c r="I34" i="19"/>
  <c r="K34" i="19"/>
  <c r="H48" i="19"/>
  <c r="L33" i="17"/>
  <c r="C50" i="19"/>
  <c r="L8" i="20"/>
  <c r="C33" i="17"/>
  <c r="D18" i="19"/>
  <c r="E30" i="19"/>
  <c r="F38" i="19"/>
  <c r="K55" i="17"/>
  <c r="F55" i="17"/>
  <c r="O55" i="17"/>
  <c r="C53" i="17"/>
  <c r="H53" i="17"/>
  <c r="S53" i="17"/>
  <c r="O53" i="17"/>
  <c r="N51" i="17"/>
  <c r="T51" i="17"/>
  <c r="E51" i="17"/>
  <c r="C51" i="17"/>
  <c r="P45" i="17"/>
  <c r="K45" i="17"/>
  <c r="D45" i="17"/>
  <c r="I45" i="17"/>
  <c r="F45" i="17"/>
  <c r="G45" i="17"/>
  <c r="C45" i="17"/>
  <c r="Q45" i="17"/>
  <c r="H45" i="17"/>
  <c r="L45" i="17"/>
  <c r="M45" i="17"/>
  <c r="T45" i="17"/>
  <c r="G43" i="17"/>
  <c r="P43" i="17"/>
  <c r="T43" i="17"/>
  <c r="J43" i="17"/>
  <c r="F43" i="17"/>
  <c r="C43" i="17"/>
  <c r="K43" i="17"/>
  <c r="Q43" i="17"/>
  <c r="O43" i="17"/>
  <c r="H43" i="17"/>
  <c r="M43" i="17"/>
  <c r="E43" i="17"/>
  <c r="S43" i="17"/>
  <c r="L43" i="17"/>
  <c r="Q41" i="17"/>
  <c r="D41" i="17"/>
  <c r="T41" i="17"/>
  <c r="C41" i="17"/>
  <c r="G41" i="17"/>
  <c r="N41" i="17"/>
  <c r="S41" i="17"/>
  <c r="P41" i="17"/>
  <c r="I41" i="17"/>
  <c r="O41" i="17"/>
  <c r="H41" i="17"/>
  <c r="M41" i="17"/>
  <c r="E41" i="17"/>
  <c r="R41" i="17"/>
  <c r="F41" i="17"/>
  <c r="E39" i="17"/>
  <c r="S39" i="17"/>
  <c r="I39" i="17"/>
  <c r="G39" i="17"/>
  <c r="P39" i="17"/>
  <c r="E37" i="17"/>
  <c r="G37" i="17"/>
  <c r="T37" i="17"/>
  <c r="I37" i="17"/>
  <c r="S37" i="17"/>
  <c r="C37" i="17"/>
  <c r="H37" i="17"/>
  <c r="Q37" i="17"/>
  <c r="P37" i="17"/>
  <c r="N37" i="17"/>
  <c r="R37" i="17"/>
  <c r="K37" i="17"/>
  <c r="J37" i="17"/>
  <c r="C55" i="17"/>
  <c r="I43" i="17"/>
  <c r="N43" i="17"/>
  <c r="I53" i="17"/>
  <c r="K41" i="17"/>
  <c r="H35" i="17"/>
  <c r="Q35" i="17"/>
  <c r="I35" i="17"/>
  <c r="M35" i="17"/>
  <c r="E35" i="17"/>
  <c r="N35" i="17"/>
  <c r="J35" i="17"/>
  <c r="N33" i="17"/>
  <c r="O33" i="17"/>
  <c r="K33" i="17"/>
  <c r="J33" i="17"/>
  <c r="P33" i="17"/>
  <c r="G33" i="17"/>
  <c r="R33" i="17"/>
  <c r="M33" i="17"/>
  <c r="G31" i="17"/>
  <c r="S31" i="17"/>
  <c r="D31" i="17"/>
  <c r="R31" i="17"/>
  <c r="M31" i="17"/>
  <c r="J31" i="17"/>
  <c r="I31" i="17"/>
  <c r="O31" i="17"/>
  <c r="J29" i="17"/>
  <c r="G29" i="17"/>
  <c r="I29" i="17"/>
  <c r="S29" i="17"/>
  <c r="M29" i="17"/>
  <c r="H29" i="17"/>
  <c r="O25" i="17"/>
  <c r="P25" i="17"/>
  <c r="R17" i="17"/>
  <c r="F17" i="17"/>
  <c r="I17" i="17"/>
  <c r="D59" i="20"/>
  <c r="E59" i="20"/>
  <c r="I59" i="20"/>
  <c r="N59" i="20"/>
  <c r="P59" i="20"/>
  <c r="L59" i="20"/>
  <c r="J57" i="20"/>
  <c r="G57" i="20"/>
  <c r="L55" i="20"/>
  <c r="E55" i="20"/>
  <c r="I55" i="20"/>
  <c r="J55" i="20"/>
  <c r="H55" i="20"/>
  <c r="O55" i="20"/>
  <c r="N53" i="20"/>
  <c r="Q53" i="20"/>
  <c r="I53" i="20"/>
  <c r="J53" i="20"/>
  <c r="E53" i="20"/>
  <c r="C53" i="20"/>
  <c r="J51" i="20"/>
  <c r="E51" i="20"/>
  <c r="F51" i="20"/>
  <c r="D51" i="20"/>
  <c r="F49" i="20"/>
  <c r="K49" i="20"/>
  <c r="G49" i="20"/>
  <c r="O49" i="20"/>
  <c r="N49" i="20"/>
  <c r="O47" i="20"/>
  <c r="F47" i="20"/>
  <c r="H47" i="20"/>
  <c r="J45" i="20"/>
  <c r="L45" i="20"/>
  <c r="D45" i="20"/>
  <c r="O45" i="20"/>
  <c r="F45" i="20"/>
  <c r="I45" i="20"/>
  <c r="C45" i="20"/>
  <c r="O43" i="20"/>
  <c r="G43" i="20"/>
  <c r="C43" i="20"/>
  <c r="N43" i="20"/>
  <c r="Q43" i="20"/>
  <c r="K43" i="20"/>
  <c r="E41" i="20"/>
  <c r="O41" i="20"/>
  <c r="L41" i="20"/>
  <c r="C39" i="20"/>
  <c r="O39" i="20"/>
  <c r="F39" i="20"/>
  <c r="D39" i="20"/>
  <c r="N37" i="20"/>
  <c r="H37" i="20"/>
  <c r="C37" i="20"/>
  <c r="O37" i="20"/>
  <c r="O35" i="20"/>
  <c r="I35" i="20"/>
  <c r="H35" i="20"/>
  <c r="K35" i="20"/>
  <c r="G31" i="20"/>
  <c r="E31" i="20"/>
  <c r="M31" i="20"/>
  <c r="C31" i="20"/>
  <c r="C29" i="20"/>
  <c r="M29" i="20"/>
  <c r="N29" i="20"/>
  <c r="L27" i="20"/>
  <c r="E27" i="20"/>
  <c r="N27" i="20"/>
  <c r="C27" i="20"/>
  <c r="M27" i="20"/>
  <c r="C25" i="20"/>
  <c r="F25" i="20"/>
  <c r="F23" i="20"/>
  <c r="M23" i="20"/>
  <c r="E21" i="20"/>
  <c r="C21" i="20"/>
  <c r="M21" i="20"/>
  <c r="D21" i="20"/>
  <c r="I21" i="20"/>
  <c r="C19" i="20"/>
  <c r="D19" i="20"/>
  <c r="J19" i="20"/>
  <c r="L17" i="20"/>
  <c r="O17" i="20"/>
  <c r="H17" i="20"/>
  <c r="H15" i="20"/>
  <c r="O15" i="20"/>
  <c r="F15" i="20"/>
  <c r="K15" i="20"/>
  <c r="C15" i="20"/>
  <c r="L27" i="17"/>
  <c r="R35" i="17"/>
  <c r="G27" i="20"/>
  <c r="I15" i="20"/>
  <c r="I29" i="20"/>
  <c r="G15" i="20"/>
  <c r="H27" i="20"/>
  <c r="I19" i="20"/>
  <c r="N51" i="20"/>
  <c r="E29" i="17"/>
  <c r="K29" i="20"/>
  <c r="C23" i="17"/>
  <c r="M47" i="20"/>
  <c r="L37" i="20"/>
  <c r="O35" i="17"/>
  <c r="I33" i="20"/>
  <c r="D41" i="20"/>
  <c r="J27" i="20"/>
  <c r="G19" i="20"/>
  <c r="M39" i="20"/>
  <c r="H39" i="20"/>
  <c r="C51" i="20"/>
  <c r="D49" i="20"/>
  <c r="F43" i="20"/>
  <c r="L21" i="20"/>
  <c r="D33" i="20"/>
  <c r="L31" i="20"/>
  <c r="F17" i="20"/>
  <c r="G17" i="20"/>
  <c r="E37" i="20"/>
  <c r="C55" i="20"/>
  <c r="M53" i="20"/>
  <c r="F25" i="17"/>
  <c r="N23" i="20"/>
  <c r="K31" i="17"/>
  <c r="L47" i="20"/>
  <c r="P31" i="17"/>
  <c r="N29" i="17"/>
  <c r="H33" i="20"/>
  <c r="S35" i="17"/>
  <c r="H31" i="20"/>
  <c r="L43" i="20"/>
  <c r="L35" i="20"/>
  <c r="Q27" i="17"/>
  <c r="H33" i="17"/>
  <c r="T35" i="17"/>
  <c r="K27" i="20"/>
  <c r="D17" i="20"/>
  <c r="G25" i="17"/>
  <c r="T33" i="17"/>
  <c r="D29" i="17"/>
  <c r="C49" i="20"/>
  <c r="C33" i="20"/>
  <c r="C17" i="20"/>
  <c r="D25" i="20"/>
  <c r="D23" i="20"/>
  <c r="H41" i="20"/>
  <c r="L29" i="17"/>
  <c r="F29" i="17"/>
  <c r="T29" i="17"/>
  <c r="I43" i="20"/>
  <c r="J21" i="20"/>
  <c r="J35" i="20"/>
  <c r="G45" i="20"/>
  <c r="I27" i="20"/>
  <c r="E17" i="21"/>
  <c r="N41" i="20"/>
  <c r="J47" i="20"/>
  <c r="L49" i="20"/>
  <c r="J23" i="20"/>
  <c r="K25" i="20"/>
  <c r="N15" i="20"/>
  <c r="P29" i="17"/>
  <c r="J43" i="20"/>
  <c r="N31" i="20"/>
  <c r="C47" i="20"/>
  <c r="J25" i="20"/>
  <c r="J49" i="20"/>
  <c r="K53" i="20"/>
  <c r="J27" i="17"/>
  <c r="M33" i="20"/>
  <c r="M49" i="20"/>
  <c r="O33" i="20"/>
  <c r="H19" i="20"/>
  <c r="E39" i="20"/>
  <c r="F37" i="20"/>
  <c r="L29" i="20"/>
  <c r="G51" i="20"/>
  <c r="K17" i="20"/>
  <c r="N17" i="20"/>
  <c r="M37" i="20"/>
  <c r="M55" i="20"/>
  <c r="F55" i="20"/>
  <c r="O53" i="20"/>
  <c r="F59" i="20"/>
  <c r="L31" i="17"/>
  <c r="H21" i="20"/>
  <c r="C41" i="20"/>
  <c r="Q29" i="17"/>
  <c r="F41" i="20"/>
  <c r="S23" i="17"/>
  <c r="G59" i="20"/>
  <c r="C59" i="20"/>
  <c r="J59" i="20"/>
  <c r="D35" i="17"/>
  <c r="K39" i="20"/>
  <c r="F19" i="20"/>
  <c r="M35" i="20"/>
  <c r="F27" i="20"/>
  <c r="G19" i="17"/>
  <c r="Q19" i="17"/>
  <c r="M51" i="20"/>
  <c r="M43" i="20"/>
  <c r="M57" i="20"/>
  <c r="H31" i="17"/>
  <c r="P35" i="17"/>
  <c r="Q33" i="17"/>
  <c r="O23" i="20"/>
  <c r="M15" i="20"/>
  <c r="F33" i="17"/>
  <c r="D29" i="20"/>
  <c r="I47" i="20"/>
  <c r="G41" i="20"/>
  <c r="J37" i="20"/>
  <c r="E25" i="19"/>
  <c r="H9" i="19"/>
  <c r="H43" i="19"/>
  <c r="H27" i="19"/>
  <c r="H45" i="19"/>
  <c r="H51" i="19"/>
  <c r="L19" i="17"/>
  <c r="E17" i="17"/>
  <c r="R19" i="17"/>
  <c r="E35" i="19"/>
  <c r="G29" i="19"/>
  <c r="D17" i="17"/>
  <c r="E51" i="19"/>
  <c r="H55" i="19"/>
  <c r="C55" i="19"/>
  <c r="T60" i="17"/>
  <c r="I60" i="17"/>
  <c r="N60" i="17"/>
  <c r="E27" i="19"/>
  <c r="H37" i="19"/>
  <c r="D13" i="19"/>
  <c r="H17" i="17"/>
  <c r="F35" i="19"/>
  <c r="C17" i="19"/>
  <c r="I43" i="19"/>
  <c r="K43" i="19"/>
  <c r="D43" i="19"/>
  <c r="I47" i="19"/>
  <c r="K47" i="19"/>
  <c r="K17" i="17"/>
  <c r="S60" i="17"/>
  <c r="D11" i="19"/>
  <c r="F7" i="19"/>
  <c r="C19" i="17"/>
  <c r="T19" i="17"/>
  <c r="F19" i="17"/>
  <c r="C17" i="17"/>
  <c r="H16" i="21"/>
  <c r="G25" i="19"/>
  <c r="I15" i="19"/>
  <c r="K15" i="19"/>
  <c r="E17" i="19"/>
  <c r="I41" i="19"/>
  <c r="K41" i="19"/>
  <c r="G23" i="19"/>
  <c r="G15" i="19"/>
  <c r="E31" i="19"/>
  <c r="G39" i="19"/>
  <c r="I51" i="19"/>
  <c r="K51" i="19"/>
  <c r="G45" i="19"/>
  <c r="H29" i="19"/>
  <c r="E47" i="19"/>
  <c r="G9" i="19"/>
  <c r="D31" i="19"/>
  <c r="E11" i="19"/>
  <c r="Q17" i="17"/>
  <c r="G37" i="19"/>
  <c r="G51" i="19"/>
  <c r="G31" i="19"/>
  <c r="H21" i="19"/>
  <c r="H58" i="17"/>
  <c r="C25" i="19"/>
  <c r="G47" i="19"/>
  <c r="E60" i="17"/>
  <c r="J60" i="17"/>
  <c r="F60" i="17"/>
  <c r="D25" i="19"/>
  <c r="H15" i="19"/>
  <c r="E37" i="19"/>
  <c r="G17" i="19"/>
  <c r="H35" i="19"/>
  <c r="K60" i="17"/>
  <c r="C13" i="19"/>
  <c r="T17" i="17"/>
  <c r="G43" i="19"/>
  <c r="G11" i="19"/>
  <c r="I15" i="17"/>
  <c r="D19" i="17"/>
  <c r="M19" i="17"/>
  <c r="S19" i="17"/>
  <c r="O17" i="17"/>
  <c r="G17" i="17"/>
  <c r="F13" i="19"/>
  <c r="F53" i="19"/>
  <c r="H14" i="21"/>
  <c r="E49" i="19"/>
  <c r="E7" i="19"/>
  <c r="G7" i="19"/>
  <c r="G33" i="19"/>
  <c r="I11" i="19"/>
  <c r="K11" i="19"/>
  <c r="G13" i="19"/>
  <c r="D53" i="19"/>
  <c r="I39" i="19"/>
  <c r="K39" i="19"/>
  <c r="I31" i="19"/>
  <c r="K31" i="19"/>
  <c r="C7" i="19"/>
  <c r="D15" i="19"/>
  <c r="C33" i="19"/>
  <c r="D29" i="19"/>
  <c r="D23" i="19"/>
  <c r="H25" i="19"/>
  <c r="D37" i="19"/>
  <c r="G21" i="19"/>
  <c r="P17" i="17"/>
  <c r="H17" i="19"/>
  <c r="I23" i="19"/>
  <c r="K23" i="19"/>
  <c r="C37" i="19"/>
  <c r="I21" i="19"/>
  <c r="K21" i="19"/>
  <c r="F15" i="19"/>
  <c r="I29" i="19"/>
  <c r="K29" i="19"/>
  <c r="M60" i="17"/>
  <c r="G60" i="17"/>
  <c r="I49" i="19"/>
  <c r="K49" i="19"/>
  <c r="C15" i="19"/>
  <c r="I37" i="19"/>
  <c r="K37" i="19"/>
  <c r="C31" i="19"/>
  <c r="E57" i="19"/>
  <c r="F39" i="19"/>
  <c r="C53" i="19"/>
  <c r="R60" i="17"/>
  <c r="J17" i="17"/>
  <c r="L17" i="17"/>
  <c r="F29" i="19"/>
  <c r="E19" i="17"/>
  <c r="N19" i="17"/>
  <c r="P19" i="17"/>
  <c r="C60" i="17"/>
  <c r="F13" i="20"/>
  <c r="L13" i="20"/>
  <c r="G13" i="20"/>
  <c r="M13" i="20"/>
  <c r="I13" i="20"/>
  <c r="N13" i="20"/>
  <c r="C13" i="20"/>
  <c r="D13" i="20"/>
  <c r="O13" i="20"/>
  <c r="K13" i="20"/>
  <c r="F11" i="20"/>
  <c r="N11" i="20"/>
  <c r="M11" i="20"/>
  <c r="I11" i="20"/>
  <c r="E11" i="20"/>
  <c r="D11" i="20"/>
  <c r="G11" i="20"/>
  <c r="C11" i="20"/>
  <c r="L11" i="20"/>
  <c r="D9" i="20"/>
  <c r="G9" i="20"/>
  <c r="C9" i="20"/>
  <c r="M9" i="20"/>
  <c r="F9" i="20"/>
  <c r="K9" i="20"/>
  <c r="F7" i="20"/>
  <c r="C7" i="20"/>
  <c r="N7" i="20"/>
  <c r="J7" i="20"/>
  <c r="K7" i="20"/>
  <c r="M7" i="20"/>
  <c r="F59" i="19"/>
  <c r="I59" i="19"/>
  <c r="K59" i="19"/>
  <c r="E59" i="19"/>
  <c r="C15" i="17"/>
  <c r="O15" i="17"/>
  <c r="N15" i="17"/>
  <c r="H15" i="17"/>
  <c r="M15" i="17"/>
  <c r="K15" i="17"/>
  <c r="E15" i="17"/>
  <c r="S15" i="17"/>
  <c r="G15" i="17"/>
  <c r="J15" i="17"/>
  <c r="F15" i="17"/>
  <c r="R15" i="17"/>
  <c r="C13" i="17"/>
  <c r="O13" i="17"/>
  <c r="Q13" i="17"/>
  <c r="P13" i="17"/>
  <c r="M13" i="17"/>
  <c r="G13" i="17"/>
  <c r="I13" i="17"/>
  <c r="N13" i="17"/>
  <c r="R13" i="17"/>
  <c r="D13" i="17"/>
  <c r="H13" i="17"/>
  <c r="M11" i="17"/>
  <c r="L11" i="17"/>
  <c r="F13" i="17"/>
  <c r="K11" i="20"/>
  <c r="G59" i="19"/>
  <c r="O9" i="20"/>
  <c r="Q15" i="17"/>
  <c r="D15" i="17"/>
  <c r="O7" i="20"/>
  <c r="E13" i="17"/>
  <c r="I7" i="20"/>
  <c r="E38" i="17"/>
  <c r="G38" i="17"/>
  <c r="J38" i="17"/>
  <c r="H38" i="17"/>
  <c r="R38" i="17"/>
  <c r="S38" i="17"/>
  <c r="I38" i="17"/>
  <c r="N38" i="17"/>
  <c r="M38" i="17"/>
  <c r="F38" i="17"/>
  <c r="Q38" i="17"/>
  <c r="T38" i="17"/>
  <c r="D38" i="17"/>
  <c r="O38" i="17"/>
  <c r="H36" i="17"/>
  <c r="N36" i="17"/>
  <c r="G36" i="17"/>
  <c r="J36" i="17"/>
  <c r="P36" i="17"/>
  <c r="L36" i="17"/>
  <c r="R36" i="17"/>
  <c r="D36" i="17"/>
  <c r="Q36" i="17"/>
  <c r="E36" i="17"/>
  <c r="T36" i="17"/>
  <c r="M36" i="17"/>
  <c r="I36" i="17"/>
  <c r="C36" i="17"/>
  <c r="J34" i="17"/>
  <c r="O34" i="17"/>
  <c r="G34" i="17"/>
  <c r="I34" i="17"/>
  <c r="S34" i="17"/>
  <c r="L34" i="17"/>
  <c r="T34" i="17"/>
  <c r="F34" i="17"/>
  <c r="Q34" i="17"/>
  <c r="N34" i="17"/>
  <c r="H34" i="17"/>
  <c r="K34" i="17"/>
  <c r="P34" i="17"/>
  <c r="R34" i="17"/>
  <c r="N32" i="17"/>
  <c r="O32" i="17"/>
  <c r="S32" i="17"/>
  <c r="J32" i="17"/>
  <c r="Q32" i="17"/>
  <c r="F32" i="17"/>
  <c r="H32" i="17"/>
  <c r="C32" i="17"/>
  <c r="I32" i="17"/>
  <c r="L32" i="17"/>
  <c r="G32" i="17"/>
  <c r="D32" i="17"/>
  <c r="P32" i="17"/>
  <c r="F30" i="17"/>
  <c r="L30" i="17"/>
  <c r="P30" i="17"/>
  <c r="O30" i="17"/>
  <c r="M30" i="17"/>
  <c r="D30" i="17"/>
  <c r="N30" i="17"/>
  <c r="Q30" i="17"/>
  <c r="R30" i="17"/>
  <c r="I30" i="17"/>
  <c r="S28" i="17"/>
  <c r="L28" i="17"/>
  <c r="H28" i="17"/>
  <c r="R28" i="17"/>
  <c r="E28" i="17"/>
  <c r="P28" i="17"/>
  <c r="J28" i="17"/>
  <c r="D28" i="17"/>
  <c r="C28" i="17"/>
  <c r="F26" i="17"/>
  <c r="J26" i="17"/>
  <c r="N26" i="17"/>
  <c r="Q26" i="17"/>
  <c r="R26" i="17"/>
  <c r="P26" i="17"/>
  <c r="D26" i="17"/>
  <c r="T26" i="17"/>
  <c r="O26" i="17"/>
  <c r="K26" i="17"/>
  <c r="H26" i="17"/>
  <c r="G26" i="17"/>
  <c r="M26" i="17"/>
  <c r="E26" i="17"/>
  <c r="C24" i="17"/>
  <c r="S24" i="17"/>
  <c r="D24" i="17"/>
  <c r="G24" i="17"/>
  <c r="N24" i="17"/>
  <c r="H24" i="17"/>
  <c r="F24" i="17"/>
  <c r="Q24" i="17"/>
  <c r="E24" i="17"/>
  <c r="N22" i="17"/>
  <c r="O22" i="17"/>
  <c r="C22" i="17"/>
  <c r="P22" i="17"/>
  <c r="M22" i="17"/>
  <c r="H22" i="17"/>
  <c r="E22" i="17"/>
  <c r="R22" i="17"/>
  <c r="Q22" i="17"/>
  <c r="S22" i="17"/>
  <c r="J22" i="17"/>
  <c r="G22" i="17"/>
  <c r="F22" i="17"/>
  <c r="K22" i="17"/>
  <c r="E7" i="20"/>
  <c r="D7" i="20"/>
  <c r="J9" i="20"/>
  <c r="E13" i="20"/>
  <c r="G7" i="20"/>
  <c r="L13" i="17"/>
  <c r="T13" i="17"/>
  <c r="J13" i="17"/>
  <c r="H13" i="20"/>
  <c r="O11" i="20"/>
  <c r="T22" i="17"/>
  <c r="I26" i="17"/>
  <c r="C30" i="17"/>
  <c r="I28" i="17"/>
  <c r="K28" i="17"/>
  <c r="C38" i="17"/>
  <c r="F36" i="17"/>
  <c r="L24" i="17"/>
  <c r="M34" i="17"/>
  <c r="P15" i="17"/>
  <c r="I22" i="17"/>
  <c r="I24" i="17"/>
  <c r="H11" i="20"/>
  <c r="L9" i="20"/>
  <c r="I9" i="20"/>
  <c r="E9" i="20"/>
  <c r="J13" i="20"/>
  <c r="L15" i="17"/>
  <c r="G30" i="17"/>
  <c r="K36" i="17"/>
  <c r="F28" i="17"/>
  <c r="P38" i="17"/>
  <c r="L7" i="20"/>
  <c r="S13" i="17"/>
  <c r="T32" i="17"/>
  <c r="T24" i="17"/>
  <c r="M24" i="17"/>
  <c r="K24" i="17"/>
  <c r="R32" i="17"/>
  <c r="R55" i="17"/>
  <c r="E55" i="17"/>
  <c r="Q55" i="17"/>
  <c r="S55" i="17"/>
  <c r="I55" i="17"/>
  <c r="J55" i="17"/>
  <c r="N55" i="17"/>
  <c r="H55" i="17"/>
  <c r="L55" i="17"/>
  <c r="P55" i="17"/>
  <c r="D55" i="17"/>
  <c r="G55" i="17"/>
  <c r="M55" i="17"/>
  <c r="T55" i="17"/>
  <c r="H15" i="21"/>
  <c r="F9" i="19"/>
  <c r="I11" i="17"/>
  <c r="F11" i="17"/>
  <c r="P11" i="17"/>
  <c r="J11" i="17"/>
  <c r="C11" i="17"/>
  <c r="E11" i="17"/>
  <c r="D11" i="17"/>
  <c r="O11" i="17"/>
  <c r="H11" i="17"/>
  <c r="N11" i="17"/>
  <c r="G11" i="17"/>
  <c r="Q11" i="17"/>
  <c r="T11" i="17"/>
  <c r="S11" i="17"/>
  <c r="E25" i="16"/>
  <c r="C25" i="16"/>
  <c r="J56" i="20"/>
  <c r="E56" i="20"/>
  <c r="O56" i="20"/>
  <c r="D56" i="20"/>
  <c r="G56" i="20"/>
  <c r="F56" i="20"/>
  <c r="M56" i="20"/>
  <c r="H56" i="20"/>
  <c r="I56" i="20"/>
  <c r="K56" i="20"/>
  <c r="L56" i="20"/>
  <c r="J50" i="20"/>
  <c r="H50" i="20"/>
  <c r="L44" i="20"/>
  <c r="G44" i="20"/>
  <c r="G42" i="20"/>
  <c r="E42" i="20"/>
  <c r="L36" i="20"/>
  <c r="G36" i="20"/>
  <c r="L34" i="20"/>
  <c r="E34" i="20"/>
  <c r="H57" i="19"/>
  <c r="C57" i="19"/>
  <c r="G57" i="19"/>
  <c r="F57" i="19"/>
  <c r="I57" i="19"/>
  <c r="K57" i="19"/>
  <c r="P58" i="17"/>
  <c r="D58" i="17"/>
  <c r="L58" i="17"/>
  <c r="G58" i="17"/>
  <c r="I58" i="17"/>
  <c r="R58" i="17"/>
  <c r="K58" i="17"/>
  <c r="T58" i="17"/>
  <c r="O58" i="17"/>
  <c r="J58" i="17"/>
  <c r="M58" i="17"/>
  <c r="S58" i="17"/>
  <c r="F58" i="17"/>
  <c r="E58" i="17"/>
  <c r="J53" i="17"/>
  <c r="P53" i="17"/>
  <c r="D53" i="17"/>
  <c r="F53" i="17"/>
  <c r="M53" i="17"/>
  <c r="Q53" i="17"/>
  <c r="R53" i="17"/>
  <c r="G53" i="17"/>
  <c r="N53" i="17"/>
  <c r="K53" i="17"/>
  <c r="E53" i="17"/>
  <c r="G51" i="17"/>
  <c r="Q51" i="17"/>
  <c r="M51" i="17"/>
  <c r="K51" i="17"/>
  <c r="R51" i="17"/>
  <c r="D51" i="17"/>
  <c r="O51" i="17"/>
  <c r="F51" i="17"/>
  <c r="H51" i="17"/>
  <c r="L51" i="17"/>
  <c r="J51" i="17"/>
  <c r="P51" i="17"/>
  <c r="S51" i="17"/>
  <c r="I51" i="17"/>
  <c r="T47" i="17"/>
  <c r="D47" i="17"/>
  <c r="T18" i="17"/>
  <c r="J18" i="17"/>
  <c r="C18" i="17"/>
  <c r="Q18" i="17"/>
  <c r="M18" i="17"/>
  <c r="F18" i="17"/>
  <c r="D18" i="17"/>
  <c r="H18" i="17"/>
  <c r="R18" i="17"/>
  <c r="N18" i="17"/>
  <c r="I18" i="17"/>
  <c r="K18" i="17"/>
  <c r="G18" i="17"/>
  <c r="P18" i="17"/>
  <c r="O18" i="17"/>
  <c r="L16" i="17"/>
  <c r="D16" i="17"/>
  <c r="M16" i="17"/>
  <c r="K16" i="17"/>
  <c r="H16" i="17"/>
  <c r="N16" i="17"/>
  <c r="I16" i="17"/>
  <c r="S16" i="17"/>
  <c r="J16" i="17"/>
  <c r="Q16" i="17"/>
  <c r="C16" i="17"/>
  <c r="G16" i="17"/>
  <c r="R16" i="17"/>
  <c r="T16" i="17"/>
  <c r="O16" i="17"/>
  <c r="P16" i="17"/>
  <c r="R9" i="17"/>
  <c r="C9" i="17"/>
  <c r="Q9" i="17"/>
  <c r="M9" i="17"/>
  <c r="T9" i="17"/>
  <c r="K9" i="17"/>
  <c r="E9" i="17"/>
  <c r="J9" i="17"/>
  <c r="D9" i="17"/>
  <c r="P9" i="17"/>
  <c r="N9" i="17"/>
  <c r="F9" i="17"/>
  <c r="O9" i="17"/>
  <c r="H9" i="17"/>
  <c r="S9" i="17"/>
  <c r="P33" i="20"/>
  <c r="R11" i="17"/>
  <c r="K11" i="17"/>
  <c r="M36" i="20"/>
  <c r="G27" i="17"/>
  <c r="E27" i="17"/>
  <c r="H27" i="17"/>
  <c r="F27" i="17"/>
  <c r="K27" i="17"/>
  <c r="D27" i="17"/>
  <c r="N27" i="17"/>
  <c r="T27" i="17"/>
  <c r="M27" i="17"/>
  <c r="S27" i="17"/>
  <c r="C27" i="17"/>
  <c r="P27" i="17"/>
  <c r="J25" i="17"/>
  <c r="Q25" i="17"/>
  <c r="S25" i="17"/>
  <c r="N25" i="17"/>
  <c r="R25" i="17"/>
  <c r="C25" i="17"/>
  <c r="H25" i="17"/>
  <c r="I25" i="17"/>
  <c r="D25" i="17"/>
  <c r="L25" i="17"/>
  <c r="K25" i="17"/>
  <c r="T25" i="17"/>
  <c r="E25" i="17"/>
  <c r="M25" i="17"/>
  <c r="T23" i="17"/>
  <c r="L23" i="17"/>
  <c r="F23" i="17"/>
  <c r="D23" i="17"/>
  <c r="K23" i="17"/>
  <c r="G23" i="17"/>
  <c r="J23" i="17"/>
  <c r="M23" i="17"/>
  <c r="O23" i="17"/>
  <c r="E23" i="17"/>
  <c r="Q23" i="17"/>
  <c r="N23" i="17"/>
  <c r="H8" i="21"/>
  <c r="H7" i="21"/>
  <c r="H12" i="21"/>
  <c r="H13" i="21"/>
  <c r="L9" i="17"/>
  <c r="I9" i="17"/>
  <c r="D16" i="19"/>
  <c r="F16" i="19"/>
  <c r="C16" i="19"/>
  <c r="I16" i="19"/>
  <c r="K16" i="19"/>
  <c r="E14" i="19"/>
  <c r="G14" i="19"/>
  <c r="F14" i="19"/>
  <c r="I14" i="19"/>
  <c r="K14" i="19"/>
  <c r="C14" i="19"/>
  <c r="F40" i="17"/>
  <c r="Q40" i="17"/>
  <c r="E40" i="17"/>
  <c r="K40" i="17"/>
  <c r="D40" i="17"/>
  <c r="C40" i="17"/>
  <c r="T40" i="17"/>
  <c r="J40" i="17"/>
  <c r="O40" i="17"/>
  <c r="N40" i="17"/>
  <c r="I40" i="17"/>
  <c r="M40" i="17"/>
  <c r="G40" i="17"/>
  <c r="H40" i="17"/>
  <c r="R40" i="17"/>
  <c r="M59" i="20"/>
  <c r="H59" i="20"/>
  <c r="D48" i="20"/>
  <c r="F48" i="20"/>
  <c r="O48" i="20"/>
  <c r="M48" i="20"/>
  <c r="K48" i="20"/>
  <c r="I48" i="20"/>
  <c r="H48" i="20"/>
  <c r="L48" i="20"/>
  <c r="E48" i="20"/>
  <c r="G48" i="20"/>
  <c r="K40" i="20"/>
  <c r="C40" i="20"/>
  <c r="L40" i="20"/>
  <c r="O40" i="20"/>
  <c r="E40" i="20"/>
  <c r="I40" i="20"/>
  <c r="G40" i="20"/>
  <c r="F40" i="20"/>
  <c r="J40" i="20"/>
  <c r="M40" i="20"/>
  <c r="D40" i="20"/>
  <c r="O32" i="20"/>
  <c r="F32" i="20"/>
  <c r="L32" i="20"/>
  <c r="M32" i="20"/>
  <c r="D32" i="20"/>
  <c r="G32" i="20"/>
  <c r="N32" i="20"/>
  <c r="K32" i="20"/>
  <c r="C32" i="20"/>
  <c r="I32" i="20"/>
  <c r="E32" i="20"/>
  <c r="H32" i="20"/>
  <c r="K24" i="20"/>
  <c r="C24" i="20"/>
  <c r="D24" i="20"/>
  <c r="O24" i="20"/>
  <c r="I24" i="20"/>
  <c r="M24" i="20"/>
  <c r="E24" i="20"/>
  <c r="G24" i="20"/>
  <c r="J24" i="20"/>
  <c r="I18" i="20"/>
  <c r="C18" i="20"/>
  <c r="L18" i="20"/>
  <c r="M18" i="20"/>
  <c r="O18" i="20"/>
  <c r="E18" i="20"/>
  <c r="F18" i="20"/>
  <c r="N18" i="20"/>
  <c r="J18" i="20"/>
  <c r="D18" i="20"/>
  <c r="K18" i="20"/>
  <c r="G18" i="20"/>
  <c r="H18" i="20"/>
  <c r="F8" i="19"/>
  <c r="H8" i="19"/>
  <c r="C8" i="19"/>
  <c r="I8" i="19"/>
  <c r="D8" i="19"/>
  <c r="G8" i="19"/>
  <c r="E8" i="19"/>
  <c r="E47" i="16"/>
  <c r="C47" i="16"/>
  <c r="E43" i="16"/>
  <c r="D43" i="16"/>
  <c r="E37" i="16"/>
  <c r="D37" i="16"/>
  <c r="E33" i="16"/>
  <c r="C33" i="16"/>
  <c r="D33" i="16"/>
  <c r="E27" i="16"/>
  <c r="C27" i="16"/>
  <c r="D27" i="16"/>
  <c r="D11" i="16"/>
  <c r="E11" i="16"/>
  <c r="C11" i="16"/>
  <c r="E54" i="20"/>
  <c r="F54" i="20"/>
  <c r="D54" i="20"/>
  <c r="C54" i="20"/>
  <c r="H54" i="20"/>
  <c r="G54" i="20"/>
  <c r="M54" i="20"/>
  <c r="N54" i="20"/>
  <c r="J54" i="20"/>
  <c r="L54" i="20"/>
  <c r="O54" i="20"/>
  <c r="L46" i="20"/>
  <c r="K46" i="20"/>
  <c r="M46" i="20"/>
  <c r="E46" i="20"/>
  <c r="C46" i="20"/>
  <c r="O46" i="20"/>
  <c r="H46" i="20"/>
  <c r="F46" i="20"/>
  <c r="D46" i="20"/>
  <c r="J46" i="20"/>
  <c r="N46" i="20"/>
  <c r="C38" i="20"/>
  <c r="K38" i="20"/>
  <c r="I38" i="20"/>
  <c r="H38" i="20"/>
  <c r="O38" i="20"/>
  <c r="F38" i="20"/>
  <c r="E38" i="20"/>
  <c r="M38" i="20"/>
  <c r="D38" i="20"/>
  <c r="G38" i="20"/>
  <c r="J38" i="20"/>
  <c r="L38" i="20"/>
  <c r="L30" i="20"/>
  <c r="M30" i="20"/>
  <c r="K30" i="20"/>
  <c r="O30" i="20"/>
  <c r="F30" i="20"/>
  <c r="D30" i="20"/>
  <c r="E30" i="20"/>
  <c r="C30" i="20"/>
  <c r="I30" i="20"/>
  <c r="M22" i="20"/>
  <c r="F22" i="20"/>
  <c r="C22" i="20"/>
  <c r="J22" i="20"/>
  <c r="L22" i="20"/>
  <c r="G22" i="20"/>
  <c r="I22" i="20"/>
  <c r="D22" i="20"/>
  <c r="E22" i="20"/>
  <c r="O22" i="20"/>
  <c r="N22" i="20"/>
  <c r="E16" i="20"/>
  <c r="N16" i="20"/>
  <c r="O16" i="20"/>
  <c r="C16" i="20"/>
  <c r="L16" i="20"/>
  <c r="M16" i="20"/>
  <c r="H16" i="20"/>
  <c r="F16" i="20"/>
  <c r="K16" i="20"/>
  <c r="J16" i="20"/>
  <c r="G16" i="20"/>
  <c r="I16" i="20"/>
  <c r="C10" i="19"/>
  <c r="E10" i="19"/>
  <c r="H10" i="19"/>
  <c r="I10" i="19"/>
  <c r="K10" i="19"/>
  <c r="G10" i="19"/>
  <c r="C51" i="16"/>
  <c r="D51" i="16"/>
  <c r="E51" i="16"/>
  <c r="C19" i="16"/>
  <c r="D19" i="16"/>
  <c r="D7" i="16"/>
  <c r="E7" i="16"/>
  <c r="G34" i="20"/>
  <c r="N30" i="20"/>
  <c r="H24" i="20"/>
  <c r="E19" i="16"/>
  <c r="K22" i="20"/>
  <c r="M49" i="17"/>
  <c r="N44" i="20"/>
  <c r="I54" i="20"/>
  <c r="K47" i="17"/>
  <c r="E52" i="20"/>
  <c r="I52" i="20"/>
  <c r="F52" i="20"/>
  <c r="O52" i="20"/>
  <c r="M52" i="20"/>
  <c r="G52" i="20"/>
  <c r="J52" i="20"/>
  <c r="C52" i="20"/>
  <c r="H52" i="20"/>
  <c r="K52" i="20"/>
  <c r="L52" i="20"/>
  <c r="D52" i="20"/>
  <c r="F44" i="20"/>
  <c r="K44" i="20"/>
  <c r="I44" i="20"/>
  <c r="H44" i="20"/>
  <c r="M44" i="20"/>
  <c r="E44" i="20"/>
  <c r="C44" i="20"/>
  <c r="J44" i="20"/>
  <c r="N36" i="20"/>
  <c r="F36" i="20"/>
  <c r="O36" i="20"/>
  <c r="E36" i="20"/>
  <c r="J36" i="20"/>
  <c r="I36" i="20"/>
  <c r="D36" i="20"/>
  <c r="K36" i="20"/>
  <c r="I26" i="20"/>
  <c r="L26" i="20"/>
  <c r="H26" i="20"/>
  <c r="K26" i="20"/>
  <c r="J26" i="20"/>
  <c r="C26" i="20"/>
  <c r="F26" i="20"/>
  <c r="G26" i="20"/>
  <c r="G49" i="17"/>
  <c r="P49" i="17"/>
  <c r="O49" i="17"/>
  <c r="C49" i="17"/>
  <c r="R49" i="17"/>
  <c r="J49" i="17"/>
  <c r="Q49" i="17"/>
  <c r="D49" i="17"/>
  <c r="N49" i="17"/>
  <c r="L49" i="17"/>
  <c r="S49" i="17"/>
  <c r="T49" i="17"/>
  <c r="I49" i="17"/>
  <c r="C53" i="16"/>
  <c r="D53" i="16"/>
  <c r="C45" i="16"/>
  <c r="E45" i="16"/>
  <c r="D45" i="16"/>
  <c r="E29" i="16"/>
  <c r="C29" i="16"/>
  <c r="D29" i="16"/>
  <c r="E21" i="16"/>
  <c r="D21" i="16"/>
  <c r="E15" i="16"/>
  <c r="D15" i="16"/>
  <c r="C9" i="16"/>
  <c r="E9" i="16"/>
  <c r="D9" i="16"/>
  <c r="G30" i="20"/>
  <c r="G50" i="20"/>
  <c r="D10" i="19"/>
  <c r="G46" i="20"/>
  <c r="F17" i="21"/>
  <c r="D26" i="20"/>
  <c r="C31" i="16"/>
  <c r="C43" i="16"/>
  <c r="E35" i="16"/>
  <c r="C7" i="16"/>
  <c r="E49" i="17"/>
  <c r="C17" i="21"/>
  <c r="H9" i="21"/>
  <c r="H30" i="20"/>
  <c r="C35" i="16"/>
  <c r="G17" i="21"/>
  <c r="J30" i="20"/>
  <c r="J48" i="20"/>
  <c r="F49" i="17"/>
  <c r="H40" i="20"/>
  <c r="N48" i="20"/>
  <c r="N38" i="20"/>
  <c r="C48" i="20"/>
  <c r="N26" i="20"/>
  <c r="L24" i="20"/>
  <c r="I50" i="20"/>
  <c r="E50" i="20"/>
  <c r="L50" i="20"/>
  <c r="K50" i="20"/>
  <c r="D50" i="20"/>
  <c r="N50" i="20"/>
  <c r="C50" i="20"/>
  <c r="M50" i="20"/>
  <c r="O50" i="20"/>
  <c r="F50" i="20"/>
  <c r="M42" i="20"/>
  <c r="O42" i="20"/>
  <c r="H42" i="20"/>
  <c r="N42" i="20"/>
  <c r="K42" i="20"/>
  <c r="I42" i="20"/>
  <c r="J42" i="20"/>
  <c r="F42" i="20"/>
  <c r="C42" i="20"/>
  <c r="L42" i="20"/>
  <c r="D42" i="20"/>
  <c r="J34" i="20"/>
  <c r="F34" i="20"/>
  <c r="K34" i="20"/>
  <c r="M34" i="20"/>
  <c r="C34" i="20"/>
  <c r="N34" i="20"/>
  <c r="H34" i="20"/>
  <c r="O34" i="20"/>
  <c r="D34" i="20"/>
  <c r="N28" i="20"/>
  <c r="O28" i="20"/>
  <c r="F28" i="20"/>
  <c r="L28" i="20"/>
  <c r="I28" i="20"/>
  <c r="C28" i="20"/>
  <c r="M28" i="20"/>
  <c r="J28" i="20"/>
  <c r="D28" i="20"/>
  <c r="G28" i="20"/>
  <c r="K20" i="20"/>
  <c r="O20" i="20"/>
  <c r="J20" i="20"/>
  <c r="H20" i="20"/>
  <c r="I20" i="20"/>
  <c r="G20" i="20"/>
  <c r="N20" i="20"/>
  <c r="C20" i="20"/>
  <c r="M20" i="20"/>
  <c r="H12" i="19"/>
  <c r="F12" i="19"/>
  <c r="C12" i="19"/>
  <c r="G12" i="19"/>
  <c r="D12" i="19"/>
  <c r="I12" i="19"/>
  <c r="K12" i="19"/>
  <c r="R47" i="17"/>
  <c r="C47" i="17"/>
  <c r="M47" i="17"/>
  <c r="P47" i="17"/>
  <c r="Q47" i="17"/>
  <c r="O47" i="17"/>
  <c r="G47" i="17"/>
  <c r="H47" i="17"/>
  <c r="E47" i="17"/>
  <c r="I47" i="17"/>
  <c r="S47" i="17"/>
  <c r="L47" i="17"/>
  <c r="N47" i="17"/>
  <c r="F47" i="17"/>
  <c r="C21" i="17"/>
  <c r="S21" i="17"/>
  <c r="D21" i="17"/>
  <c r="P21" i="17"/>
  <c r="I21" i="17"/>
  <c r="G21" i="17"/>
  <c r="Q21" i="17"/>
  <c r="T21" i="17"/>
  <c r="E21" i="17"/>
  <c r="J21" i="17"/>
  <c r="M21" i="17"/>
  <c r="R21" i="17"/>
  <c r="L21" i="17"/>
  <c r="K21" i="17"/>
  <c r="O21" i="17"/>
  <c r="N21" i="17"/>
  <c r="C49" i="16"/>
  <c r="E49" i="16"/>
  <c r="C41" i="16"/>
  <c r="D41" i="16"/>
  <c r="D23" i="16"/>
  <c r="E23" i="16"/>
  <c r="C17" i="16"/>
  <c r="D17" i="16"/>
  <c r="C13" i="16"/>
  <c r="E13" i="16"/>
  <c r="D13" i="16"/>
  <c r="H22" i="20"/>
  <c r="H36" i="20"/>
  <c r="D44" i="20"/>
  <c r="D25" i="16"/>
  <c r="D47" i="16"/>
  <c r="E53" i="16"/>
  <c r="D31" i="16"/>
  <c r="E39" i="16"/>
  <c r="E26" i="20"/>
  <c r="N24" i="20"/>
  <c r="C23" i="16"/>
  <c r="D39" i="16"/>
  <c r="I34" i="20"/>
  <c r="H11" i="21"/>
  <c r="H10" i="21"/>
  <c r="H49" i="17"/>
  <c r="O44" i="20"/>
  <c r="L20" i="20"/>
  <c r="N52" i="20"/>
  <c r="E12" i="19"/>
  <c r="C36" i="20"/>
  <c r="N40" i="20"/>
  <c r="F21" i="17"/>
  <c r="J47" i="17"/>
  <c r="F10" i="19"/>
  <c r="F20" i="20"/>
  <c r="D17" i="21"/>
  <c r="O26" i="20"/>
  <c r="L57" i="20"/>
  <c r="O57" i="20"/>
  <c r="H57" i="20"/>
  <c r="E57" i="20"/>
  <c r="C57" i="20"/>
  <c r="F57" i="20"/>
  <c r="D57" i="20"/>
  <c r="N57" i="20"/>
  <c r="I57" i="20"/>
  <c r="E55" i="19"/>
  <c r="D55" i="19"/>
  <c r="I53" i="19"/>
  <c r="K53" i="19"/>
  <c r="G53" i="19"/>
  <c r="F51" i="19"/>
  <c r="C51" i="19"/>
  <c r="D49" i="19"/>
  <c r="F49" i="19"/>
  <c r="G49" i="19"/>
  <c r="H49" i="19"/>
  <c r="H47" i="19"/>
  <c r="F47" i="19"/>
  <c r="C47" i="19"/>
  <c r="F45" i="19"/>
  <c r="I45" i="19"/>
  <c r="K45" i="19"/>
  <c r="G41" i="19"/>
  <c r="C41" i="19"/>
  <c r="D41" i="19"/>
  <c r="E41" i="19"/>
  <c r="D39" i="19"/>
  <c r="H39" i="19"/>
  <c r="C35" i="19"/>
  <c r="G35" i="19"/>
  <c r="F33" i="19"/>
  <c r="H33" i="19"/>
  <c r="D33" i="19"/>
  <c r="C27" i="19"/>
  <c r="D27" i="19"/>
  <c r="F27" i="19"/>
  <c r="D21" i="19"/>
  <c r="F21" i="19"/>
  <c r="G19" i="19"/>
  <c r="F19" i="19"/>
  <c r="H19" i="19"/>
  <c r="D19" i="19"/>
  <c r="E19" i="19"/>
  <c r="C19" i="19"/>
  <c r="F17" i="19"/>
  <c r="D17" i="19"/>
  <c r="T30" i="17"/>
  <c r="H30" i="17"/>
  <c r="K30" i="17"/>
  <c r="J30" i="17"/>
  <c r="N28" i="17"/>
  <c r="M28" i="17"/>
  <c r="Q28" i="17"/>
  <c r="P12" i="17"/>
  <c r="Q12" i="17"/>
  <c r="H12" i="17"/>
  <c r="J12" i="17"/>
  <c r="E12" i="17"/>
  <c r="G12" i="17"/>
  <c r="N12" i="17"/>
  <c r="F12" i="17"/>
  <c r="F57" i="17"/>
  <c r="C57" i="17"/>
  <c r="Q57" i="17"/>
  <c r="K57" i="17"/>
  <c r="G57" i="17"/>
  <c r="M39" i="17"/>
  <c r="N39" i="17"/>
  <c r="T39" i="17"/>
  <c r="Q39" i="17"/>
  <c r="D39" i="17"/>
  <c r="H39" i="17"/>
  <c r="K39" i="17"/>
  <c r="L39" i="17"/>
  <c r="C39" i="17"/>
  <c r="C59" i="19"/>
  <c r="D59" i="19"/>
  <c r="D44" i="17"/>
  <c r="N44" i="17"/>
  <c r="M44" i="17"/>
  <c r="P44" i="17"/>
  <c r="F44" i="17"/>
  <c r="T44" i="17"/>
  <c r="H44" i="17"/>
  <c r="Q44" i="17"/>
  <c r="F42" i="17"/>
  <c r="T42" i="17"/>
  <c r="S42" i="17"/>
  <c r="O42" i="17"/>
  <c r="H42" i="17"/>
  <c r="R42" i="17"/>
  <c r="P9" i="20"/>
  <c r="Q58" i="20"/>
  <c r="P25" i="20"/>
  <c r="Q39" i="20"/>
  <c r="Q55" i="20"/>
  <c r="Q19" i="20"/>
  <c r="J22" i="19"/>
  <c r="J54" i="19"/>
  <c r="J48" i="19"/>
  <c r="Q59" i="20"/>
  <c r="J30" i="19"/>
  <c r="J50" i="19"/>
  <c r="J18" i="19"/>
  <c r="J44" i="19"/>
  <c r="J45" i="19"/>
  <c r="J53" i="19"/>
  <c r="Q47" i="20"/>
  <c r="J31" i="19"/>
  <c r="J29" i="19"/>
  <c r="J42" i="19"/>
  <c r="J20" i="19"/>
  <c r="J37" i="19"/>
  <c r="M60" i="20"/>
  <c r="J39" i="19"/>
  <c r="Q56" i="20"/>
  <c r="J7" i="19"/>
  <c r="P43" i="20"/>
  <c r="J40" i="19"/>
  <c r="J46" i="19"/>
  <c r="J52" i="19"/>
  <c r="J28" i="19"/>
  <c r="J26" i="19"/>
  <c r="J36" i="19"/>
  <c r="J56" i="19"/>
  <c r="J24" i="19"/>
  <c r="J32" i="19"/>
  <c r="J38" i="19"/>
  <c r="J43" i="19"/>
  <c r="J9" i="19"/>
  <c r="J25" i="19"/>
  <c r="P53" i="20"/>
  <c r="J34" i="19"/>
  <c r="J33" i="19"/>
  <c r="J13" i="19"/>
  <c r="P45" i="20"/>
  <c r="Q45" i="20"/>
  <c r="J58" i="19"/>
  <c r="P8" i="20"/>
  <c r="Q8" i="20"/>
  <c r="Q10" i="20"/>
  <c r="P10" i="20"/>
  <c r="Q14" i="20"/>
  <c r="P14" i="20"/>
  <c r="P12" i="20"/>
  <c r="Q12" i="20"/>
  <c r="P23" i="20"/>
  <c r="Q23" i="20"/>
  <c r="P27" i="20"/>
  <c r="Q27" i="20"/>
  <c r="P49" i="20"/>
  <c r="Q49" i="20"/>
  <c r="P15" i="20"/>
  <c r="Q15" i="20"/>
  <c r="P51" i="20"/>
  <c r="Q51" i="20"/>
  <c r="Q37" i="20"/>
  <c r="P37" i="20"/>
  <c r="Q31" i="20"/>
  <c r="P31" i="20"/>
  <c r="Q41" i="20"/>
  <c r="P41" i="20"/>
  <c r="Q17" i="20"/>
  <c r="P17" i="20"/>
  <c r="Q29" i="20"/>
  <c r="P29" i="20"/>
  <c r="J16" i="19"/>
  <c r="J23" i="19"/>
  <c r="J11" i="19"/>
  <c r="J15" i="19"/>
  <c r="Q7" i="20"/>
  <c r="P7" i="20"/>
  <c r="Q11" i="20"/>
  <c r="P11" i="20"/>
  <c r="J10" i="19"/>
  <c r="Q13" i="20"/>
  <c r="P13" i="20"/>
  <c r="J8" i="19"/>
  <c r="J14" i="19"/>
  <c r="J59" i="19"/>
  <c r="J19" i="19"/>
  <c r="J41" i="19"/>
  <c r="J47" i="19"/>
  <c r="C60" i="19"/>
  <c r="J57" i="19"/>
  <c r="E60" i="20"/>
  <c r="D60" i="20"/>
  <c r="L60" i="20"/>
  <c r="E60" i="19"/>
  <c r="K60" i="20"/>
  <c r="D60" i="19"/>
  <c r="H60" i="20"/>
  <c r="J17" i="19"/>
  <c r="O60" i="20"/>
  <c r="G60" i="19"/>
  <c r="J27" i="19"/>
  <c r="J49" i="19"/>
  <c r="Q57" i="20"/>
  <c r="P57" i="20"/>
  <c r="Q24" i="20"/>
  <c r="P24" i="20"/>
  <c r="Q20" i="20"/>
  <c r="P20" i="20"/>
  <c r="P28" i="20"/>
  <c r="Q28" i="20"/>
  <c r="P34" i="20"/>
  <c r="Q34" i="20"/>
  <c r="Q26" i="20"/>
  <c r="P26" i="20"/>
  <c r="H17" i="21"/>
  <c r="Q36" i="20"/>
  <c r="P36" i="20"/>
  <c r="Q44" i="20"/>
  <c r="P44" i="20"/>
  <c r="I60" i="20"/>
  <c r="F60" i="20"/>
  <c r="C60" i="20"/>
  <c r="Q22" i="20"/>
  <c r="P22" i="20"/>
  <c r="P46" i="20"/>
  <c r="Q46" i="20"/>
  <c r="K8" i="19"/>
  <c r="I60" i="19"/>
  <c r="J21" i="19"/>
  <c r="J35" i="19"/>
  <c r="J51" i="19"/>
  <c r="J55" i="19"/>
  <c r="P42" i="20"/>
  <c r="Q42" i="20"/>
  <c r="Q50" i="20"/>
  <c r="P50" i="20"/>
  <c r="P30" i="20"/>
  <c r="Q30" i="20"/>
  <c r="G60" i="20"/>
  <c r="Q18" i="20"/>
  <c r="P18" i="20"/>
  <c r="P40" i="20"/>
  <c r="Q40" i="20"/>
  <c r="Q52" i="20"/>
  <c r="P52" i="20"/>
  <c r="Q38" i="20"/>
  <c r="P38" i="20"/>
  <c r="J60" i="20"/>
  <c r="P16" i="20"/>
  <c r="Q16" i="20"/>
  <c r="N60" i="20"/>
  <c r="Q54" i="20"/>
  <c r="P54" i="20"/>
  <c r="H60" i="19"/>
  <c r="J12" i="19"/>
  <c r="Q48" i="20"/>
  <c r="P48" i="20"/>
  <c r="F60" i="19"/>
  <c r="P32" i="20"/>
  <c r="Q32" i="20"/>
  <c r="J60" i="19"/>
</calcChain>
</file>

<file path=xl/sharedStrings.xml><?xml version="1.0" encoding="utf-8"?>
<sst xmlns="http://schemas.openxmlformats.org/spreadsheetml/2006/main" count="313" uniqueCount="156">
  <si>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</si>
  <si>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</si>
  <si>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</si>
  <si>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</si>
  <si>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</si>
  <si>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</si>
  <si>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</si>
  <si>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</si>
  <si>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</si>
  <si>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</si>
  <si>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</si>
  <si>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</si>
  <si>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</si>
  <si>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</si>
  <si>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</si>
  <si>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</si>
  <si>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</si>
  <si>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</si>
  <si>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</si>
  <si>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</si>
  <si>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</si>
  <si>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</si>
  <si>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</si>
  <si>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</si>
  <si>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</si>
  <si>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</si>
  <si>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</si>
  <si>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</si>
  <si>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</si>
  <si>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</si>
  <si>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</si>
  <si>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</si>
  <si>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</si>
  <si>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</si>
  <si>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</si>
  <si>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</si>
  <si>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</si>
  <si>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</si>
  <si>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</si>
  <si>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</si>
  <si>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</si>
  <si>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</si>
  <si>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</si>
  <si>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</si>
  <si>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</si>
  <si>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</si>
  <si>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</si>
  <si>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</si>
  <si>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</si>
  <si>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</si>
  <si>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</si>
  <si>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</si>
  <si>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</si>
  <si>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</si>
  <si>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</si>
  <si>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</si>
  <si>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</si>
  <si>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</si>
  <si>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</si>
  <si>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</si>
  <si>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</si>
  <si>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</si>
  <si>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</si>
  <si>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</si>
  <si>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</si>
  <si>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</si>
  <si>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</si>
  <si>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</si>
  <si>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</si>
  <si>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</si>
  <si>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</si>
  <si>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</si>
  <si>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</si>
  <si>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</si>
  <si>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</si>
  <si>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</si>
  <si>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</si>
  <si>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</si>
  <si>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</si>
  <si>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</si>
  <si>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</si>
  <si>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</si>
  <si>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</si>
  <si>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</si>
  <si>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</si>
  <si>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</si>
  <si>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</si>
  <si>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</si>
  <si>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</si>
  <si>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</si>
  <si>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</si>
  <si>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</si>
  <si>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</si>
  <si>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</si>
  <si>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</si>
  <si>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</si>
  <si>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</si>
  <si>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</si>
  <si>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</si>
  <si>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</si>
  <si>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</si>
  <si>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</si>
  <si>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</si>
  <si>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</si>
  <si>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</si>
  <si>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</si>
  <si>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</si>
  <si>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</si>
  <si>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</si>
  <si>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</si>
  <si>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</si>
  <si>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</si>
  <si>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</si>
  <si>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</si>
  <si>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</si>
  <si>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</si>
  <si>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</si>
  <si>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</si>
  <si>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</si>
  <si>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</si>
  <si>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</si>
  <si>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</si>
  <si>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</si>
  <si>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</si>
  <si>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</si>
  <si>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</si>
  <si>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</si>
  <si>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</si>
  <si>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</si>
  <si>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</si>
  <si>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</si>
  <si>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</si>
  <si>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</si>
  <si>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</si>
  <si>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</si>
  <si>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</si>
  <si>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</si>
  <si>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</si>
  <si>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</si>
  <si>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</si>
  <si>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</si>
  <si>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</si>
  <si>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</si>
  <si>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</si>
  <si>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</si>
  <si>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</si>
  <si>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</si>
  <si>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País Costa Rica</t>
  </si>
  <si>
    <t xml:space="preserve"> </t>
  </si>
  <si>
    <t>SubTot</t>
  </si>
  <si>
    <t>Enfermedad hepática crónica</t>
  </si>
  <si>
    <t>% de IRAG sobre el total de hospitalizaciones</t>
  </si>
  <si>
    <t>% de IRAG sobre el total de admisiones en UCI</t>
  </si>
  <si>
    <t>% de IRAG sobre el total de fallecidos</t>
  </si>
  <si>
    <t>Tabla 6. Distribución de casos de IRAG según tipos y subtipos de virus respiratorios en vigilancia y grupos de edad</t>
  </si>
  <si>
    <t>Tabla 7. Distribución de casos de IRAG según tipos y subtipos de virus respiratorios en vigilancia y 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</si>
</sst>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24" fillId="0" borderId="63" xfId="0" applyFont="1" applyFill="1" applyBorder="1"/>
    <xf numFmtId="0" fontId="24" fillId="0" borderId="58" xfId="0" applyNumberFormat="1" applyFont="1" applyFill="1" applyBorder="1" applyAlignment="1">
      <alignment horizontal="center"/>
    </xf>
    <xf numFmtId="0" fontId="24" fillId="0" borderId="52" xfId="0" applyNumberFormat="1" applyFont="1" applyFill="1" applyBorder="1" applyAlignment="1">
      <alignment horizontal="center"/>
    </xf>
    <xf numFmtId="0" fontId="24" fillId="0" borderId="64" xfId="0" applyNumberFormat="1" applyFont="1" applyFill="1" applyBorder="1" applyAlignment="1">
      <alignment horizontal="center"/>
    </xf>
    <xf numFmtId="0" fontId="24" fillId="0" borderId="63" xfId="0" applyNumberFormat="1" applyFont="1" applyFill="1" applyBorder="1" applyAlignment="1">
      <alignment horizontal="center"/>
    </xf>
    <xf numFmtId="0" fontId="24" fillId="0" borderId="63" xfId="0" applyFont="1" applyFill="1" applyBorder="1" applyAlignment="1">
      <alignment horizontal="center" vertical="center"/>
    </xf>
    <xf numFmtId="0" fontId="24" fillId="13" borderId="58" xfId="0" applyNumberFormat="1" applyFont="1" applyFill="1" applyBorder="1" applyAlignment="1">
      <alignment horizontal="center"/>
    </xf>
    <xf numFmtId="0" fontId="24" fillId="13" borderId="52" xfId="0" applyNumberFormat="1" applyFont="1" applyFill="1" applyBorder="1" applyAlignment="1">
      <alignment horizontal="center"/>
    </xf>
    <xf numFmtId="0" fontId="24" fillId="13" borderId="53" xfId="0" applyNumberFormat="1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71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72375933245515E-2"/>
          <c:y val="0.10727941469373663"/>
          <c:w val="0.88454863855950827"/>
          <c:h val="0.67028897947621635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997344"/>
        <c:axId val="-187007136"/>
      </c:lineChart>
      <c:catAx>
        <c:axId val="-1869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731569844092076"/>
              <c:y val="0.833507742934572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0071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870071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1563241106719368E-2"/>
              <c:y val="0.36590050329074719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6997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471980676328503"/>
          <c:y val="0.89223925667828108"/>
          <c:w val="0.84975164690382077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50001299342532"/>
          <c:y val="0.13673493399184031"/>
          <c:w val="0.86108230035601996"/>
          <c:h val="0.59357289067519314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78396928"/>
        <c:axId val="-2078404000"/>
      </c:barChart>
      <c:catAx>
        <c:axId val="-207839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404000"/>
        <c:crosses val="autoZero"/>
        <c:auto val="1"/>
        <c:lblAlgn val="ctr"/>
        <c:lblOffset val="100"/>
        <c:noMultiLvlLbl val="0"/>
      </c:catAx>
      <c:valAx>
        <c:axId val="-207840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9837997973025655E-2"/>
              <c:y val="0.3344027252760388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-20783969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402912"/>
        <c:axId val="-2078398560"/>
      </c:barChart>
      <c:catAx>
        <c:axId val="-20784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9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398560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0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/>
              <a:t>En personas menores de 2 años</a:t>
            </a:r>
          </a:p>
        </c:rich>
      </c:tx>
      <c:layout>
        <c:manualLayout>
          <c:xMode val="edge"/>
          <c:yMode val="edge"/>
          <c:x val="0.13858008921330089"/>
          <c:y val="3.93073732677613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9841849148418"/>
          <c:y val="0.1893744681232252"/>
          <c:w val="0.81926804541768039"/>
          <c:h val="0.51035840656436715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006048"/>
        <c:axId val="-186995712"/>
      </c:lineChart>
      <c:catAx>
        <c:axId val="-1870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7529667421257862"/>
              <c:y val="0.76434387681062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6995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869957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1.8022100567721005E-2"/>
              <c:y val="0.31213028405578996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00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391119221411191E-2"/>
          <c:y val="0.85376367203246373"/>
          <c:w val="0.96543511759935119"/>
          <c:h val="0.118932573701324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383130575831304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0762368207623"/>
          <c:y val="0.18844141069397041"/>
          <c:w val="0.82591605839416049"/>
          <c:h val="0.5112914639936219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005504"/>
        <c:axId val="-187002784"/>
      </c:lineChart>
      <c:catAx>
        <c:axId val="-187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466038118410385"/>
              <c:y val="0.768894502521655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0027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870027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1.5450121654501216E-2"/>
              <c:y val="0.29801187820805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005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6286492345453403"/>
          <c:w val="0.94655312246553125"/>
          <c:h val="0.1098313222792543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393227899432279"/>
          <c:y val="3.10575834405185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35766423357663"/>
          <c:y val="0.18295419220337725"/>
          <c:w val="0.82076601784266023"/>
          <c:h val="0.5228354518464859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000064"/>
        <c:axId val="-187001696"/>
      </c:lineChart>
      <c:catAx>
        <c:axId val="-1870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65544120876456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0016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8700169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000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5450848308374139"/>
          <c:w val="0.95427818329278169"/>
          <c:h val="0.1183268261659427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E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n personas de 20 a 39 años</a:t>
            </a:r>
          </a:p>
        </c:rich>
      </c:tx>
      <c:layout>
        <c:manualLayout>
          <c:xMode val="edge"/>
          <c:yMode val="edge"/>
          <c:x val="0.15155656934306566"/>
          <c:y val="4.00055327559113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17389929528660528"/>
          <c:w val="0.81819099756690994"/>
          <c:h val="0.53189034876325803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238656"/>
        <c:axId val="-158234304"/>
      </c:lineChart>
      <c:catAx>
        <c:axId val="-1582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4599017793228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82343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582343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8238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5903593154212732"/>
          <c:w val="0.94655312246553125"/>
          <c:h val="0.113799377707556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4.137364452261505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17214562788846191"/>
          <c:w val="0.81819099756690994"/>
          <c:h val="0.5321291546564053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661888"/>
        <c:axId val="-2078657536"/>
      </c:lineChart>
      <c:catAx>
        <c:axId val="-20786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72390256090296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6575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786575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661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559756755154414"/>
          <c:w val="0.95427818329278169"/>
          <c:h val="0.1171335729268712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4.023310645491347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17360451977401126"/>
          <c:w val="0.81819099756690994"/>
          <c:h val="0.53720361226033198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656448"/>
        <c:axId val="-2078659712"/>
      </c:lineChart>
      <c:catAx>
        <c:axId val="-20786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49810934650119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659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786597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65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5435928629359287E-2"/>
          <c:y val="0.85927487877574638"/>
          <c:w val="0.95170316301703162"/>
          <c:h val="0.1136064771564571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78662432"/>
        <c:axId val="-2078659168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655904"/>
        <c:axId val="-2078658080"/>
      </c:lineChart>
      <c:catAx>
        <c:axId val="-20786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59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7865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0384049286995408E-2"/>
              <c:y val="0.26530197444831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62432"/>
        <c:crosses val="autoZero"/>
        <c:crossBetween val="between"/>
      </c:valAx>
      <c:catAx>
        <c:axId val="-20786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8658080"/>
        <c:crosses val="autoZero"/>
        <c:auto val="1"/>
        <c:lblAlgn val="ctr"/>
        <c:lblOffset val="100"/>
        <c:noMultiLvlLbl val="0"/>
      </c:catAx>
      <c:valAx>
        <c:axId val="-2078658080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-207865590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49074593608561E-2"/>
          <c:y val="0.12595557089933743"/>
          <c:w val="0.81429068608212174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78402368"/>
        <c:axId val="-2078400192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00736"/>
        <c:axId val="-2078398016"/>
      </c:lineChart>
      <c:catAx>
        <c:axId val="-20784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001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7840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769975736278446E-2"/>
              <c:y val="0.22225745257452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02368"/>
        <c:crosses val="autoZero"/>
        <c:crossBetween val="between"/>
      </c:valAx>
      <c:catAx>
        <c:axId val="-207840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8398016"/>
        <c:crosses val="autoZero"/>
        <c:auto val="1"/>
        <c:lblAlgn val="ctr"/>
        <c:lblOffset val="100"/>
        <c:noMultiLvlLbl val="0"/>
      </c:catAx>
      <c:valAx>
        <c:axId val="-2078398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78400736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4</xdr:row>
      <xdr:rowOff>16670</xdr:rowOff>
    </xdr:from>
    <xdr:to>
      <xdr:col>11</xdr:col>
      <xdr:colOff>749813</xdr:colOff>
      <xdr:row>35</xdr:row>
      <xdr:rowOff>15357</xdr:rowOff>
    </xdr:to>
    <xdr:graphicFrame macro="">
      <xdr:nvGraphicFramePr>
        <xdr:cNvPr id="2532" name="Chart 4">
          <a:extLst>
            <a:ext uri="{FF2B5EF4-FFF2-40B4-BE49-F238E27FC236}">
              <a16:creationId xmlns=""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23813</xdr:colOff>
      <xdr:row>41</xdr:row>
      <xdr:rowOff>16669</xdr:rowOff>
    </xdr:from>
    <xdr:to>
      <xdr:col>6</xdr:col>
      <xdr:colOff>383813</xdr:colOff>
      <xdr:row>57</xdr:row>
      <xdr:rowOff>140494</xdr:rowOff>
    </xdr:to>
    <xdr:graphicFrame macro="">
      <xdr:nvGraphicFramePr>
        <xdr:cNvPr id="2533" name="Chart 4">
          <a:extLst>
            <a:ext uri="{FF2B5EF4-FFF2-40B4-BE49-F238E27FC236}">
              <a16:creationId xmlns=""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11907</xdr:colOff>
      <xdr:row>41</xdr:row>
      <xdr:rowOff>16669</xdr:rowOff>
    </xdr:from>
    <xdr:to>
      <xdr:col>13</xdr:col>
      <xdr:colOff>371907</xdr:colOff>
      <xdr:row>57</xdr:row>
      <xdr:rowOff>140494</xdr:rowOff>
    </xdr:to>
    <xdr:graphicFrame macro="">
      <xdr:nvGraphicFramePr>
        <xdr:cNvPr id="2534" name="Chart 4">
          <a:extLst>
            <a:ext uri="{FF2B5EF4-FFF2-40B4-BE49-F238E27FC236}">
              <a16:creationId xmlns=""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11907</xdr:colOff>
      <xdr:row>59</xdr:row>
      <xdr:rowOff>14288</xdr:rowOff>
    </xdr:from>
    <xdr:to>
      <xdr:col>6</xdr:col>
      <xdr:colOff>371907</xdr:colOff>
      <xdr:row>75</xdr:row>
      <xdr:rowOff>152400</xdr:rowOff>
    </xdr:to>
    <xdr:graphicFrame macro="">
      <xdr:nvGraphicFramePr>
        <xdr:cNvPr id="2535" name="Chart 4">
          <a:extLst>
            <a:ext uri="{FF2B5EF4-FFF2-40B4-BE49-F238E27FC236}">
              <a16:creationId xmlns=""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59</xdr:row>
      <xdr:rowOff>14288</xdr:rowOff>
    </xdr:from>
    <xdr:to>
      <xdr:col>13</xdr:col>
      <xdr:colOff>360000</xdr:colOff>
      <xdr:row>75</xdr:row>
      <xdr:rowOff>152400</xdr:rowOff>
    </xdr:to>
    <xdr:graphicFrame macro="">
      <xdr:nvGraphicFramePr>
        <xdr:cNvPr id="2536" name="Chart 4">
          <a:extLst>
            <a:ext uri="{FF2B5EF4-FFF2-40B4-BE49-F238E27FC236}">
              <a16:creationId xmlns=""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77</xdr:row>
      <xdr:rowOff>9525</xdr:rowOff>
    </xdr:from>
    <xdr:to>
      <xdr:col>6</xdr:col>
      <xdr:colOff>371906</xdr:colOff>
      <xdr:row>94</xdr:row>
      <xdr:rowOff>9525</xdr:rowOff>
    </xdr:to>
    <xdr:graphicFrame macro="">
      <xdr:nvGraphicFramePr>
        <xdr:cNvPr id="2537" name="Chart 4">
          <a:extLst>
            <a:ext uri="{FF2B5EF4-FFF2-40B4-BE49-F238E27FC236}">
              <a16:creationId xmlns=""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77</xdr:row>
      <xdr:rowOff>9526</xdr:rowOff>
    </xdr:from>
    <xdr:to>
      <xdr:col>13</xdr:col>
      <xdr:colOff>376669</xdr:colOff>
      <xdr:row>93</xdr:row>
      <xdr:rowOff>152401</xdr:rowOff>
    </xdr:to>
    <xdr:graphicFrame macro="">
      <xdr:nvGraphicFramePr>
        <xdr:cNvPr id="2538" name="Chart 4">
          <a:extLst>
            <a:ext uri="{FF2B5EF4-FFF2-40B4-BE49-F238E27FC236}">
              <a16:creationId xmlns=""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321469</xdr:colOff>
      <xdr:row>4</xdr:row>
      <xdr:rowOff>0</xdr:rowOff>
    </xdr:from>
    <xdr:to>
      <xdr:col>12</xdr:col>
      <xdr:colOff>502444</xdr:colOff>
      <xdr:row>34</xdr:row>
      <xdr:rowOff>165375</xdr:rowOff>
    </xdr:to>
    <xdr:graphicFrame macro="">
      <xdr:nvGraphicFramePr>
        <xdr:cNvPr id="10310" name="Chart 1034">
          <a:extLst>
            <a:ext uri="{FF2B5EF4-FFF2-40B4-BE49-F238E27FC236}">
              <a16:creationId xmlns=""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</xdr:row>
      <xdr:rowOff>11908</xdr:rowOff>
    </xdr:from>
    <xdr:to>
      <xdr:col>14</xdr:col>
      <xdr:colOff>750974</xdr:colOff>
      <xdr:row>34</xdr:row>
      <xdr:rowOff>22501</xdr:rowOff>
    </xdr:to>
    <xdr:graphicFrame macro="">
      <xdr:nvGraphicFramePr>
        <xdr:cNvPr id="12359" name="Chart 1034">
          <a:extLst>
            <a:ext uri="{FF2B5EF4-FFF2-40B4-BE49-F238E27FC236}">
              <a16:creationId xmlns=""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=""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=""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tabSelected="1" zoomScale="80" zoomScaleNormal="80" workbookViewId="0"/>
  </sheetViews>
  <sheetFormatPr defaultColWidth="9.140625"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139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 t="s">
        <v>147</v>
      </c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143</v>
      </c>
      <c r="B4" s="2"/>
      <c r="C4" s="2"/>
      <c r="E4" s="64"/>
      <c r="G4" s="304" t="s">
        <v>124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82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76"/>
      <c r="BJ5" s="64"/>
    </row>
    <row r="6" spans="1:65" s="10" customFormat="1" ht="15.75" customHeight="1" x14ac:dyDescent="0.25">
      <c r="B6" s="622" t="s">
        <v>20</v>
      </c>
      <c r="C6" s="623"/>
      <c r="D6" s="623"/>
      <c r="E6" s="624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75"/>
      <c r="BH6" s="474"/>
      <c r="BI6" s="527"/>
      <c r="BJ6" s="527"/>
      <c r="BK6" s="527"/>
    </row>
    <row r="7" spans="1:65" ht="15.75" customHeight="1" thickBot="1" x14ac:dyDescent="0.3">
      <c r="BG7" s="14" t="s">
        <v>24</v>
      </c>
    </row>
    <row r="8" spans="1:65" ht="15.75" customHeight="1" x14ac:dyDescent="0.2">
      <c r="A8" s="580" t="str">
        <f>BJ10</f>
        <v>Grupos de edad</v>
      </c>
      <c r="B8" s="582" t="str">
        <f>BJ11</f>
        <v>Menores de 2</v>
      </c>
      <c r="C8" s="536" t="str">
        <f>$BJ$18</f>
        <v>Hosp.</v>
      </c>
      <c r="D8" s="540" t="str">
        <f>$BJ$56</f>
        <v>Todas</v>
      </c>
      <c r="E8" s="112" t="str">
        <f>$BJ$21</f>
        <v>Total</v>
      </c>
      <c r="F8" s="18">
        <f t="shared" ref="F8:AK8" si="0">F9+F10</f>
        <v>0</v>
      </c>
      <c r="G8" s="18">
        <f t="shared" si="0"/>
        <v>0</v>
      </c>
      <c r="H8" s="18">
        <f t="shared" si="0"/>
        <v>0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18">
        <f t="shared" si="0"/>
        <v>0</v>
      </c>
      <c r="R8" s="18">
        <f t="shared" si="0"/>
        <v>0</v>
      </c>
      <c r="S8" s="18">
        <f t="shared" si="0"/>
        <v>0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0</v>
      </c>
      <c r="AA8" s="18">
        <f t="shared" si="0"/>
        <v>0</v>
      </c>
      <c r="AB8" s="18">
        <f t="shared" si="0"/>
        <v>0</v>
      </c>
      <c r="AC8" s="18">
        <f t="shared" si="0"/>
        <v>0</v>
      </c>
      <c r="AD8" s="18">
        <f t="shared" si="0"/>
        <v>0</v>
      </c>
      <c r="AE8" s="18">
        <f t="shared" si="0"/>
        <v>0</v>
      </c>
      <c r="AF8" s="18">
        <f t="shared" si="0"/>
        <v>0</v>
      </c>
      <c r="AG8" s="18">
        <f t="shared" si="0"/>
        <v>0</v>
      </c>
      <c r="AH8" s="18">
        <f t="shared" si="0"/>
        <v>0</v>
      </c>
      <c r="AI8" s="18">
        <f t="shared" si="0"/>
        <v>0</v>
      </c>
      <c r="AJ8" s="18">
        <f t="shared" si="0"/>
        <v>0</v>
      </c>
      <c r="AK8" s="18">
        <f t="shared" si="0"/>
        <v>0</v>
      </c>
      <c r="AL8" s="18">
        <f t="shared" ref="AL8:BG8" si="1">AL9+AL10</f>
        <v>0</v>
      </c>
      <c r="AM8" s="18">
        <f t="shared" si="1"/>
        <v>0</v>
      </c>
      <c r="AN8" s="18">
        <f t="shared" si="1"/>
        <v>0</v>
      </c>
      <c r="AO8" s="18">
        <f t="shared" si="1"/>
        <v>0</v>
      </c>
      <c r="AP8" s="18">
        <f t="shared" si="1"/>
        <v>0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0</v>
      </c>
      <c r="AU8" s="18">
        <f t="shared" si="1"/>
        <v>0</v>
      </c>
      <c r="AV8" s="18">
        <f t="shared" si="1"/>
        <v>0</v>
      </c>
      <c r="AW8" s="18">
        <f t="shared" si="1"/>
        <v>0</v>
      </c>
      <c r="AX8" s="18">
        <f t="shared" si="1"/>
        <v>0</v>
      </c>
      <c r="AY8" s="18">
        <f t="shared" si="1"/>
        <v>0</v>
      </c>
      <c r="AZ8" s="18">
        <f t="shared" si="1"/>
        <v>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0</v>
      </c>
      <c r="BI8" s="45"/>
      <c r="BJ8" s="46"/>
      <c r="BK8" s="46"/>
      <c r="BL8" s="46"/>
      <c r="BM8" s="47"/>
    </row>
    <row r="9" spans="1:65" ht="15.75" customHeight="1" x14ac:dyDescent="0.25">
      <c r="A9" s="581"/>
      <c r="B9" s="578"/>
      <c r="C9" s="537"/>
      <c r="D9" s="541"/>
      <c r="E9" s="68" t="s">
        <v>149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20">
        <f>SUM(F9:BF9)</f>
        <v>0</v>
      </c>
      <c r="BI9" s="48"/>
      <c r="BJ9" s="59" t="s">
        <v>31</v>
      </c>
      <c r="BK9" s="49"/>
      <c r="BL9" s="49"/>
      <c r="BM9" s="50"/>
    </row>
    <row r="10" spans="1:65" ht="15.75" customHeight="1" x14ac:dyDescent="0.2">
      <c r="A10" s="581"/>
      <c r="B10" s="578"/>
      <c r="C10" s="537"/>
      <c r="D10" s="542"/>
      <c r="E10" s="68" t="s">
        <v>148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20">
        <f>SUM(F10:BF10)</f>
        <v>0</v>
      </c>
      <c r="BI10" s="48"/>
      <c r="BJ10" s="51" t="s">
        <v>21</v>
      </c>
      <c r="BK10" s="49"/>
      <c r="BL10" s="49"/>
      <c r="BM10" s="50"/>
    </row>
    <row r="11" spans="1:65" ht="15.75" customHeight="1" x14ac:dyDescent="0.2">
      <c r="A11" s="581"/>
      <c r="B11" s="578"/>
      <c r="C11" s="537"/>
      <c r="D11" s="543" t="str">
        <f>$BJ$57</f>
        <v>IRAG</v>
      </c>
      <c r="E11" s="111" t="str">
        <f>$BJ$21</f>
        <v>Total</v>
      </c>
      <c r="F11" s="16">
        <f t="shared" ref="F11:AK11" si="2">F12+F13</f>
        <v>0</v>
      </c>
      <c r="G11" s="16">
        <f t="shared" si="2"/>
        <v>0</v>
      </c>
      <c r="H11" s="16">
        <f t="shared" si="2"/>
        <v>0</v>
      </c>
      <c r="I11" s="16">
        <f t="shared" si="2"/>
        <v>0</v>
      </c>
      <c r="J11" s="16">
        <f t="shared" si="2"/>
        <v>0</v>
      </c>
      <c r="K11" s="16">
        <f t="shared" si="2"/>
        <v>0</v>
      </c>
      <c r="L11" s="16">
        <f t="shared" si="2"/>
        <v>0</v>
      </c>
      <c r="M11" s="16">
        <f t="shared" si="2"/>
        <v>0</v>
      </c>
      <c r="N11" s="16">
        <f t="shared" si="2"/>
        <v>0</v>
      </c>
      <c r="O11" s="16">
        <f t="shared" si="2"/>
        <v>0</v>
      </c>
      <c r="P11" s="16">
        <f t="shared" si="2"/>
        <v>0</v>
      </c>
      <c r="Q11" s="16">
        <f t="shared" si="2"/>
        <v>0</v>
      </c>
      <c r="R11" s="16">
        <f t="shared" si="2"/>
        <v>0</v>
      </c>
      <c r="S11" s="16">
        <f t="shared" si="2"/>
        <v>0</v>
      </c>
      <c r="T11" s="16">
        <f t="shared" si="2"/>
        <v>0</v>
      </c>
      <c r="U11" s="16">
        <f t="shared" si="2"/>
        <v>0</v>
      </c>
      <c r="V11" s="16">
        <f t="shared" si="2"/>
        <v>0</v>
      </c>
      <c r="W11" s="16">
        <f t="shared" si="2"/>
        <v>0</v>
      </c>
      <c r="X11" s="16">
        <f t="shared" si="2"/>
        <v>0</v>
      </c>
      <c r="Y11" s="16">
        <f t="shared" si="2"/>
        <v>0</v>
      </c>
      <c r="Z11" s="16">
        <f t="shared" si="2"/>
        <v>0</v>
      </c>
      <c r="AA11" s="16">
        <f t="shared" si="2"/>
        <v>0</v>
      </c>
      <c r="AB11" s="16">
        <f t="shared" si="2"/>
        <v>0</v>
      </c>
      <c r="AC11" s="16">
        <f t="shared" si="2"/>
        <v>0</v>
      </c>
      <c r="AD11" s="16">
        <f t="shared" si="2"/>
        <v>0</v>
      </c>
      <c r="AE11" s="16">
        <f t="shared" si="2"/>
        <v>0</v>
      </c>
      <c r="AF11" s="16">
        <f t="shared" si="2"/>
        <v>0</v>
      </c>
      <c r="AG11" s="16">
        <f t="shared" si="2"/>
        <v>0</v>
      </c>
      <c r="AH11" s="16">
        <f t="shared" si="2"/>
        <v>0</v>
      </c>
      <c r="AI11" s="16">
        <f t="shared" si="2"/>
        <v>0</v>
      </c>
      <c r="AJ11" s="16">
        <f t="shared" si="2"/>
        <v>0</v>
      </c>
      <c r="AK11" s="16">
        <f t="shared" si="2"/>
        <v>0</v>
      </c>
      <c r="AL11" s="16">
        <f t="shared" ref="AL11:BG11" si="3">AL12+AL13</f>
        <v>0</v>
      </c>
      <c r="AM11" s="16">
        <f t="shared" si="3"/>
        <v>0</v>
      </c>
      <c r="AN11" s="16">
        <f t="shared" si="3"/>
        <v>0</v>
      </c>
      <c r="AO11" s="16">
        <f t="shared" si="3"/>
        <v>0</v>
      </c>
      <c r="AP11" s="16">
        <f t="shared" si="3"/>
        <v>0</v>
      </c>
      <c r="AQ11" s="16">
        <f t="shared" si="3"/>
        <v>0</v>
      </c>
      <c r="AR11" s="16">
        <f t="shared" si="3"/>
        <v>0</v>
      </c>
      <c r="AS11" s="16">
        <f t="shared" si="3"/>
        <v>0</v>
      </c>
      <c r="AT11" s="16">
        <f t="shared" si="3"/>
        <v>0</v>
      </c>
      <c r="AU11" s="16">
        <f t="shared" si="3"/>
        <v>0</v>
      </c>
      <c r="AV11" s="16">
        <f t="shared" si="3"/>
        <v>0</v>
      </c>
      <c r="AW11" s="16">
        <f t="shared" si="3"/>
        <v>0</v>
      </c>
      <c r="AX11" s="16">
        <f t="shared" si="3"/>
        <v>0</v>
      </c>
      <c r="AY11" s="16">
        <f t="shared" si="3"/>
        <v>0</v>
      </c>
      <c r="AZ11" s="16">
        <f t="shared" si="3"/>
        <v>0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0</v>
      </c>
      <c r="BI11" s="48"/>
      <c r="BJ11" s="51" t="s">
        <v>32</v>
      </c>
      <c r="BK11" s="49"/>
      <c r="BL11" s="49"/>
      <c r="BM11" s="50"/>
    </row>
    <row r="12" spans="1:65" ht="15.75" customHeight="1" x14ac:dyDescent="0.2">
      <c r="A12" s="581"/>
      <c r="B12" s="578"/>
      <c r="C12" s="537"/>
      <c r="D12" s="541"/>
      <c r="E12" s="68" t="str">
        <f>$BJ$22</f>
        <v>Fem.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20">
        <f>SUM(F12:BF12)</f>
        <v>0</v>
      </c>
      <c r="BI12" s="48"/>
      <c r="BJ12" s="51" t="s">
        <v>29</v>
      </c>
      <c r="BK12" s="49"/>
      <c r="BL12" s="49"/>
      <c r="BM12" s="50"/>
    </row>
    <row r="13" spans="1:65" ht="15.75" customHeight="1" x14ac:dyDescent="0.2">
      <c r="A13" s="581"/>
      <c r="B13" s="578"/>
      <c r="C13" s="537"/>
      <c r="D13" s="542"/>
      <c r="E13" s="68" t="str">
        <f>$BJ$23</f>
        <v>Masc.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20">
        <f>SUM(F13:BF13)</f>
        <v>0</v>
      </c>
      <c r="BI13" s="48"/>
      <c r="BJ13" s="51" t="s">
        <v>26</v>
      </c>
      <c r="BK13" s="49"/>
      <c r="BL13" s="49"/>
      <c r="BM13" s="50"/>
    </row>
    <row r="14" spans="1:65" ht="15.75" customHeight="1" x14ac:dyDescent="0.2">
      <c r="A14" s="581"/>
      <c r="B14" s="578"/>
      <c r="C14" s="538"/>
      <c r="D14" s="544" t="str">
        <f>$BJ$58</f>
        <v>%</v>
      </c>
      <c r="E14" s="110" t="str">
        <f>$BJ$21</f>
        <v>Total</v>
      </c>
      <c r="F14" s="26" t="str">
        <f t="shared" ref="F14:AK14" si="4">IF(F8=0,"",F11/F8)</f>
        <v/>
      </c>
      <c r="G14" s="26" t="str">
        <f t="shared" si="4"/>
        <v/>
      </c>
      <c r="H14" s="26" t="str">
        <f t="shared" si="4"/>
        <v/>
      </c>
      <c r="I14" s="26" t="str">
        <f t="shared" si="4"/>
        <v/>
      </c>
      <c r="J14" s="26" t="str">
        <f t="shared" si="4"/>
        <v/>
      </c>
      <c r="K14" s="26" t="str">
        <f t="shared" si="4"/>
        <v/>
      </c>
      <c r="L14" s="26" t="str">
        <f t="shared" si="4"/>
        <v/>
      </c>
      <c r="M14" s="26" t="str">
        <f t="shared" si="4"/>
        <v/>
      </c>
      <c r="N14" s="26" t="str">
        <f t="shared" si="4"/>
        <v/>
      </c>
      <c r="O14" s="26" t="str">
        <f t="shared" si="4"/>
        <v/>
      </c>
      <c r="P14" s="26" t="str">
        <f t="shared" si="4"/>
        <v/>
      </c>
      <c r="Q14" s="26" t="str">
        <f t="shared" si="4"/>
        <v/>
      </c>
      <c r="R14" s="26" t="str">
        <f t="shared" si="4"/>
        <v/>
      </c>
      <c r="S14" s="26" t="str">
        <f t="shared" si="4"/>
        <v/>
      </c>
      <c r="T14" s="26" t="str">
        <f t="shared" si="4"/>
        <v/>
      </c>
      <c r="U14" s="26" t="str">
        <f t="shared" si="4"/>
        <v/>
      </c>
      <c r="V14" s="26" t="str">
        <f t="shared" si="4"/>
        <v/>
      </c>
      <c r="W14" s="26" t="str">
        <f t="shared" si="4"/>
        <v/>
      </c>
      <c r="X14" s="26" t="str">
        <f t="shared" si="4"/>
        <v/>
      </c>
      <c r="Y14" s="26" t="str">
        <f t="shared" si="4"/>
        <v/>
      </c>
      <c r="Z14" s="26" t="str">
        <f t="shared" si="4"/>
        <v/>
      </c>
      <c r="AA14" s="26" t="str">
        <f t="shared" si="4"/>
        <v/>
      </c>
      <c r="AB14" s="26" t="str">
        <f t="shared" si="4"/>
        <v/>
      </c>
      <c r="AC14" s="26" t="str">
        <f t="shared" si="4"/>
        <v/>
      </c>
      <c r="AD14" s="26" t="str">
        <f t="shared" si="4"/>
        <v/>
      </c>
      <c r="AE14" s="26" t="str">
        <f t="shared" si="4"/>
        <v/>
      </c>
      <c r="AF14" s="26" t="str">
        <f t="shared" si="4"/>
        <v/>
      </c>
      <c r="AG14" s="26" t="str">
        <f t="shared" si="4"/>
        <v/>
      </c>
      <c r="AH14" s="26" t="str">
        <f t="shared" si="4"/>
        <v/>
      </c>
      <c r="AI14" s="26" t="str">
        <f t="shared" si="4"/>
        <v/>
      </c>
      <c r="AJ14" s="26" t="str">
        <f t="shared" si="4"/>
        <v/>
      </c>
      <c r="AK14" s="26" t="str">
        <f t="shared" si="4"/>
        <v/>
      </c>
      <c r="AL14" s="26" t="str">
        <f t="shared" ref="AL14:BG14" si="5">IF(AL8=0,"",AL11/AL8)</f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6" t="str">
        <f t="shared" si="5"/>
        <v/>
      </c>
      <c r="AR14" s="26" t="str">
        <f t="shared" si="5"/>
        <v/>
      </c>
      <c r="AS14" s="26" t="str">
        <f t="shared" si="5"/>
        <v/>
      </c>
      <c r="AT14" s="26" t="str">
        <f t="shared" si="5"/>
        <v/>
      </c>
      <c r="AU14" s="26" t="str">
        <f t="shared" si="5"/>
        <v/>
      </c>
      <c r="AV14" s="26" t="str">
        <f t="shared" si="5"/>
        <v/>
      </c>
      <c r="AW14" s="26" t="str">
        <f t="shared" si="5"/>
        <v/>
      </c>
      <c r="AX14" s="26" t="str">
        <f t="shared" si="5"/>
        <v/>
      </c>
      <c r="AY14" s="26" t="str">
        <f t="shared" si="5"/>
        <v/>
      </c>
      <c r="AZ14" s="26" t="str">
        <f t="shared" si="5"/>
        <v/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 t="str">
        <f t="shared" si="5"/>
        <v/>
      </c>
      <c r="BI14" s="52"/>
      <c r="BJ14" s="51" t="s">
        <v>138</v>
      </c>
      <c r="BK14" s="53"/>
      <c r="BL14" s="53"/>
      <c r="BM14" s="54"/>
    </row>
    <row r="15" spans="1:65" ht="15.75" customHeight="1" x14ac:dyDescent="0.2">
      <c r="A15" s="581"/>
      <c r="B15" s="578"/>
      <c r="C15" s="538"/>
      <c r="D15" s="545"/>
      <c r="E15" s="62" t="str">
        <f>$BJ$22</f>
        <v>Fem.</v>
      </c>
      <c r="F15" s="28" t="str">
        <f t="shared" ref="F15:AK15" si="6">IF(F9=0,"",F12/F9)</f>
        <v/>
      </c>
      <c r="G15" s="28" t="str">
        <f t="shared" si="6"/>
        <v/>
      </c>
      <c r="H15" s="28" t="str">
        <f t="shared" si="6"/>
        <v/>
      </c>
      <c r="I15" s="28" t="str">
        <f t="shared" si="6"/>
        <v/>
      </c>
      <c r="J15" s="28" t="str">
        <f t="shared" si="6"/>
        <v/>
      </c>
      <c r="K15" s="28" t="str">
        <f t="shared" si="6"/>
        <v/>
      </c>
      <c r="L15" s="28" t="str">
        <f t="shared" si="6"/>
        <v/>
      </c>
      <c r="M15" s="28" t="str">
        <f t="shared" si="6"/>
        <v/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/>
      </c>
      <c r="S15" s="28" t="str">
        <f t="shared" si="6"/>
        <v/>
      </c>
      <c r="T15" s="28" t="str">
        <f t="shared" si="6"/>
        <v/>
      </c>
      <c r="U15" s="28" t="str">
        <f t="shared" si="6"/>
        <v/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si="6"/>
        <v/>
      </c>
      <c r="AA15" s="28" t="str">
        <f t="shared" si="6"/>
        <v/>
      </c>
      <c r="AB15" s="28" t="str">
        <f t="shared" si="6"/>
        <v/>
      </c>
      <c r="AC15" s="28" t="str">
        <f t="shared" si="6"/>
        <v/>
      </c>
      <c r="AD15" s="28" t="str">
        <f t="shared" si="6"/>
        <v/>
      </c>
      <c r="AE15" s="28" t="str">
        <f t="shared" si="6"/>
        <v/>
      </c>
      <c r="AF15" s="28" t="str">
        <f t="shared" si="6"/>
        <v/>
      </c>
      <c r="AG15" s="28" t="str">
        <f t="shared" si="6"/>
        <v/>
      </c>
      <c r="AH15" s="28" t="str">
        <f t="shared" si="6"/>
        <v/>
      </c>
      <c r="AI15" s="28" t="str">
        <f t="shared" si="6"/>
        <v/>
      </c>
      <c r="AJ15" s="28" t="str">
        <f t="shared" si="6"/>
        <v/>
      </c>
      <c r="AK15" s="28" t="str">
        <f t="shared" si="6"/>
        <v/>
      </c>
      <c r="AL15" s="28" t="str">
        <f t="shared" ref="AL15:BG15" si="7">IF(AL9=0,"",AL12/AL9)</f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7"/>
        <v/>
      </c>
      <c r="AT15" s="28" t="str">
        <f t="shared" si="7"/>
        <v/>
      </c>
      <c r="AU15" s="28" t="str">
        <f t="shared" si="7"/>
        <v/>
      </c>
      <c r="AV15" s="28" t="str">
        <f t="shared" si="7"/>
        <v/>
      </c>
      <c r="AW15" s="28" t="str">
        <f t="shared" si="7"/>
        <v/>
      </c>
      <c r="AX15" s="28" t="str">
        <f t="shared" si="7"/>
        <v/>
      </c>
      <c r="AY15" s="28" t="str">
        <f t="shared" si="7"/>
        <v/>
      </c>
      <c r="AZ15" s="28" t="str">
        <f t="shared" si="7"/>
        <v/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 t="str">
        <f t="shared" si="7"/>
        <v/>
      </c>
      <c r="BI15" s="52"/>
      <c r="BJ15" s="51" t="s">
        <v>27</v>
      </c>
      <c r="BK15" s="53"/>
      <c r="BL15" s="53"/>
      <c r="BM15" s="54"/>
    </row>
    <row r="16" spans="1:65" ht="15.75" customHeight="1" thickBot="1" x14ac:dyDescent="0.25">
      <c r="A16" s="581"/>
      <c r="B16" s="578"/>
      <c r="C16" s="539"/>
      <c r="D16" s="546"/>
      <c r="E16" s="63" t="str">
        <f>$BJ$23</f>
        <v>Masc.</v>
      </c>
      <c r="F16" s="30" t="str">
        <f t="shared" ref="F16:AK16" si="8">IF(F10=0,"",F13/F10)</f>
        <v/>
      </c>
      <c r="G16" s="30" t="str">
        <f t="shared" si="8"/>
        <v/>
      </c>
      <c r="H16" s="30" t="str">
        <f t="shared" si="8"/>
        <v/>
      </c>
      <c r="I16" s="30" t="str">
        <f t="shared" si="8"/>
        <v/>
      </c>
      <c r="J16" s="30" t="str">
        <f t="shared" si="8"/>
        <v/>
      </c>
      <c r="K16" s="30" t="str">
        <f t="shared" si="8"/>
        <v/>
      </c>
      <c r="L16" s="30" t="str">
        <f t="shared" si="8"/>
        <v/>
      </c>
      <c r="M16" s="30" t="str">
        <f t="shared" si="8"/>
        <v/>
      </c>
      <c r="N16" s="30" t="str">
        <f t="shared" si="8"/>
        <v/>
      </c>
      <c r="O16" s="30" t="str">
        <f t="shared" si="8"/>
        <v/>
      </c>
      <c r="P16" s="30" t="str">
        <f t="shared" si="8"/>
        <v/>
      </c>
      <c r="Q16" s="30" t="str">
        <f t="shared" si="8"/>
        <v/>
      </c>
      <c r="R16" s="30" t="str">
        <f t="shared" si="8"/>
        <v/>
      </c>
      <c r="S16" s="30" t="str">
        <f t="shared" si="8"/>
        <v/>
      </c>
      <c r="T16" s="30" t="str">
        <f t="shared" si="8"/>
        <v/>
      </c>
      <c r="U16" s="30" t="str">
        <f t="shared" si="8"/>
        <v/>
      </c>
      <c r="V16" s="30" t="str">
        <f t="shared" si="8"/>
        <v/>
      </c>
      <c r="W16" s="30" t="str">
        <f t="shared" si="8"/>
        <v/>
      </c>
      <c r="X16" s="30" t="str">
        <f t="shared" si="8"/>
        <v/>
      </c>
      <c r="Y16" s="30" t="str">
        <f t="shared" si="8"/>
        <v/>
      </c>
      <c r="Z16" s="30" t="str">
        <f t="shared" si="8"/>
        <v/>
      </c>
      <c r="AA16" s="30" t="str">
        <f t="shared" si="8"/>
        <v/>
      </c>
      <c r="AB16" s="30" t="str">
        <f t="shared" si="8"/>
        <v/>
      </c>
      <c r="AC16" s="30" t="str">
        <f t="shared" si="8"/>
        <v/>
      </c>
      <c r="AD16" s="30" t="str">
        <f t="shared" si="8"/>
        <v/>
      </c>
      <c r="AE16" s="30" t="str">
        <f t="shared" si="8"/>
        <v/>
      </c>
      <c r="AF16" s="30" t="str">
        <f t="shared" si="8"/>
        <v/>
      </c>
      <c r="AG16" s="30" t="str">
        <f t="shared" si="8"/>
        <v/>
      </c>
      <c r="AH16" s="30" t="str">
        <f t="shared" si="8"/>
        <v/>
      </c>
      <c r="AI16" s="30" t="str">
        <f t="shared" si="8"/>
        <v/>
      </c>
      <c r="AJ16" s="30" t="str">
        <f t="shared" si="8"/>
        <v/>
      </c>
      <c r="AK16" s="30" t="str">
        <f t="shared" si="8"/>
        <v/>
      </c>
      <c r="AL16" s="30" t="str">
        <f t="shared" ref="AL16:BG16" si="9">IF(AL10=0,"",AL13/AL10)</f>
        <v/>
      </c>
      <c r="AM16" s="30" t="str">
        <f t="shared" si="9"/>
        <v/>
      </c>
      <c r="AN16" s="30" t="str">
        <f t="shared" si="9"/>
        <v/>
      </c>
      <c r="AO16" s="30" t="str">
        <f t="shared" si="9"/>
        <v/>
      </c>
      <c r="AP16" s="30" t="str">
        <f t="shared" si="9"/>
        <v/>
      </c>
      <c r="AQ16" s="30" t="str">
        <f t="shared" si="9"/>
        <v/>
      </c>
      <c r="AR16" s="30" t="str">
        <f t="shared" si="9"/>
        <v/>
      </c>
      <c r="AS16" s="30" t="str">
        <f t="shared" si="9"/>
        <v/>
      </c>
      <c r="AT16" s="30" t="str">
        <f t="shared" si="9"/>
        <v/>
      </c>
      <c r="AU16" s="30" t="str">
        <f t="shared" si="9"/>
        <v/>
      </c>
      <c r="AV16" s="30" t="str">
        <f t="shared" si="9"/>
        <v/>
      </c>
      <c r="AW16" s="30" t="str">
        <f t="shared" si="9"/>
        <v/>
      </c>
      <c r="AX16" s="30" t="str">
        <f t="shared" si="9"/>
        <v/>
      </c>
      <c r="AY16" s="30" t="str">
        <f t="shared" si="9"/>
        <v/>
      </c>
      <c r="AZ16" s="30" t="str">
        <f t="shared" si="9"/>
        <v/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 t="str">
        <f t="shared" si="9"/>
        <v/>
      </c>
      <c r="BI16" s="52"/>
      <c r="BJ16" s="51" t="s">
        <v>28</v>
      </c>
      <c r="BK16" s="53"/>
      <c r="BL16" s="53"/>
      <c r="BM16" s="54"/>
    </row>
    <row r="17" spans="1:65" ht="15.75" customHeight="1" x14ac:dyDescent="0.2">
      <c r="A17" s="581"/>
      <c r="B17" s="578"/>
      <c r="C17" s="537" t="str">
        <f>$BJ$19</f>
        <v>UCI</v>
      </c>
      <c r="D17" s="540" t="str">
        <f>$BJ$56</f>
        <v>Todas</v>
      </c>
      <c r="E17" s="112" t="str">
        <f>$BJ$21</f>
        <v>Total</v>
      </c>
      <c r="F17" s="18">
        <f t="shared" ref="F17:AK17" si="10">F18+F19</f>
        <v>0</v>
      </c>
      <c r="G17" s="18">
        <f t="shared" si="10"/>
        <v>0</v>
      </c>
      <c r="H17" s="18">
        <f t="shared" si="10"/>
        <v>0</v>
      </c>
      <c r="I17" s="18">
        <f t="shared" si="10"/>
        <v>0</v>
      </c>
      <c r="J17" s="18">
        <f t="shared" si="10"/>
        <v>0</v>
      </c>
      <c r="K17" s="18">
        <f t="shared" si="10"/>
        <v>0</v>
      </c>
      <c r="L17" s="18">
        <f t="shared" si="10"/>
        <v>0</v>
      </c>
      <c r="M17" s="18">
        <f t="shared" si="10"/>
        <v>0</v>
      </c>
      <c r="N17" s="18">
        <f t="shared" si="10"/>
        <v>0</v>
      </c>
      <c r="O17" s="18">
        <f t="shared" si="10"/>
        <v>0</v>
      </c>
      <c r="P17" s="18">
        <f t="shared" si="10"/>
        <v>0</v>
      </c>
      <c r="Q17" s="18">
        <f t="shared" si="10"/>
        <v>0</v>
      </c>
      <c r="R17" s="18">
        <f t="shared" si="10"/>
        <v>0</v>
      </c>
      <c r="S17" s="18">
        <f t="shared" si="10"/>
        <v>0</v>
      </c>
      <c r="T17" s="18">
        <f t="shared" si="10"/>
        <v>0</v>
      </c>
      <c r="U17" s="18">
        <f t="shared" si="10"/>
        <v>0</v>
      </c>
      <c r="V17" s="18">
        <f t="shared" si="10"/>
        <v>0</v>
      </c>
      <c r="W17" s="18">
        <f t="shared" si="10"/>
        <v>0</v>
      </c>
      <c r="X17" s="18">
        <f t="shared" si="10"/>
        <v>0</v>
      </c>
      <c r="Y17" s="18">
        <f t="shared" si="10"/>
        <v>0</v>
      </c>
      <c r="Z17" s="18">
        <f t="shared" si="10"/>
        <v>0</v>
      </c>
      <c r="AA17" s="18">
        <f t="shared" si="10"/>
        <v>0</v>
      </c>
      <c r="AB17" s="18">
        <f t="shared" si="10"/>
        <v>0</v>
      </c>
      <c r="AC17" s="18">
        <f t="shared" si="10"/>
        <v>0</v>
      </c>
      <c r="AD17" s="18">
        <f t="shared" si="10"/>
        <v>0</v>
      </c>
      <c r="AE17" s="18">
        <f t="shared" si="10"/>
        <v>0</v>
      </c>
      <c r="AF17" s="18">
        <f t="shared" si="10"/>
        <v>0</v>
      </c>
      <c r="AG17" s="18">
        <f t="shared" si="10"/>
        <v>0</v>
      </c>
      <c r="AH17" s="18">
        <f t="shared" si="10"/>
        <v>0</v>
      </c>
      <c r="AI17" s="18">
        <f t="shared" si="10"/>
        <v>0</v>
      </c>
      <c r="AJ17" s="18">
        <f t="shared" si="10"/>
        <v>0</v>
      </c>
      <c r="AK17" s="18">
        <f t="shared" si="10"/>
        <v>0</v>
      </c>
      <c r="AL17" s="18">
        <f t="shared" ref="AL17:BG17" si="11">AL18+AL19</f>
        <v>0</v>
      </c>
      <c r="AM17" s="18">
        <f t="shared" si="11"/>
        <v>0</v>
      </c>
      <c r="AN17" s="18">
        <f t="shared" si="11"/>
        <v>0</v>
      </c>
      <c r="AO17" s="18">
        <f t="shared" si="11"/>
        <v>0</v>
      </c>
      <c r="AP17" s="18">
        <f t="shared" si="11"/>
        <v>0</v>
      </c>
      <c r="AQ17" s="18">
        <f t="shared" si="11"/>
        <v>0</v>
      </c>
      <c r="AR17" s="18">
        <f t="shared" si="11"/>
        <v>0</v>
      </c>
      <c r="AS17" s="18">
        <f t="shared" si="11"/>
        <v>0</v>
      </c>
      <c r="AT17" s="18">
        <f t="shared" si="11"/>
        <v>0</v>
      </c>
      <c r="AU17" s="18">
        <f t="shared" si="11"/>
        <v>0</v>
      </c>
      <c r="AV17" s="18">
        <f t="shared" si="11"/>
        <v>0</v>
      </c>
      <c r="AW17" s="18">
        <f t="shared" si="11"/>
        <v>0</v>
      </c>
      <c r="AX17" s="18">
        <f t="shared" si="11"/>
        <v>0</v>
      </c>
      <c r="AY17" s="18">
        <f t="shared" si="11"/>
        <v>0</v>
      </c>
      <c r="AZ17" s="18">
        <f t="shared" si="11"/>
        <v>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0</v>
      </c>
      <c r="BI17" s="52"/>
      <c r="BJ17" s="51" t="s">
        <v>88</v>
      </c>
      <c r="BK17" s="53"/>
      <c r="BL17" s="53"/>
      <c r="BM17" s="54"/>
    </row>
    <row r="18" spans="1:65" ht="15.75" customHeight="1" x14ac:dyDescent="0.2">
      <c r="A18" s="581"/>
      <c r="B18" s="578"/>
      <c r="C18" s="537"/>
      <c r="D18" s="541"/>
      <c r="E18" s="68" t="s">
        <v>149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20">
        <f>SUM(F18:BF18)</f>
        <v>0</v>
      </c>
      <c r="BI18" s="52"/>
      <c r="BJ18" s="51" t="s">
        <v>33</v>
      </c>
      <c r="BK18" s="53"/>
      <c r="BL18" s="53"/>
      <c r="BM18" s="54"/>
    </row>
    <row r="19" spans="1:65" ht="15.75" customHeight="1" x14ac:dyDescent="0.2">
      <c r="A19" s="581"/>
      <c r="B19" s="578"/>
      <c r="C19" s="537"/>
      <c r="D19" s="542"/>
      <c r="E19" s="68" t="s">
        <v>148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20">
        <f>SUM(F19:BF19)</f>
        <v>0</v>
      </c>
      <c r="BI19" s="52"/>
      <c r="BJ19" s="51" t="s">
        <v>10</v>
      </c>
      <c r="BK19" s="53"/>
      <c r="BL19" s="53"/>
      <c r="BM19" s="54"/>
    </row>
    <row r="20" spans="1:65" ht="15.75" customHeight="1" x14ac:dyDescent="0.2">
      <c r="A20" s="581"/>
      <c r="B20" s="578"/>
      <c r="C20" s="537"/>
      <c r="D20" s="543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0</v>
      </c>
      <c r="H20" s="16">
        <f t="shared" si="12"/>
        <v>0</v>
      </c>
      <c r="I20" s="16">
        <f t="shared" si="12"/>
        <v>0</v>
      </c>
      <c r="J20" s="16">
        <f t="shared" si="12"/>
        <v>0</v>
      </c>
      <c r="K20" s="16">
        <f t="shared" si="12"/>
        <v>0</v>
      </c>
      <c r="L20" s="16">
        <f t="shared" si="12"/>
        <v>0</v>
      </c>
      <c r="M20" s="16">
        <f t="shared" si="12"/>
        <v>0</v>
      </c>
      <c r="N20" s="16">
        <f t="shared" si="12"/>
        <v>0</v>
      </c>
      <c r="O20" s="16">
        <f t="shared" si="12"/>
        <v>0</v>
      </c>
      <c r="P20" s="16">
        <f t="shared" si="12"/>
        <v>0</v>
      </c>
      <c r="Q20" s="16">
        <f t="shared" si="12"/>
        <v>0</v>
      </c>
      <c r="R20" s="16">
        <f t="shared" si="12"/>
        <v>0</v>
      </c>
      <c r="S20" s="16">
        <f t="shared" si="12"/>
        <v>0</v>
      </c>
      <c r="T20" s="16">
        <f t="shared" si="12"/>
        <v>0</v>
      </c>
      <c r="U20" s="16">
        <f t="shared" si="12"/>
        <v>0</v>
      </c>
      <c r="V20" s="16">
        <f t="shared" si="12"/>
        <v>0</v>
      </c>
      <c r="W20" s="16">
        <f t="shared" si="12"/>
        <v>0</v>
      </c>
      <c r="X20" s="16">
        <f t="shared" si="12"/>
        <v>0</v>
      </c>
      <c r="Y20" s="16">
        <f t="shared" si="12"/>
        <v>0</v>
      </c>
      <c r="Z20" s="16">
        <f t="shared" si="12"/>
        <v>0</v>
      </c>
      <c r="AA20" s="16">
        <f t="shared" si="12"/>
        <v>0</v>
      </c>
      <c r="AB20" s="16">
        <f t="shared" si="12"/>
        <v>0</v>
      </c>
      <c r="AC20" s="16">
        <f t="shared" si="12"/>
        <v>0</v>
      </c>
      <c r="AD20" s="16">
        <f t="shared" si="12"/>
        <v>0</v>
      </c>
      <c r="AE20" s="16">
        <f t="shared" si="12"/>
        <v>0</v>
      </c>
      <c r="AF20" s="16">
        <f t="shared" si="12"/>
        <v>0</v>
      </c>
      <c r="AG20" s="16">
        <f t="shared" si="12"/>
        <v>0</v>
      </c>
      <c r="AH20" s="16">
        <f t="shared" si="12"/>
        <v>0</v>
      </c>
      <c r="AI20" s="16">
        <f t="shared" si="12"/>
        <v>0</v>
      </c>
      <c r="AJ20" s="16">
        <f t="shared" si="12"/>
        <v>0</v>
      </c>
      <c r="AK20" s="16">
        <f t="shared" si="12"/>
        <v>0</v>
      </c>
      <c r="AL20" s="16">
        <f t="shared" ref="AL20:BG20" si="13">AL21+AL22</f>
        <v>0</v>
      </c>
      <c r="AM20" s="16">
        <f t="shared" si="13"/>
        <v>0</v>
      </c>
      <c r="AN20" s="16">
        <f t="shared" si="13"/>
        <v>0</v>
      </c>
      <c r="AO20" s="16">
        <f t="shared" si="13"/>
        <v>0</v>
      </c>
      <c r="AP20" s="16">
        <f t="shared" si="13"/>
        <v>0</v>
      </c>
      <c r="AQ20" s="16">
        <f t="shared" si="13"/>
        <v>0</v>
      </c>
      <c r="AR20" s="16">
        <f t="shared" si="13"/>
        <v>0</v>
      </c>
      <c r="AS20" s="16">
        <f t="shared" si="13"/>
        <v>0</v>
      </c>
      <c r="AT20" s="16">
        <f t="shared" si="13"/>
        <v>0</v>
      </c>
      <c r="AU20" s="16">
        <f t="shared" si="13"/>
        <v>0</v>
      </c>
      <c r="AV20" s="16">
        <f t="shared" si="13"/>
        <v>0</v>
      </c>
      <c r="AW20" s="16">
        <f t="shared" si="13"/>
        <v>0</v>
      </c>
      <c r="AX20" s="16">
        <f t="shared" si="13"/>
        <v>0</v>
      </c>
      <c r="AY20" s="16">
        <f t="shared" si="13"/>
        <v>0</v>
      </c>
      <c r="AZ20" s="16">
        <f t="shared" si="13"/>
        <v>0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0</v>
      </c>
      <c r="BI20" s="52"/>
      <c r="BJ20" s="51" t="s">
        <v>11</v>
      </c>
      <c r="BK20" s="53"/>
      <c r="BL20" s="53"/>
      <c r="BM20" s="54"/>
    </row>
    <row r="21" spans="1:65" ht="15.75" customHeight="1" x14ac:dyDescent="0.2">
      <c r="A21" s="581"/>
      <c r="B21" s="578"/>
      <c r="C21" s="537"/>
      <c r="D21" s="541"/>
      <c r="E21" s="68" t="str">
        <f>$BJ$22</f>
        <v>Fem.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20">
        <f>SUM(F21:BF21)</f>
        <v>0</v>
      </c>
      <c r="BI21" s="52"/>
      <c r="BJ21" s="51" t="s">
        <v>0</v>
      </c>
      <c r="BK21" s="53"/>
      <c r="BL21" s="53"/>
      <c r="BM21" s="54"/>
    </row>
    <row r="22" spans="1:65" ht="15.75" customHeight="1" x14ac:dyDescent="0.2">
      <c r="A22" s="581"/>
      <c r="B22" s="578"/>
      <c r="C22" s="537"/>
      <c r="D22" s="542"/>
      <c r="E22" s="68" t="str">
        <f>$BJ$23</f>
        <v>Masc.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20">
        <f>SUM(F22:BF22)</f>
        <v>0</v>
      </c>
      <c r="BI22" s="52"/>
      <c r="BJ22" s="51" t="s">
        <v>34</v>
      </c>
      <c r="BK22" s="53"/>
      <c r="BL22" s="53"/>
      <c r="BM22" s="54"/>
    </row>
    <row r="23" spans="1:65" ht="15.75" customHeight="1" x14ac:dyDescent="0.2">
      <c r="A23" s="581"/>
      <c r="B23" s="578"/>
      <c r="C23" s="538"/>
      <c r="D23" s="544" t="str">
        <f>$BJ$58</f>
        <v>%</v>
      </c>
      <c r="E23" s="110" t="str">
        <f>$BJ$21</f>
        <v>Total</v>
      </c>
      <c r="F23" s="26" t="str">
        <f t="shared" ref="F23:AK23" si="14">IF(F17=0,"",F20/F17)</f>
        <v/>
      </c>
      <c r="G23" s="26" t="str">
        <f t="shared" si="14"/>
        <v/>
      </c>
      <c r="H23" s="26" t="str">
        <f t="shared" si="14"/>
        <v/>
      </c>
      <c r="I23" s="26" t="str">
        <f t="shared" si="14"/>
        <v/>
      </c>
      <c r="J23" s="26" t="str">
        <f t="shared" si="14"/>
        <v/>
      </c>
      <c r="K23" s="26" t="str">
        <f t="shared" si="14"/>
        <v/>
      </c>
      <c r="L23" s="26" t="str">
        <f t="shared" si="14"/>
        <v/>
      </c>
      <c r="M23" s="26" t="str">
        <f t="shared" si="14"/>
        <v/>
      </c>
      <c r="N23" s="26" t="str">
        <f t="shared" si="14"/>
        <v/>
      </c>
      <c r="O23" s="26" t="str">
        <f t="shared" si="14"/>
        <v/>
      </c>
      <c r="P23" s="26" t="str">
        <f t="shared" si="14"/>
        <v/>
      </c>
      <c r="Q23" s="26" t="str">
        <f t="shared" si="14"/>
        <v/>
      </c>
      <c r="R23" s="26" t="str">
        <f t="shared" si="14"/>
        <v/>
      </c>
      <c r="S23" s="26" t="str">
        <f t="shared" si="14"/>
        <v/>
      </c>
      <c r="T23" s="26" t="str">
        <f t="shared" si="14"/>
        <v/>
      </c>
      <c r="U23" s="26" t="str">
        <f t="shared" si="14"/>
        <v/>
      </c>
      <c r="V23" s="26" t="str">
        <f t="shared" si="14"/>
        <v/>
      </c>
      <c r="W23" s="26" t="str">
        <f t="shared" si="14"/>
        <v/>
      </c>
      <c r="X23" s="26" t="str">
        <f t="shared" si="14"/>
        <v/>
      </c>
      <c r="Y23" s="26" t="str">
        <f t="shared" si="14"/>
        <v/>
      </c>
      <c r="Z23" s="26" t="str">
        <f t="shared" si="14"/>
        <v/>
      </c>
      <c r="AA23" s="26" t="str">
        <f t="shared" si="14"/>
        <v/>
      </c>
      <c r="AB23" s="26" t="str">
        <f t="shared" si="14"/>
        <v/>
      </c>
      <c r="AC23" s="26" t="str">
        <f t="shared" si="14"/>
        <v/>
      </c>
      <c r="AD23" s="26" t="str">
        <f t="shared" si="14"/>
        <v/>
      </c>
      <c r="AE23" s="26" t="str">
        <f t="shared" si="14"/>
        <v/>
      </c>
      <c r="AF23" s="26" t="str">
        <f t="shared" si="14"/>
        <v/>
      </c>
      <c r="AG23" s="26" t="str">
        <f t="shared" si="14"/>
        <v/>
      </c>
      <c r="AH23" s="26" t="str">
        <f t="shared" si="14"/>
        <v/>
      </c>
      <c r="AI23" s="26" t="str">
        <f t="shared" si="14"/>
        <v/>
      </c>
      <c r="AJ23" s="26" t="str">
        <f t="shared" si="14"/>
        <v/>
      </c>
      <c r="AK23" s="26" t="str">
        <f t="shared" si="14"/>
        <v/>
      </c>
      <c r="AL23" s="26" t="str">
        <f t="shared" ref="AL23:BG23" si="15">IF(AL17=0,"",AL20/AL17)</f>
        <v/>
      </c>
      <c r="AM23" s="26" t="str">
        <f t="shared" si="15"/>
        <v/>
      </c>
      <c r="AN23" s="26" t="str">
        <f t="shared" si="15"/>
        <v/>
      </c>
      <c r="AO23" s="26" t="str">
        <f t="shared" si="15"/>
        <v/>
      </c>
      <c r="AP23" s="26" t="str">
        <f t="shared" si="15"/>
        <v/>
      </c>
      <c r="AQ23" s="26" t="str">
        <f t="shared" si="15"/>
        <v/>
      </c>
      <c r="AR23" s="26" t="str">
        <f t="shared" si="15"/>
        <v/>
      </c>
      <c r="AS23" s="26" t="str">
        <f t="shared" si="15"/>
        <v/>
      </c>
      <c r="AT23" s="26" t="str">
        <f t="shared" si="15"/>
        <v/>
      </c>
      <c r="AU23" s="26" t="str">
        <f t="shared" si="15"/>
        <v/>
      </c>
      <c r="AV23" s="26" t="str">
        <f t="shared" si="15"/>
        <v/>
      </c>
      <c r="AW23" s="26" t="str">
        <f t="shared" si="15"/>
        <v/>
      </c>
      <c r="AX23" s="26" t="str">
        <f t="shared" si="15"/>
        <v/>
      </c>
      <c r="AY23" s="26" t="str">
        <f t="shared" si="15"/>
        <v/>
      </c>
      <c r="AZ23" s="26" t="str">
        <f t="shared" si="15"/>
        <v/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 t="str">
        <f t="shared" si="15"/>
        <v/>
      </c>
      <c r="BI23" s="52"/>
      <c r="BJ23" s="51" t="s">
        <v>35</v>
      </c>
      <c r="BK23" s="53"/>
      <c r="BL23" s="53"/>
      <c r="BM23" s="54"/>
    </row>
    <row r="24" spans="1:65" ht="15.75" customHeight="1" x14ac:dyDescent="0.2">
      <c r="A24" s="581"/>
      <c r="B24" s="578"/>
      <c r="C24" s="538"/>
      <c r="D24" s="545"/>
      <c r="E24" s="62" t="str">
        <f>$BJ$22</f>
        <v>Fem.</v>
      </c>
      <c r="F24" s="28" t="str">
        <f t="shared" ref="F24:AK24" si="16">IF(F18=0,"",F21/F18)</f>
        <v/>
      </c>
      <c r="G24" s="28" t="str">
        <f t="shared" si="16"/>
        <v/>
      </c>
      <c r="H24" s="28" t="str">
        <f t="shared" si="16"/>
        <v/>
      </c>
      <c r="I24" s="28" t="str">
        <f t="shared" si="16"/>
        <v/>
      </c>
      <c r="J24" s="28" t="str">
        <f t="shared" si="16"/>
        <v/>
      </c>
      <c r="K24" s="28" t="str">
        <f t="shared" si="16"/>
        <v/>
      </c>
      <c r="L24" s="28" t="str">
        <f t="shared" si="16"/>
        <v/>
      </c>
      <c r="M24" s="28" t="str">
        <f t="shared" si="16"/>
        <v/>
      </c>
      <c r="N24" s="28" t="str">
        <f t="shared" si="16"/>
        <v/>
      </c>
      <c r="O24" s="28" t="str">
        <f t="shared" si="16"/>
        <v/>
      </c>
      <c r="P24" s="28" t="str">
        <f t="shared" si="16"/>
        <v/>
      </c>
      <c r="Q24" s="28" t="str">
        <f t="shared" si="16"/>
        <v/>
      </c>
      <c r="R24" s="28" t="str">
        <f t="shared" si="16"/>
        <v/>
      </c>
      <c r="S24" s="28" t="str">
        <f t="shared" si="16"/>
        <v/>
      </c>
      <c r="T24" s="28" t="str">
        <f t="shared" si="16"/>
        <v/>
      </c>
      <c r="U24" s="28" t="str">
        <f t="shared" si="16"/>
        <v/>
      </c>
      <c r="V24" s="28" t="str">
        <f t="shared" si="16"/>
        <v/>
      </c>
      <c r="W24" s="28" t="str">
        <f t="shared" si="16"/>
        <v/>
      </c>
      <c r="X24" s="28" t="str">
        <f t="shared" si="16"/>
        <v/>
      </c>
      <c r="Y24" s="28" t="str">
        <f t="shared" si="16"/>
        <v/>
      </c>
      <c r="Z24" s="28" t="str">
        <f t="shared" si="16"/>
        <v/>
      </c>
      <c r="AA24" s="28" t="str">
        <f t="shared" si="16"/>
        <v/>
      </c>
      <c r="AB24" s="28" t="str">
        <f t="shared" si="16"/>
        <v/>
      </c>
      <c r="AC24" s="28" t="str">
        <f t="shared" si="16"/>
        <v/>
      </c>
      <c r="AD24" s="28" t="str">
        <f t="shared" si="16"/>
        <v/>
      </c>
      <c r="AE24" s="28" t="str">
        <f t="shared" si="16"/>
        <v/>
      </c>
      <c r="AF24" s="28" t="str">
        <f t="shared" si="16"/>
        <v/>
      </c>
      <c r="AG24" s="28" t="str">
        <f t="shared" si="16"/>
        <v/>
      </c>
      <c r="AH24" s="28" t="str">
        <f t="shared" si="16"/>
        <v/>
      </c>
      <c r="AI24" s="28" t="str">
        <f t="shared" si="16"/>
        <v/>
      </c>
      <c r="AJ24" s="28" t="str">
        <f t="shared" si="16"/>
        <v/>
      </c>
      <c r="AK24" s="28" t="str">
        <f t="shared" si="16"/>
        <v/>
      </c>
      <c r="AL24" s="28" t="str">
        <f t="shared" ref="AL24:BG24" si="17">IF(AL18=0,"",AL21/AL18)</f>
        <v/>
      </c>
      <c r="AM24" s="28" t="str">
        <f t="shared" si="17"/>
        <v/>
      </c>
      <c r="AN24" s="28" t="str">
        <f t="shared" si="17"/>
        <v/>
      </c>
      <c r="AO24" s="28" t="str">
        <f t="shared" si="17"/>
        <v/>
      </c>
      <c r="AP24" s="28" t="str">
        <f t="shared" si="17"/>
        <v/>
      </c>
      <c r="AQ24" s="28" t="str">
        <f t="shared" si="17"/>
        <v/>
      </c>
      <c r="AR24" s="28" t="str">
        <f t="shared" si="17"/>
        <v/>
      </c>
      <c r="AS24" s="28" t="str">
        <f t="shared" si="17"/>
        <v/>
      </c>
      <c r="AT24" s="28" t="str">
        <f t="shared" si="17"/>
        <v/>
      </c>
      <c r="AU24" s="28" t="str">
        <f t="shared" si="17"/>
        <v/>
      </c>
      <c r="AV24" s="28" t="str">
        <f t="shared" si="17"/>
        <v/>
      </c>
      <c r="AW24" s="28" t="str">
        <f t="shared" si="17"/>
        <v/>
      </c>
      <c r="AX24" s="28" t="str">
        <f t="shared" si="17"/>
        <v/>
      </c>
      <c r="AY24" s="28" t="str">
        <f t="shared" si="17"/>
        <v/>
      </c>
      <c r="AZ24" s="28" t="str">
        <f t="shared" si="17"/>
        <v/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 t="str">
        <f t="shared" si="17"/>
        <v/>
      </c>
      <c r="BI24" s="55"/>
      <c r="BJ24" s="51" t="s">
        <v>12</v>
      </c>
      <c r="BK24" s="53"/>
      <c r="BL24" s="53"/>
      <c r="BM24" s="54"/>
    </row>
    <row r="25" spans="1:65" ht="15.75" customHeight="1" thickBot="1" x14ac:dyDescent="0.25">
      <c r="A25" s="581"/>
      <c r="B25" s="578"/>
      <c r="C25" s="539"/>
      <c r="D25" s="546"/>
      <c r="E25" s="63" t="str">
        <f>$BJ$23</f>
        <v>Masc.</v>
      </c>
      <c r="F25" s="28" t="str">
        <f t="shared" ref="F25:AK25" si="18">IF(F19=0,"",F22/F19)</f>
        <v/>
      </c>
      <c r="G25" s="28" t="str">
        <f t="shared" si="18"/>
        <v/>
      </c>
      <c r="H25" s="28" t="str">
        <f t="shared" si="18"/>
        <v/>
      </c>
      <c r="I25" s="28" t="str">
        <f t="shared" si="18"/>
        <v/>
      </c>
      <c r="J25" s="28" t="str">
        <f t="shared" si="18"/>
        <v/>
      </c>
      <c r="K25" s="28" t="str">
        <f t="shared" si="18"/>
        <v/>
      </c>
      <c r="L25" s="28" t="str">
        <f t="shared" si="18"/>
        <v/>
      </c>
      <c r="M25" s="28" t="str">
        <f t="shared" si="18"/>
        <v/>
      </c>
      <c r="N25" s="28" t="str">
        <f t="shared" si="18"/>
        <v/>
      </c>
      <c r="O25" s="28" t="str">
        <f t="shared" si="18"/>
        <v/>
      </c>
      <c r="P25" s="28" t="str">
        <f t="shared" si="18"/>
        <v/>
      </c>
      <c r="Q25" s="28" t="str">
        <f t="shared" si="18"/>
        <v/>
      </c>
      <c r="R25" s="28" t="str">
        <f t="shared" si="18"/>
        <v/>
      </c>
      <c r="S25" s="28" t="str">
        <f t="shared" si="18"/>
        <v/>
      </c>
      <c r="T25" s="28" t="str">
        <f t="shared" si="18"/>
        <v/>
      </c>
      <c r="U25" s="28" t="str">
        <f t="shared" si="18"/>
        <v/>
      </c>
      <c r="V25" s="28" t="str">
        <f t="shared" si="18"/>
        <v/>
      </c>
      <c r="W25" s="28" t="str">
        <f t="shared" si="18"/>
        <v/>
      </c>
      <c r="X25" s="28" t="str">
        <f t="shared" si="18"/>
        <v/>
      </c>
      <c r="Y25" s="28" t="str">
        <f t="shared" si="18"/>
        <v/>
      </c>
      <c r="Z25" s="28" t="str">
        <f t="shared" si="18"/>
        <v/>
      </c>
      <c r="AA25" s="28" t="str">
        <f t="shared" si="18"/>
        <v/>
      </c>
      <c r="AB25" s="28" t="str">
        <f t="shared" si="18"/>
        <v/>
      </c>
      <c r="AC25" s="28" t="str">
        <f t="shared" si="18"/>
        <v/>
      </c>
      <c r="AD25" s="28" t="str">
        <f t="shared" si="18"/>
        <v/>
      </c>
      <c r="AE25" s="28" t="str">
        <f t="shared" si="18"/>
        <v/>
      </c>
      <c r="AF25" s="28" t="str">
        <f t="shared" si="18"/>
        <v/>
      </c>
      <c r="AG25" s="28" t="str">
        <f t="shared" si="18"/>
        <v/>
      </c>
      <c r="AH25" s="28" t="str">
        <f t="shared" si="18"/>
        <v/>
      </c>
      <c r="AI25" s="28" t="str">
        <f t="shared" si="18"/>
        <v/>
      </c>
      <c r="AJ25" s="28" t="str">
        <f t="shared" si="18"/>
        <v/>
      </c>
      <c r="AK25" s="28" t="str">
        <f t="shared" si="18"/>
        <v/>
      </c>
      <c r="AL25" s="28" t="str">
        <f t="shared" ref="AL25:BG25" si="19">IF(AL19=0,"",AL22/AL19)</f>
        <v/>
      </c>
      <c r="AM25" s="28" t="str">
        <f t="shared" si="19"/>
        <v/>
      </c>
      <c r="AN25" s="28" t="str">
        <f t="shared" si="19"/>
        <v/>
      </c>
      <c r="AO25" s="28" t="str">
        <f t="shared" si="19"/>
        <v/>
      </c>
      <c r="AP25" s="28" t="str">
        <f t="shared" si="19"/>
        <v/>
      </c>
      <c r="AQ25" s="28" t="str">
        <f t="shared" si="19"/>
        <v/>
      </c>
      <c r="AR25" s="28" t="str">
        <f t="shared" si="19"/>
        <v/>
      </c>
      <c r="AS25" s="28" t="str">
        <f t="shared" si="19"/>
        <v/>
      </c>
      <c r="AT25" s="28" t="str">
        <f t="shared" si="19"/>
        <v/>
      </c>
      <c r="AU25" s="28" t="str">
        <f t="shared" si="19"/>
        <v/>
      </c>
      <c r="AV25" s="28" t="str">
        <f t="shared" si="19"/>
        <v/>
      </c>
      <c r="AW25" s="28" t="str">
        <f t="shared" si="19"/>
        <v/>
      </c>
      <c r="AX25" s="28" t="str">
        <f t="shared" si="19"/>
        <v/>
      </c>
      <c r="AY25" s="28" t="str">
        <f t="shared" si="19"/>
        <v/>
      </c>
      <c r="AZ25" s="28" t="str">
        <f t="shared" si="19"/>
        <v/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 t="str">
        <f t="shared" si="19"/>
        <v/>
      </c>
      <c r="BI25" s="52"/>
      <c r="BJ25" s="51" t="s">
        <v>131</v>
      </c>
      <c r="BK25" s="53"/>
      <c r="BL25" s="53"/>
      <c r="BM25" s="54"/>
    </row>
    <row r="26" spans="1:65" ht="15.75" customHeight="1" x14ac:dyDescent="0.2">
      <c r="A26" s="581"/>
      <c r="B26" s="578"/>
      <c r="C26" s="537" t="str">
        <f>$BJ$20</f>
        <v>Def.</v>
      </c>
      <c r="D26" s="540" t="str">
        <f>$BJ$56</f>
        <v>Todas</v>
      </c>
      <c r="E26" s="112" t="str">
        <f>$BJ$21</f>
        <v>Total</v>
      </c>
      <c r="F26" s="18">
        <f t="shared" ref="F26:AK26" si="20">F27+F28</f>
        <v>0</v>
      </c>
      <c r="G26" s="18">
        <f t="shared" si="20"/>
        <v>0</v>
      </c>
      <c r="H26" s="18">
        <f t="shared" si="20"/>
        <v>0</v>
      </c>
      <c r="I26" s="18">
        <f t="shared" si="20"/>
        <v>0</v>
      </c>
      <c r="J26" s="18">
        <f t="shared" si="20"/>
        <v>0</v>
      </c>
      <c r="K26" s="18">
        <f t="shared" si="20"/>
        <v>0</v>
      </c>
      <c r="L26" s="18">
        <f t="shared" si="20"/>
        <v>0</v>
      </c>
      <c r="M26" s="18">
        <f t="shared" si="20"/>
        <v>0</v>
      </c>
      <c r="N26" s="18">
        <f t="shared" si="20"/>
        <v>0</v>
      </c>
      <c r="O26" s="18">
        <f t="shared" si="20"/>
        <v>0</v>
      </c>
      <c r="P26" s="18">
        <f t="shared" si="20"/>
        <v>0</v>
      </c>
      <c r="Q26" s="18">
        <f t="shared" si="20"/>
        <v>0</v>
      </c>
      <c r="R26" s="18">
        <f t="shared" si="20"/>
        <v>0</v>
      </c>
      <c r="S26" s="18">
        <f t="shared" si="20"/>
        <v>0</v>
      </c>
      <c r="T26" s="18">
        <f t="shared" si="20"/>
        <v>0</v>
      </c>
      <c r="U26" s="18">
        <f t="shared" si="20"/>
        <v>0</v>
      </c>
      <c r="V26" s="18">
        <f t="shared" si="20"/>
        <v>0</v>
      </c>
      <c r="W26" s="18">
        <f t="shared" si="20"/>
        <v>0</v>
      </c>
      <c r="X26" s="18">
        <f t="shared" si="20"/>
        <v>0</v>
      </c>
      <c r="Y26" s="18">
        <f t="shared" si="20"/>
        <v>0</v>
      </c>
      <c r="Z26" s="18">
        <f t="shared" si="20"/>
        <v>0</v>
      </c>
      <c r="AA26" s="18">
        <f t="shared" si="20"/>
        <v>0</v>
      </c>
      <c r="AB26" s="18">
        <f t="shared" si="20"/>
        <v>0</v>
      </c>
      <c r="AC26" s="18">
        <f t="shared" si="20"/>
        <v>0</v>
      </c>
      <c r="AD26" s="18">
        <f t="shared" si="20"/>
        <v>0</v>
      </c>
      <c r="AE26" s="18">
        <f t="shared" si="20"/>
        <v>0</v>
      </c>
      <c r="AF26" s="18">
        <f t="shared" si="20"/>
        <v>0</v>
      </c>
      <c r="AG26" s="18">
        <f t="shared" si="20"/>
        <v>0</v>
      </c>
      <c r="AH26" s="18">
        <f t="shared" si="20"/>
        <v>0</v>
      </c>
      <c r="AI26" s="18">
        <f t="shared" si="20"/>
        <v>0</v>
      </c>
      <c r="AJ26" s="18">
        <f t="shared" si="20"/>
        <v>0</v>
      </c>
      <c r="AK26" s="18">
        <f t="shared" si="20"/>
        <v>0</v>
      </c>
      <c r="AL26" s="18">
        <f t="shared" ref="AL26:BG26" si="21">AL27+AL28</f>
        <v>0</v>
      </c>
      <c r="AM26" s="18">
        <f t="shared" si="21"/>
        <v>0</v>
      </c>
      <c r="AN26" s="18">
        <f t="shared" si="21"/>
        <v>0</v>
      </c>
      <c r="AO26" s="18">
        <f t="shared" si="21"/>
        <v>0</v>
      </c>
      <c r="AP26" s="18">
        <f t="shared" si="21"/>
        <v>0</v>
      </c>
      <c r="AQ26" s="18">
        <f t="shared" si="21"/>
        <v>0</v>
      </c>
      <c r="AR26" s="18">
        <f t="shared" si="21"/>
        <v>0</v>
      </c>
      <c r="AS26" s="18">
        <f t="shared" si="21"/>
        <v>0</v>
      </c>
      <c r="AT26" s="18">
        <f t="shared" si="21"/>
        <v>0</v>
      </c>
      <c r="AU26" s="18">
        <f t="shared" si="21"/>
        <v>0</v>
      </c>
      <c r="AV26" s="18">
        <f t="shared" si="21"/>
        <v>0</v>
      </c>
      <c r="AW26" s="18">
        <f t="shared" si="21"/>
        <v>0</v>
      </c>
      <c r="AX26" s="18">
        <f t="shared" si="21"/>
        <v>0</v>
      </c>
      <c r="AY26" s="18">
        <f t="shared" si="21"/>
        <v>0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0</v>
      </c>
      <c r="BI26" s="52"/>
      <c r="BJ26" s="51" t="s">
        <v>83</v>
      </c>
      <c r="BK26" s="53"/>
      <c r="BL26" s="53"/>
      <c r="BM26" s="54"/>
    </row>
    <row r="27" spans="1:65" ht="15.75" customHeight="1" x14ac:dyDescent="0.2">
      <c r="A27" s="581"/>
      <c r="B27" s="578"/>
      <c r="C27" s="537"/>
      <c r="D27" s="541"/>
      <c r="E27" s="68" t="s">
        <v>149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20">
        <f>SUM(F27:BF27)</f>
        <v>0</v>
      </c>
      <c r="BI27" s="52"/>
      <c r="BJ27" s="51" t="s">
        <v>84</v>
      </c>
      <c r="BK27" s="53"/>
      <c r="BL27" s="53"/>
      <c r="BM27" s="54"/>
    </row>
    <row r="28" spans="1:65" ht="15.75" customHeight="1" x14ac:dyDescent="0.2">
      <c r="A28" s="581"/>
      <c r="B28" s="578"/>
      <c r="C28" s="537"/>
      <c r="D28" s="542"/>
      <c r="E28" s="68" t="s">
        <v>148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20">
        <f>SUM(F28:BF28)</f>
        <v>0</v>
      </c>
      <c r="BI28" s="52"/>
      <c r="BJ28" s="51" t="s">
        <v>85</v>
      </c>
      <c r="BK28" s="53"/>
      <c r="BL28" s="53"/>
      <c r="BM28" s="54"/>
    </row>
    <row r="29" spans="1:65" ht="15.75" customHeight="1" x14ac:dyDescent="0.2">
      <c r="A29" s="581"/>
      <c r="B29" s="578"/>
      <c r="C29" s="537"/>
      <c r="D29" s="543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0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0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0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0</v>
      </c>
      <c r="AO29" s="16">
        <f t="shared" si="23"/>
        <v>0</v>
      </c>
      <c r="AP29" s="16">
        <f t="shared" si="23"/>
        <v>0</v>
      </c>
      <c r="AQ29" s="16">
        <f t="shared" si="23"/>
        <v>0</v>
      </c>
      <c r="AR29" s="16">
        <f t="shared" si="23"/>
        <v>0</v>
      </c>
      <c r="AS29" s="16">
        <f t="shared" si="23"/>
        <v>0</v>
      </c>
      <c r="AT29" s="16">
        <f t="shared" si="23"/>
        <v>0</v>
      </c>
      <c r="AU29" s="16">
        <f t="shared" si="23"/>
        <v>0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0</v>
      </c>
      <c r="BI29" s="52"/>
      <c r="BJ29" s="51" t="s">
        <v>86</v>
      </c>
      <c r="BK29" s="53"/>
      <c r="BL29" s="53"/>
      <c r="BM29" s="54"/>
    </row>
    <row r="30" spans="1:65" ht="15.75" customHeight="1" x14ac:dyDescent="0.2">
      <c r="A30" s="581"/>
      <c r="B30" s="578"/>
      <c r="C30" s="537"/>
      <c r="D30" s="541"/>
      <c r="E30" s="68" t="str">
        <f>$BJ$22</f>
        <v>Fem.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20">
        <f>SUM(F30:BF30)</f>
        <v>0</v>
      </c>
      <c r="BI30" s="52"/>
      <c r="BJ30" s="51" t="s">
        <v>9</v>
      </c>
      <c r="BK30" s="53"/>
      <c r="BL30" s="53"/>
      <c r="BM30" s="54"/>
    </row>
    <row r="31" spans="1:65" ht="15.75" customHeight="1" x14ac:dyDescent="0.2">
      <c r="A31" s="581"/>
      <c r="B31" s="578"/>
      <c r="C31" s="537"/>
      <c r="D31" s="542"/>
      <c r="E31" s="68" t="str">
        <f>$BJ$23</f>
        <v>Masc.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20">
        <f>SUM(F31:BF31)</f>
        <v>0</v>
      </c>
      <c r="BI31" s="52"/>
      <c r="BJ31" s="51" t="s">
        <v>42</v>
      </c>
      <c r="BK31" s="53"/>
      <c r="BL31" s="53"/>
      <c r="BM31" s="54"/>
    </row>
    <row r="32" spans="1:65" ht="15.75" customHeight="1" x14ac:dyDescent="0.2">
      <c r="A32" s="581"/>
      <c r="B32" s="578"/>
      <c r="C32" s="538"/>
      <c r="D32" s="544" t="str">
        <f>$BJ$58</f>
        <v>%</v>
      </c>
      <c r="E32" s="110" t="str">
        <f>$BJ$21</f>
        <v>Total</v>
      </c>
      <c r="F32" s="26" t="str">
        <f t="shared" ref="F32:AK32" si="24">IF(F26=0,"",F29/F26)</f>
        <v/>
      </c>
      <c r="G32" s="26" t="str">
        <f t="shared" si="24"/>
        <v/>
      </c>
      <c r="H32" s="26" t="str">
        <f t="shared" si="24"/>
        <v/>
      </c>
      <c r="I32" s="26" t="str">
        <f t="shared" si="24"/>
        <v/>
      </c>
      <c r="J32" s="26" t="str">
        <f t="shared" si="24"/>
        <v/>
      </c>
      <c r="K32" s="26" t="str">
        <f t="shared" si="24"/>
        <v/>
      </c>
      <c r="L32" s="26" t="str">
        <f t="shared" si="24"/>
        <v/>
      </c>
      <c r="M32" s="26" t="str">
        <f t="shared" si="24"/>
        <v/>
      </c>
      <c r="N32" s="26" t="str">
        <f t="shared" si="24"/>
        <v/>
      </c>
      <c r="O32" s="26" t="str">
        <f t="shared" si="24"/>
        <v/>
      </c>
      <c r="P32" s="26" t="str">
        <f t="shared" si="24"/>
        <v/>
      </c>
      <c r="Q32" s="26" t="str">
        <f t="shared" si="24"/>
        <v/>
      </c>
      <c r="R32" s="26" t="str">
        <f t="shared" si="24"/>
        <v/>
      </c>
      <c r="S32" s="26" t="str">
        <f t="shared" si="24"/>
        <v/>
      </c>
      <c r="T32" s="26" t="str">
        <f t="shared" si="24"/>
        <v/>
      </c>
      <c r="U32" s="26" t="str">
        <f t="shared" si="24"/>
        <v/>
      </c>
      <c r="V32" s="26" t="str">
        <f t="shared" si="24"/>
        <v/>
      </c>
      <c r="W32" s="26" t="str">
        <f t="shared" si="24"/>
        <v/>
      </c>
      <c r="X32" s="26" t="str">
        <f t="shared" si="24"/>
        <v/>
      </c>
      <c r="Y32" s="26" t="str">
        <f t="shared" si="24"/>
        <v/>
      </c>
      <c r="Z32" s="26" t="str">
        <f t="shared" si="24"/>
        <v/>
      </c>
      <c r="AA32" s="26" t="str">
        <f t="shared" si="24"/>
        <v/>
      </c>
      <c r="AB32" s="26" t="str">
        <f t="shared" si="24"/>
        <v/>
      </c>
      <c r="AC32" s="26" t="str">
        <f t="shared" si="24"/>
        <v/>
      </c>
      <c r="AD32" s="26" t="str">
        <f t="shared" si="24"/>
        <v/>
      </c>
      <c r="AE32" s="26" t="str">
        <f t="shared" si="24"/>
        <v/>
      </c>
      <c r="AF32" s="26" t="str">
        <f t="shared" si="24"/>
        <v/>
      </c>
      <c r="AG32" s="26" t="str">
        <f t="shared" si="24"/>
        <v/>
      </c>
      <c r="AH32" s="26" t="str">
        <f t="shared" si="24"/>
        <v/>
      </c>
      <c r="AI32" s="26" t="str">
        <f t="shared" si="24"/>
        <v/>
      </c>
      <c r="AJ32" s="26" t="str">
        <f t="shared" si="24"/>
        <v/>
      </c>
      <c r="AK32" s="26" t="str">
        <f t="shared" si="24"/>
        <v/>
      </c>
      <c r="AL32" s="26" t="str">
        <f t="shared" ref="AL32:BG32" si="25">IF(AL26=0,"",AL29/AL26)</f>
        <v/>
      </c>
      <c r="AM32" s="26" t="str">
        <f t="shared" si="25"/>
        <v/>
      </c>
      <c r="AN32" s="26" t="str">
        <f t="shared" si="25"/>
        <v/>
      </c>
      <c r="AO32" s="26" t="str">
        <f t="shared" si="25"/>
        <v/>
      </c>
      <c r="AP32" s="26" t="str">
        <f t="shared" si="25"/>
        <v/>
      </c>
      <c r="AQ32" s="26" t="str">
        <f t="shared" si="25"/>
        <v/>
      </c>
      <c r="AR32" s="26" t="str">
        <f t="shared" si="25"/>
        <v/>
      </c>
      <c r="AS32" s="26" t="str">
        <f t="shared" si="25"/>
        <v/>
      </c>
      <c r="AT32" s="26" t="str">
        <f t="shared" si="25"/>
        <v/>
      </c>
      <c r="AU32" s="26" t="str">
        <f t="shared" si="25"/>
        <v/>
      </c>
      <c r="AV32" s="26" t="str">
        <f t="shared" si="25"/>
        <v/>
      </c>
      <c r="AW32" s="26" t="str">
        <f t="shared" si="25"/>
        <v/>
      </c>
      <c r="AX32" s="26" t="str">
        <f t="shared" si="25"/>
        <v/>
      </c>
      <c r="AY32" s="26" t="str">
        <f t="shared" si="25"/>
        <v/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 t="str">
        <f t="shared" si="25"/>
        <v/>
      </c>
      <c r="BI32" s="52"/>
      <c r="BJ32" s="51" t="s">
        <v>36</v>
      </c>
      <c r="BK32" s="53"/>
      <c r="BL32" s="53"/>
      <c r="BM32" s="54"/>
    </row>
    <row r="33" spans="1:65" ht="15.75" customHeight="1" x14ac:dyDescent="0.2">
      <c r="A33" s="581"/>
      <c r="B33" s="578"/>
      <c r="C33" s="538"/>
      <c r="D33" s="545"/>
      <c r="E33" s="62" t="str">
        <f>$BJ$22</f>
        <v>Fem.</v>
      </c>
      <c r="F33" s="28" t="str">
        <f t="shared" ref="F33:AK33" si="26">IF(F27=0,"",F30/F27)</f>
        <v/>
      </c>
      <c r="G33" s="28" t="str">
        <f t="shared" si="26"/>
        <v/>
      </c>
      <c r="H33" s="28" t="str">
        <f t="shared" si="26"/>
        <v/>
      </c>
      <c r="I33" s="28" t="str">
        <f t="shared" si="26"/>
        <v/>
      </c>
      <c r="J33" s="28" t="str">
        <f t="shared" si="26"/>
        <v/>
      </c>
      <c r="K33" s="28" t="str">
        <f t="shared" si="26"/>
        <v/>
      </c>
      <c r="L33" s="28" t="str">
        <f t="shared" si="26"/>
        <v/>
      </c>
      <c r="M33" s="28" t="str">
        <f t="shared" si="26"/>
        <v/>
      </c>
      <c r="N33" s="28" t="str">
        <f t="shared" si="26"/>
        <v/>
      </c>
      <c r="O33" s="28" t="str">
        <f t="shared" si="26"/>
        <v/>
      </c>
      <c r="P33" s="28" t="str">
        <f t="shared" si="26"/>
        <v/>
      </c>
      <c r="Q33" s="28" t="str">
        <f t="shared" si="26"/>
        <v/>
      </c>
      <c r="R33" s="28" t="str">
        <f t="shared" si="26"/>
        <v/>
      </c>
      <c r="S33" s="28" t="str">
        <f t="shared" si="26"/>
        <v/>
      </c>
      <c r="T33" s="28" t="str">
        <f t="shared" si="26"/>
        <v/>
      </c>
      <c r="U33" s="28" t="str">
        <f t="shared" si="26"/>
        <v/>
      </c>
      <c r="V33" s="28" t="str">
        <f t="shared" si="26"/>
        <v/>
      </c>
      <c r="W33" s="28" t="str">
        <f t="shared" si="26"/>
        <v/>
      </c>
      <c r="X33" s="28" t="str">
        <f t="shared" si="26"/>
        <v/>
      </c>
      <c r="Y33" s="28" t="str">
        <f t="shared" si="26"/>
        <v/>
      </c>
      <c r="Z33" s="28" t="str">
        <f t="shared" si="26"/>
        <v/>
      </c>
      <c r="AA33" s="28" t="str">
        <f t="shared" si="26"/>
        <v/>
      </c>
      <c r="AB33" s="28" t="str">
        <f t="shared" si="26"/>
        <v/>
      </c>
      <c r="AC33" s="28" t="str">
        <f t="shared" si="26"/>
        <v/>
      </c>
      <c r="AD33" s="28" t="str">
        <f t="shared" si="26"/>
        <v/>
      </c>
      <c r="AE33" s="28" t="str">
        <f t="shared" si="26"/>
        <v/>
      </c>
      <c r="AF33" s="28" t="str">
        <f t="shared" si="26"/>
        <v/>
      </c>
      <c r="AG33" s="28" t="str">
        <f t="shared" si="26"/>
        <v/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 t="str">
        <f t="shared" ref="AL33:BG33" si="27">IF(AL27=0,"",AL30/AL27)</f>
        <v/>
      </c>
      <c r="AM33" s="28" t="str">
        <f t="shared" si="27"/>
        <v/>
      </c>
      <c r="AN33" s="28" t="str">
        <f t="shared" si="27"/>
        <v/>
      </c>
      <c r="AO33" s="28" t="str">
        <f t="shared" si="27"/>
        <v/>
      </c>
      <c r="AP33" s="28" t="str">
        <f t="shared" si="27"/>
        <v/>
      </c>
      <c r="AQ33" s="28" t="str">
        <f t="shared" si="27"/>
        <v/>
      </c>
      <c r="AR33" s="28" t="str">
        <f t="shared" si="27"/>
        <v/>
      </c>
      <c r="AS33" s="28" t="str">
        <f t="shared" si="27"/>
        <v/>
      </c>
      <c r="AT33" s="28" t="str">
        <f t="shared" si="27"/>
        <v/>
      </c>
      <c r="AU33" s="28" t="str">
        <f t="shared" si="27"/>
        <v/>
      </c>
      <c r="AV33" s="28" t="str">
        <f t="shared" si="27"/>
        <v/>
      </c>
      <c r="AW33" s="28" t="str">
        <f t="shared" si="27"/>
        <v/>
      </c>
      <c r="AX33" s="28" t="str">
        <f t="shared" si="27"/>
        <v/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 t="str">
        <f t="shared" si="27"/>
        <v/>
      </c>
      <c r="BI33" s="52"/>
      <c r="BJ33" s="51" t="s">
        <v>13</v>
      </c>
      <c r="BK33" s="53"/>
      <c r="BL33" s="53"/>
      <c r="BM33" s="54"/>
    </row>
    <row r="34" spans="1:65" ht="15.75" customHeight="1" thickBot="1" x14ac:dyDescent="0.25">
      <c r="A34" s="581"/>
      <c r="B34" s="579"/>
      <c r="C34" s="539"/>
      <c r="D34" s="546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 t="str">
        <f t="shared" si="28"/>
        <v/>
      </c>
      <c r="I34" s="30" t="str">
        <f t="shared" si="28"/>
        <v/>
      </c>
      <c r="J34" s="30" t="str">
        <f t="shared" si="28"/>
        <v/>
      </c>
      <c r="K34" s="30" t="str">
        <f t="shared" si="28"/>
        <v/>
      </c>
      <c r="L34" s="30" t="str">
        <f t="shared" si="28"/>
        <v/>
      </c>
      <c r="M34" s="30" t="str">
        <f t="shared" si="28"/>
        <v/>
      </c>
      <c r="N34" s="30" t="str">
        <f t="shared" si="28"/>
        <v/>
      </c>
      <c r="O34" s="30" t="str">
        <f t="shared" si="28"/>
        <v/>
      </c>
      <c r="P34" s="30" t="str">
        <f t="shared" si="28"/>
        <v/>
      </c>
      <c r="Q34" s="30" t="str">
        <f t="shared" si="28"/>
        <v/>
      </c>
      <c r="R34" s="30" t="str">
        <f t="shared" si="28"/>
        <v/>
      </c>
      <c r="S34" s="30" t="str">
        <f t="shared" si="28"/>
        <v/>
      </c>
      <c r="T34" s="30" t="str">
        <f t="shared" si="28"/>
        <v/>
      </c>
      <c r="U34" s="30" t="str">
        <f t="shared" si="28"/>
        <v/>
      </c>
      <c r="V34" s="30" t="str">
        <f t="shared" si="28"/>
        <v/>
      </c>
      <c r="W34" s="30" t="str">
        <f t="shared" si="28"/>
        <v/>
      </c>
      <c r="X34" s="30" t="str">
        <f t="shared" si="28"/>
        <v/>
      </c>
      <c r="Y34" s="30" t="str">
        <f t="shared" si="28"/>
        <v/>
      </c>
      <c r="Z34" s="30" t="str">
        <f t="shared" si="28"/>
        <v/>
      </c>
      <c r="AA34" s="30" t="str">
        <f t="shared" si="28"/>
        <v/>
      </c>
      <c r="AB34" s="30" t="str">
        <f t="shared" si="28"/>
        <v/>
      </c>
      <c r="AC34" s="30" t="str">
        <f t="shared" si="28"/>
        <v/>
      </c>
      <c r="AD34" s="30" t="str">
        <f t="shared" si="28"/>
        <v/>
      </c>
      <c r="AE34" s="30" t="str">
        <f t="shared" si="28"/>
        <v/>
      </c>
      <c r="AF34" s="30" t="str">
        <f t="shared" si="28"/>
        <v/>
      </c>
      <c r="AG34" s="30" t="str">
        <f t="shared" si="28"/>
        <v/>
      </c>
      <c r="AH34" s="30" t="str">
        <f t="shared" si="28"/>
        <v/>
      </c>
      <c r="AI34" s="30" t="str">
        <f t="shared" si="28"/>
        <v/>
      </c>
      <c r="AJ34" s="30" t="str">
        <f t="shared" si="28"/>
        <v/>
      </c>
      <c r="AK34" s="30" t="str">
        <f t="shared" si="28"/>
        <v/>
      </c>
      <c r="AL34" s="30" t="str">
        <f t="shared" ref="AL34:BG34" si="29">IF(AL28=0,"",AL31/AL28)</f>
        <v/>
      </c>
      <c r="AM34" s="30" t="str">
        <f t="shared" si="29"/>
        <v/>
      </c>
      <c r="AN34" s="30" t="str">
        <f t="shared" si="29"/>
        <v/>
      </c>
      <c r="AO34" s="30" t="str">
        <f t="shared" si="29"/>
        <v/>
      </c>
      <c r="AP34" s="30" t="str">
        <f t="shared" si="29"/>
        <v/>
      </c>
      <c r="AQ34" s="30" t="str">
        <f t="shared" si="29"/>
        <v/>
      </c>
      <c r="AR34" s="30" t="str">
        <f t="shared" si="29"/>
        <v/>
      </c>
      <c r="AS34" s="30" t="str">
        <f t="shared" si="29"/>
        <v/>
      </c>
      <c r="AT34" s="30" t="str">
        <f t="shared" si="29"/>
        <v/>
      </c>
      <c r="AU34" s="30" t="str">
        <f t="shared" si="29"/>
        <v/>
      </c>
      <c r="AV34" s="30" t="str">
        <f t="shared" si="29"/>
        <v/>
      </c>
      <c r="AW34" s="30" t="str">
        <f t="shared" si="29"/>
        <v/>
      </c>
      <c r="AX34" s="30" t="str">
        <f t="shared" si="29"/>
        <v/>
      </c>
      <c r="AY34" s="30" t="str">
        <f t="shared" si="29"/>
        <v/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 t="str">
        <f t="shared" si="29"/>
        <v/>
      </c>
      <c r="BI34" s="52"/>
      <c r="BJ34" s="51" t="s">
        <v>3</v>
      </c>
      <c r="BK34" s="53"/>
      <c r="BL34" s="53"/>
      <c r="BM34" s="54"/>
    </row>
    <row r="35" spans="1:65" ht="15.75" customHeight="1" x14ac:dyDescent="0.2">
      <c r="A35" s="581"/>
      <c r="B35" s="578" t="str">
        <f>BJ12</f>
        <v>2 a 4</v>
      </c>
      <c r="C35" s="536" t="str">
        <f>$BJ$18</f>
        <v>Hosp.</v>
      </c>
      <c r="D35" s="540" t="str">
        <f>$BJ$56</f>
        <v>Todas</v>
      </c>
      <c r="E35" s="112" t="str">
        <f>$BJ$21</f>
        <v>Total</v>
      </c>
      <c r="F35" s="18">
        <f t="shared" ref="F35:AK35" si="30">F36+F37</f>
        <v>0</v>
      </c>
      <c r="G35" s="18">
        <f t="shared" si="30"/>
        <v>0</v>
      </c>
      <c r="H35" s="18">
        <f t="shared" si="30"/>
        <v>0</v>
      </c>
      <c r="I35" s="18">
        <f t="shared" si="30"/>
        <v>0</v>
      </c>
      <c r="J35" s="18">
        <f t="shared" si="30"/>
        <v>0</v>
      </c>
      <c r="K35" s="18">
        <f t="shared" si="30"/>
        <v>0</v>
      </c>
      <c r="L35" s="18">
        <f t="shared" si="30"/>
        <v>0</v>
      </c>
      <c r="M35" s="18">
        <f t="shared" si="30"/>
        <v>0</v>
      </c>
      <c r="N35" s="18">
        <f t="shared" si="30"/>
        <v>0</v>
      </c>
      <c r="O35" s="18">
        <f t="shared" si="30"/>
        <v>0</v>
      </c>
      <c r="P35" s="18">
        <f t="shared" si="30"/>
        <v>0</v>
      </c>
      <c r="Q35" s="18">
        <f t="shared" si="30"/>
        <v>0</v>
      </c>
      <c r="R35" s="18">
        <f t="shared" si="30"/>
        <v>0</v>
      </c>
      <c r="S35" s="18">
        <f t="shared" si="30"/>
        <v>0</v>
      </c>
      <c r="T35" s="18">
        <f t="shared" si="30"/>
        <v>0</v>
      </c>
      <c r="U35" s="18">
        <f t="shared" si="30"/>
        <v>0</v>
      </c>
      <c r="V35" s="18">
        <f t="shared" si="30"/>
        <v>0</v>
      </c>
      <c r="W35" s="18">
        <f t="shared" si="30"/>
        <v>0</v>
      </c>
      <c r="X35" s="18">
        <f t="shared" si="30"/>
        <v>0</v>
      </c>
      <c r="Y35" s="18">
        <f t="shared" si="30"/>
        <v>0</v>
      </c>
      <c r="Z35" s="18">
        <f t="shared" si="30"/>
        <v>0</v>
      </c>
      <c r="AA35" s="18">
        <f t="shared" si="30"/>
        <v>0</v>
      </c>
      <c r="AB35" s="18">
        <f t="shared" si="30"/>
        <v>0</v>
      </c>
      <c r="AC35" s="18">
        <f t="shared" si="30"/>
        <v>0</v>
      </c>
      <c r="AD35" s="18">
        <f t="shared" si="30"/>
        <v>0</v>
      </c>
      <c r="AE35" s="18">
        <f t="shared" si="30"/>
        <v>0</v>
      </c>
      <c r="AF35" s="18">
        <f t="shared" si="30"/>
        <v>0</v>
      </c>
      <c r="AG35" s="18">
        <f t="shared" si="30"/>
        <v>0</v>
      </c>
      <c r="AH35" s="18">
        <f t="shared" si="30"/>
        <v>0</v>
      </c>
      <c r="AI35" s="18">
        <f t="shared" si="30"/>
        <v>0</v>
      </c>
      <c r="AJ35" s="18">
        <f t="shared" si="30"/>
        <v>0</v>
      </c>
      <c r="AK35" s="18">
        <f t="shared" si="30"/>
        <v>0</v>
      </c>
      <c r="AL35" s="18">
        <f t="shared" ref="AL35:BG35" si="31">AL36+AL37</f>
        <v>0</v>
      </c>
      <c r="AM35" s="18">
        <f t="shared" si="31"/>
        <v>0</v>
      </c>
      <c r="AN35" s="18">
        <f t="shared" si="31"/>
        <v>0</v>
      </c>
      <c r="AO35" s="18">
        <f t="shared" si="31"/>
        <v>0</v>
      </c>
      <c r="AP35" s="18">
        <f t="shared" si="31"/>
        <v>0</v>
      </c>
      <c r="AQ35" s="18">
        <f t="shared" si="31"/>
        <v>0</v>
      </c>
      <c r="AR35" s="18">
        <f t="shared" si="31"/>
        <v>0</v>
      </c>
      <c r="AS35" s="18">
        <f t="shared" si="31"/>
        <v>0</v>
      </c>
      <c r="AT35" s="18">
        <f t="shared" si="31"/>
        <v>0</v>
      </c>
      <c r="AU35" s="18">
        <f t="shared" si="31"/>
        <v>0</v>
      </c>
      <c r="AV35" s="18">
        <f t="shared" si="31"/>
        <v>0</v>
      </c>
      <c r="AW35" s="18">
        <f t="shared" si="31"/>
        <v>0</v>
      </c>
      <c r="AX35" s="18">
        <f t="shared" si="31"/>
        <v>0</v>
      </c>
      <c r="AY35" s="18">
        <f t="shared" si="31"/>
        <v>0</v>
      </c>
      <c r="AZ35" s="18">
        <f t="shared" si="31"/>
        <v>0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0</v>
      </c>
      <c r="BI35" s="52"/>
      <c r="BJ35" s="51" t="s">
        <v>4</v>
      </c>
      <c r="BK35" s="53"/>
      <c r="BL35" s="53"/>
      <c r="BM35" s="54"/>
    </row>
    <row r="36" spans="1:65" ht="15.75" customHeight="1" x14ac:dyDescent="0.2">
      <c r="A36" s="581"/>
      <c r="B36" s="578"/>
      <c r="C36" s="537"/>
      <c r="D36" s="541"/>
      <c r="E36" s="68" t="s">
        <v>149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20">
        <f>SUM(F36:BF36)</f>
        <v>0</v>
      </c>
      <c r="BI36" s="52"/>
      <c r="BJ36" s="51" t="s">
        <v>90</v>
      </c>
      <c r="BK36" s="53"/>
      <c r="BL36" s="53"/>
      <c r="BM36" s="54"/>
    </row>
    <row r="37" spans="1:65" ht="15.75" customHeight="1" x14ac:dyDescent="0.2">
      <c r="A37" s="581"/>
      <c r="B37" s="578"/>
      <c r="C37" s="537"/>
      <c r="D37" s="542"/>
      <c r="E37" s="68" t="s">
        <v>148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20">
        <f>SUM(F37:BF37)</f>
        <v>0</v>
      </c>
      <c r="BI37" s="52"/>
      <c r="BJ37" s="51" t="s">
        <v>1</v>
      </c>
      <c r="BK37" s="53"/>
      <c r="BL37" s="53"/>
      <c r="BM37" s="54"/>
    </row>
    <row r="38" spans="1:65" ht="15.75" customHeight="1" x14ac:dyDescent="0.2">
      <c r="A38" s="581"/>
      <c r="B38" s="578"/>
      <c r="C38" s="537"/>
      <c r="D38" s="543" t="str">
        <f>$BJ$57</f>
        <v>IRAG</v>
      </c>
      <c r="E38" s="111" t="str">
        <f>$BJ$21</f>
        <v>Total</v>
      </c>
      <c r="F38" s="16">
        <f t="shared" ref="F38:AK38" si="32">F39+F40</f>
        <v>0</v>
      </c>
      <c r="G38" s="16">
        <f t="shared" si="32"/>
        <v>0</v>
      </c>
      <c r="H38" s="16">
        <f t="shared" si="32"/>
        <v>0</v>
      </c>
      <c r="I38" s="16">
        <f t="shared" si="32"/>
        <v>0</v>
      </c>
      <c r="J38" s="16">
        <f t="shared" si="32"/>
        <v>0</v>
      </c>
      <c r="K38" s="16">
        <f t="shared" si="32"/>
        <v>0</v>
      </c>
      <c r="L38" s="16">
        <f t="shared" si="32"/>
        <v>0</v>
      </c>
      <c r="M38" s="16">
        <f t="shared" si="32"/>
        <v>0</v>
      </c>
      <c r="N38" s="16">
        <f t="shared" si="32"/>
        <v>0</v>
      </c>
      <c r="O38" s="16">
        <f t="shared" si="32"/>
        <v>0</v>
      </c>
      <c r="P38" s="16">
        <f t="shared" si="32"/>
        <v>0</v>
      </c>
      <c r="Q38" s="16">
        <f t="shared" si="32"/>
        <v>0</v>
      </c>
      <c r="R38" s="16">
        <f t="shared" si="32"/>
        <v>0</v>
      </c>
      <c r="S38" s="16">
        <f t="shared" si="32"/>
        <v>0</v>
      </c>
      <c r="T38" s="16">
        <f t="shared" si="32"/>
        <v>0</v>
      </c>
      <c r="U38" s="16">
        <f t="shared" si="32"/>
        <v>0</v>
      </c>
      <c r="V38" s="16">
        <f t="shared" si="32"/>
        <v>0</v>
      </c>
      <c r="W38" s="16">
        <f t="shared" si="32"/>
        <v>0</v>
      </c>
      <c r="X38" s="16">
        <f t="shared" si="32"/>
        <v>0</v>
      </c>
      <c r="Y38" s="16">
        <f t="shared" si="32"/>
        <v>0</v>
      </c>
      <c r="Z38" s="16">
        <f t="shared" si="32"/>
        <v>0</v>
      </c>
      <c r="AA38" s="16">
        <f t="shared" si="32"/>
        <v>0</v>
      </c>
      <c r="AB38" s="16">
        <f t="shared" si="32"/>
        <v>0</v>
      </c>
      <c r="AC38" s="16">
        <f t="shared" si="32"/>
        <v>0</v>
      </c>
      <c r="AD38" s="16">
        <f t="shared" si="32"/>
        <v>0</v>
      </c>
      <c r="AE38" s="16">
        <f t="shared" si="32"/>
        <v>0</v>
      </c>
      <c r="AF38" s="16">
        <f t="shared" si="32"/>
        <v>0</v>
      </c>
      <c r="AG38" s="16">
        <f t="shared" si="32"/>
        <v>0</v>
      </c>
      <c r="AH38" s="16">
        <f t="shared" si="32"/>
        <v>0</v>
      </c>
      <c r="AI38" s="16">
        <f t="shared" si="32"/>
        <v>0</v>
      </c>
      <c r="AJ38" s="16">
        <f t="shared" si="32"/>
        <v>0</v>
      </c>
      <c r="AK38" s="16">
        <f t="shared" si="32"/>
        <v>0</v>
      </c>
      <c r="AL38" s="16">
        <f t="shared" ref="AL38:BG38" si="33">AL39+AL40</f>
        <v>0</v>
      </c>
      <c r="AM38" s="16">
        <f t="shared" si="33"/>
        <v>0</v>
      </c>
      <c r="AN38" s="16">
        <f t="shared" si="33"/>
        <v>0</v>
      </c>
      <c r="AO38" s="16">
        <f t="shared" si="33"/>
        <v>0</v>
      </c>
      <c r="AP38" s="16">
        <f t="shared" si="33"/>
        <v>0</v>
      </c>
      <c r="AQ38" s="16">
        <f t="shared" si="33"/>
        <v>0</v>
      </c>
      <c r="AR38" s="16">
        <f t="shared" si="33"/>
        <v>0</v>
      </c>
      <c r="AS38" s="16">
        <f t="shared" si="33"/>
        <v>0</v>
      </c>
      <c r="AT38" s="16">
        <f t="shared" si="33"/>
        <v>0</v>
      </c>
      <c r="AU38" s="16">
        <f t="shared" si="33"/>
        <v>0</v>
      </c>
      <c r="AV38" s="16">
        <f t="shared" si="33"/>
        <v>0</v>
      </c>
      <c r="AW38" s="16">
        <f t="shared" si="33"/>
        <v>0</v>
      </c>
      <c r="AX38" s="16">
        <f t="shared" si="33"/>
        <v>0</v>
      </c>
      <c r="AY38" s="16">
        <f t="shared" si="33"/>
        <v>0</v>
      </c>
      <c r="AZ38" s="16">
        <f t="shared" si="33"/>
        <v>0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0</v>
      </c>
      <c r="BI38" s="52"/>
      <c r="BJ38" s="51" t="s">
        <v>2</v>
      </c>
      <c r="BK38" s="53"/>
      <c r="BL38" s="53"/>
      <c r="BM38" s="54"/>
    </row>
    <row r="39" spans="1:65" ht="15.75" customHeight="1" x14ac:dyDescent="0.2">
      <c r="A39" s="581"/>
      <c r="B39" s="578"/>
      <c r="C39" s="537"/>
      <c r="D39" s="541"/>
      <c r="E39" s="68" t="str">
        <f>$BJ$22</f>
        <v>Fem.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20">
        <f>SUM(F39:BF39)</f>
        <v>0</v>
      </c>
      <c r="BI39" s="52"/>
      <c r="BJ39" s="51" t="s">
        <v>89</v>
      </c>
      <c r="BK39" s="53"/>
      <c r="BL39" s="53"/>
      <c r="BM39" s="54"/>
    </row>
    <row r="40" spans="1:65" ht="15.75" customHeight="1" x14ac:dyDescent="0.2">
      <c r="A40" s="581"/>
      <c r="B40" s="578"/>
      <c r="C40" s="537"/>
      <c r="D40" s="542"/>
      <c r="E40" s="68" t="str">
        <f>$BJ$23</f>
        <v>Masc.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20">
        <f>SUM(F40:BF40)</f>
        <v>0</v>
      </c>
      <c r="BI40" s="52"/>
      <c r="BJ40" s="51" t="s">
        <v>37</v>
      </c>
      <c r="BK40" s="53"/>
      <c r="BL40" s="53"/>
      <c r="BM40" s="54"/>
    </row>
    <row r="41" spans="1:65" ht="15.75" customHeight="1" x14ac:dyDescent="0.2">
      <c r="A41" s="581"/>
      <c r="B41" s="578"/>
      <c r="C41" s="538"/>
      <c r="D41" s="544" t="str">
        <f>$BJ$58</f>
        <v>%</v>
      </c>
      <c r="E41" s="110" t="str">
        <f>$BJ$21</f>
        <v>Total</v>
      </c>
      <c r="F41" s="26" t="str">
        <f t="shared" ref="F41:AK41" si="34">IF(F35=0,"",F38/F35)</f>
        <v/>
      </c>
      <c r="G41" s="26" t="str">
        <f t="shared" si="34"/>
        <v/>
      </c>
      <c r="H41" s="26" t="str">
        <f t="shared" si="34"/>
        <v/>
      </c>
      <c r="I41" s="26" t="str">
        <f t="shared" si="34"/>
        <v/>
      </c>
      <c r="J41" s="26" t="str">
        <f t="shared" si="34"/>
        <v/>
      </c>
      <c r="K41" s="26" t="str">
        <f t="shared" si="34"/>
        <v/>
      </c>
      <c r="L41" s="26" t="str">
        <f t="shared" si="34"/>
        <v/>
      </c>
      <c r="M41" s="26" t="str">
        <f t="shared" si="34"/>
        <v/>
      </c>
      <c r="N41" s="26" t="str">
        <f t="shared" si="34"/>
        <v/>
      </c>
      <c r="O41" s="26" t="str">
        <f t="shared" si="34"/>
        <v/>
      </c>
      <c r="P41" s="26" t="str">
        <f t="shared" si="34"/>
        <v/>
      </c>
      <c r="Q41" s="26" t="str">
        <f t="shared" si="34"/>
        <v/>
      </c>
      <c r="R41" s="26" t="str">
        <f t="shared" si="34"/>
        <v/>
      </c>
      <c r="S41" s="26" t="str">
        <f t="shared" si="34"/>
        <v/>
      </c>
      <c r="T41" s="26" t="str">
        <f t="shared" si="34"/>
        <v/>
      </c>
      <c r="U41" s="26" t="str">
        <f t="shared" si="34"/>
        <v/>
      </c>
      <c r="V41" s="26" t="str">
        <f t="shared" si="34"/>
        <v/>
      </c>
      <c r="W41" s="26" t="str">
        <f t="shared" si="34"/>
        <v/>
      </c>
      <c r="X41" s="26" t="str">
        <f t="shared" si="34"/>
        <v/>
      </c>
      <c r="Y41" s="26" t="str">
        <f t="shared" si="34"/>
        <v/>
      </c>
      <c r="Z41" s="26" t="str">
        <f t="shared" si="34"/>
        <v/>
      </c>
      <c r="AA41" s="26" t="str">
        <f t="shared" si="34"/>
        <v/>
      </c>
      <c r="AB41" s="26" t="str">
        <f t="shared" si="34"/>
        <v/>
      </c>
      <c r="AC41" s="26" t="str">
        <f t="shared" si="34"/>
        <v/>
      </c>
      <c r="AD41" s="26" t="str">
        <f t="shared" si="34"/>
        <v/>
      </c>
      <c r="AE41" s="26" t="str">
        <f t="shared" si="34"/>
        <v/>
      </c>
      <c r="AF41" s="26" t="str">
        <f t="shared" si="34"/>
        <v/>
      </c>
      <c r="AG41" s="26" t="str">
        <f t="shared" si="34"/>
        <v/>
      </c>
      <c r="AH41" s="26" t="str">
        <f t="shared" si="34"/>
        <v/>
      </c>
      <c r="AI41" s="26" t="str">
        <f t="shared" si="34"/>
        <v/>
      </c>
      <c r="AJ41" s="26" t="str">
        <f t="shared" si="34"/>
        <v/>
      </c>
      <c r="AK41" s="26" t="str">
        <f t="shared" si="34"/>
        <v/>
      </c>
      <c r="AL41" s="26" t="str">
        <f t="shared" ref="AL41:BG41" si="35">IF(AL35=0,"",AL38/AL35)</f>
        <v/>
      </c>
      <c r="AM41" s="26" t="str">
        <f t="shared" si="35"/>
        <v/>
      </c>
      <c r="AN41" s="26" t="str">
        <f t="shared" si="35"/>
        <v/>
      </c>
      <c r="AO41" s="26" t="str">
        <f t="shared" si="35"/>
        <v/>
      </c>
      <c r="AP41" s="26" t="str">
        <f t="shared" si="35"/>
        <v/>
      </c>
      <c r="AQ41" s="26" t="str">
        <f t="shared" si="35"/>
        <v/>
      </c>
      <c r="AR41" s="26" t="str">
        <f t="shared" si="35"/>
        <v/>
      </c>
      <c r="AS41" s="26" t="str">
        <f t="shared" si="35"/>
        <v/>
      </c>
      <c r="AT41" s="26" t="str">
        <f t="shared" si="35"/>
        <v/>
      </c>
      <c r="AU41" s="26" t="str">
        <f t="shared" si="35"/>
        <v/>
      </c>
      <c r="AV41" s="26" t="str">
        <f t="shared" si="35"/>
        <v/>
      </c>
      <c r="AW41" s="26" t="str">
        <f t="shared" si="35"/>
        <v/>
      </c>
      <c r="AX41" s="26" t="str">
        <f t="shared" si="35"/>
        <v/>
      </c>
      <c r="AY41" s="26" t="str">
        <f t="shared" si="35"/>
        <v/>
      </c>
      <c r="AZ41" s="26" t="str">
        <f t="shared" si="35"/>
        <v/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 t="str">
        <f t="shared" si="35"/>
        <v/>
      </c>
      <c r="BI41" s="52"/>
      <c r="BJ41" s="51" t="s">
        <v>38</v>
      </c>
      <c r="BK41" s="53"/>
      <c r="BL41" s="53"/>
      <c r="BM41" s="54"/>
    </row>
    <row r="42" spans="1:65" ht="15.75" customHeight="1" x14ac:dyDescent="0.2">
      <c r="A42" s="581"/>
      <c r="B42" s="578"/>
      <c r="C42" s="538"/>
      <c r="D42" s="545"/>
      <c r="E42" s="62" t="str">
        <f>$BJ$22</f>
        <v>Fem.</v>
      </c>
      <c r="F42" s="28" t="str">
        <f t="shared" ref="F42:AK42" si="36">IF(F36=0,"",F39/F36)</f>
        <v/>
      </c>
      <c r="G42" s="28" t="str">
        <f t="shared" si="36"/>
        <v/>
      </c>
      <c r="H42" s="28" t="str">
        <f t="shared" si="36"/>
        <v/>
      </c>
      <c r="I42" s="28" t="str">
        <f t="shared" si="36"/>
        <v/>
      </c>
      <c r="J42" s="28" t="str">
        <f t="shared" si="36"/>
        <v/>
      </c>
      <c r="K42" s="28" t="str">
        <f t="shared" si="36"/>
        <v/>
      </c>
      <c r="L42" s="28" t="str">
        <f t="shared" si="36"/>
        <v/>
      </c>
      <c r="M42" s="28" t="str">
        <f t="shared" si="36"/>
        <v/>
      </c>
      <c r="N42" s="28" t="str">
        <f t="shared" si="36"/>
        <v/>
      </c>
      <c r="O42" s="28" t="str">
        <f t="shared" si="36"/>
        <v/>
      </c>
      <c r="P42" s="28" t="str">
        <f t="shared" si="36"/>
        <v/>
      </c>
      <c r="Q42" s="28" t="str">
        <f t="shared" si="36"/>
        <v/>
      </c>
      <c r="R42" s="28" t="str">
        <f t="shared" si="36"/>
        <v/>
      </c>
      <c r="S42" s="28" t="str">
        <f t="shared" si="36"/>
        <v/>
      </c>
      <c r="T42" s="28" t="str">
        <f t="shared" si="36"/>
        <v/>
      </c>
      <c r="U42" s="28" t="str">
        <f t="shared" si="36"/>
        <v/>
      </c>
      <c r="V42" s="28" t="str">
        <f t="shared" si="36"/>
        <v/>
      </c>
      <c r="W42" s="28" t="str">
        <f t="shared" si="36"/>
        <v/>
      </c>
      <c r="X42" s="28" t="str">
        <f t="shared" si="36"/>
        <v/>
      </c>
      <c r="Y42" s="28" t="str">
        <f t="shared" si="36"/>
        <v/>
      </c>
      <c r="Z42" s="28" t="str">
        <f t="shared" si="36"/>
        <v/>
      </c>
      <c r="AA42" s="28" t="str">
        <f t="shared" si="36"/>
        <v/>
      </c>
      <c r="AB42" s="28" t="str">
        <f t="shared" si="36"/>
        <v/>
      </c>
      <c r="AC42" s="28" t="str">
        <f t="shared" si="36"/>
        <v/>
      </c>
      <c r="AD42" s="28" t="str">
        <f t="shared" si="36"/>
        <v/>
      </c>
      <c r="AE42" s="28" t="str">
        <f t="shared" si="36"/>
        <v/>
      </c>
      <c r="AF42" s="28" t="str">
        <f t="shared" si="36"/>
        <v/>
      </c>
      <c r="AG42" s="28" t="str">
        <f t="shared" si="36"/>
        <v/>
      </c>
      <c r="AH42" s="28" t="str">
        <f t="shared" si="36"/>
        <v/>
      </c>
      <c r="AI42" s="28" t="str">
        <f t="shared" si="36"/>
        <v/>
      </c>
      <c r="AJ42" s="28" t="str">
        <f t="shared" si="36"/>
        <v/>
      </c>
      <c r="AK42" s="28" t="str">
        <f t="shared" si="36"/>
        <v/>
      </c>
      <c r="AL42" s="28" t="str">
        <f t="shared" ref="AL42:BG42" si="37">IF(AL36=0,"",AL39/AL36)</f>
        <v/>
      </c>
      <c r="AM42" s="28" t="str">
        <f t="shared" si="37"/>
        <v/>
      </c>
      <c r="AN42" s="28" t="str">
        <f t="shared" si="37"/>
        <v/>
      </c>
      <c r="AO42" s="28" t="str">
        <f t="shared" si="37"/>
        <v/>
      </c>
      <c r="AP42" s="28" t="str">
        <f t="shared" si="37"/>
        <v/>
      </c>
      <c r="AQ42" s="28" t="str">
        <f t="shared" si="37"/>
        <v/>
      </c>
      <c r="AR42" s="28" t="str">
        <f t="shared" si="37"/>
        <v/>
      </c>
      <c r="AS42" s="28" t="str">
        <f t="shared" si="37"/>
        <v/>
      </c>
      <c r="AT42" s="28" t="str">
        <f t="shared" si="37"/>
        <v/>
      </c>
      <c r="AU42" s="28" t="str">
        <f t="shared" si="37"/>
        <v/>
      </c>
      <c r="AV42" s="28" t="str">
        <f t="shared" si="37"/>
        <v/>
      </c>
      <c r="AW42" s="28" t="str">
        <f t="shared" si="37"/>
        <v/>
      </c>
      <c r="AX42" s="28" t="str">
        <f t="shared" si="37"/>
        <v/>
      </c>
      <c r="AY42" s="28" t="str">
        <f t="shared" si="37"/>
        <v/>
      </c>
      <c r="AZ42" s="28" t="str">
        <f t="shared" si="37"/>
        <v/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 t="str">
        <f t="shared" si="37"/>
        <v/>
      </c>
      <c r="BI42" s="52"/>
      <c r="BJ42" s="51" t="s">
        <v>87</v>
      </c>
      <c r="BK42" s="53"/>
      <c r="BL42" s="53"/>
      <c r="BM42" s="54"/>
    </row>
    <row r="43" spans="1:65" ht="15.75" customHeight="1" thickBot="1" x14ac:dyDescent="0.25">
      <c r="A43" s="581"/>
      <c r="B43" s="578"/>
      <c r="C43" s="539"/>
      <c r="D43" s="546"/>
      <c r="E43" s="63" t="str">
        <f>$BJ$23</f>
        <v>Masc.</v>
      </c>
      <c r="F43" s="28" t="str">
        <f t="shared" ref="F43:AK43" si="38">IF(F37=0,"",F40/F37)</f>
        <v/>
      </c>
      <c r="G43" s="28" t="str">
        <f t="shared" si="38"/>
        <v/>
      </c>
      <c r="H43" s="28" t="str">
        <f t="shared" si="38"/>
        <v/>
      </c>
      <c r="I43" s="28" t="str">
        <f t="shared" si="38"/>
        <v/>
      </c>
      <c r="J43" s="28" t="str">
        <f t="shared" si="38"/>
        <v/>
      </c>
      <c r="K43" s="28" t="str">
        <f t="shared" si="38"/>
        <v/>
      </c>
      <c r="L43" s="28" t="str">
        <f t="shared" si="38"/>
        <v/>
      </c>
      <c r="M43" s="28" t="str">
        <f t="shared" si="38"/>
        <v/>
      </c>
      <c r="N43" s="28" t="str">
        <f t="shared" si="38"/>
        <v/>
      </c>
      <c r="O43" s="28" t="str">
        <f t="shared" si="38"/>
        <v/>
      </c>
      <c r="P43" s="28" t="str">
        <f t="shared" si="38"/>
        <v/>
      </c>
      <c r="Q43" s="28" t="str">
        <f t="shared" si="38"/>
        <v/>
      </c>
      <c r="R43" s="28" t="str">
        <f t="shared" si="38"/>
        <v/>
      </c>
      <c r="S43" s="28" t="str">
        <f t="shared" si="38"/>
        <v/>
      </c>
      <c r="T43" s="28" t="str">
        <f t="shared" si="38"/>
        <v/>
      </c>
      <c r="U43" s="28" t="str">
        <f t="shared" si="38"/>
        <v/>
      </c>
      <c r="V43" s="28" t="str">
        <f t="shared" si="38"/>
        <v/>
      </c>
      <c r="W43" s="28" t="str">
        <f t="shared" si="38"/>
        <v/>
      </c>
      <c r="X43" s="28" t="str">
        <f t="shared" si="38"/>
        <v/>
      </c>
      <c r="Y43" s="28" t="str">
        <f t="shared" si="38"/>
        <v/>
      </c>
      <c r="Z43" s="28" t="str">
        <f t="shared" si="38"/>
        <v/>
      </c>
      <c r="AA43" s="28" t="str">
        <f t="shared" si="38"/>
        <v/>
      </c>
      <c r="AB43" s="28" t="str">
        <f t="shared" si="38"/>
        <v/>
      </c>
      <c r="AC43" s="28" t="str">
        <f t="shared" si="38"/>
        <v/>
      </c>
      <c r="AD43" s="28" t="str">
        <f t="shared" si="38"/>
        <v/>
      </c>
      <c r="AE43" s="28" t="str">
        <f t="shared" si="38"/>
        <v/>
      </c>
      <c r="AF43" s="28" t="str">
        <f t="shared" si="38"/>
        <v/>
      </c>
      <c r="AG43" s="28" t="str">
        <f t="shared" si="38"/>
        <v/>
      </c>
      <c r="AH43" s="28" t="str">
        <f t="shared" si="38"/>
        <v/>
      </c>
      <c r="AI43" s="28" t="str">
        <f t="shared" si="38"/>
        <v/>
      </c>
      <c r="AJ43" s="28" t="str">
        <f t="shared" si="38"/>
        <v/>
      </c>
      <c r="AK43" s="28" t="str">
        <f t="shared" si="38"/>
        <v/>
      </c>
      <c r="AL43" s="28" t="str">
        <f t="shared" ref="AL43:BG43" si="39">IF(AL37=0,"",AL40/AL37)</f>
        <v/>
      </c>
      <c r="AM43" s="28" t="str">
        <f t="shared" si="39"/>
        <v/>
      </c>
      <c r="AN43" s="28" t="str">
        <f t="shared" si="39"/>
        <v/>
      </c>
      <c r="AO43" s="28" t="str">
        <f t="shared" si="39"/>
        <v/>
      </c>
      <c r="AP43" s="28" t="str">
        <f t="shared" si="39"/>
        <v/>
      </c>
      <c r="AQ43" s="28" t="str">
        <f t="shared" si="39"/>
        <v/>
      </c>
      <c r="AR43" s="28" t="str">
        <f t="shared" si="39"/>
        <v/>
      </c>
      <c r="AS43" s="28" t="str">
        <f t="shared" si="39"/>
        <v/>
      </c>
      <c r="AT43" s="28" t="str">
        <f t="shared" si="39"/>
        <v/>
      </c>
      <c r="AU43" s="28" t="str">
        <f t="shared" si="39"/>
        <v/>
      </c>
      <c r="AV43" s="28" t="str">
        <f t="shared" si="39"/>
        <v/>
      </c>
      <c r="AW43" s="28" t="str">
        <f t="shared" si="39"/>
        <v/>
      </c>
      <c r="AX43" s="28" t="str">
        <f t="shared" si="39"/>
        <v/>
      </c>
      <c r="AY43" s="28" t="str">
        <f t="shared" si="39"/>
        <v/>
      </c>
      <c r="AZ43" s="28" t="str">
        <f t="shared" si="39"/>
        <v/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 t="str">
        <f t="shared" si="39"/>
        <v/>
      </c>
      <c r="BI43" s="52"/>
      <c r="BJ43" s="51" t="s">
        <v>14</v>
      </c>
      <c r="BK43" s="53"/>
      <c r="BL43" s="53"/>
      <c r="BM43" s="54"/>
    </row>
    <row r="44" spans="1:65" ht="15.75" customHeight="1" x14ac:dyDescent="0.2">
      <c r="A44" s="581"/>
      <c r="B44" s="578"/>
      <c r="C44" s="537" t="str">
        <f>$BJ$19</f>
        <v>UCI</v>
      </c>
      <c r="D44" s="540" t="str">
        <f>$BJ$56</f>
        <v>Todas</v>
      </c>
      <c r="E44" s="112" t="str">
        <f>$BJ$21</f>
        <v>Total</v>
      </c>
      <c r="F44" s="18">
        <f t="shared" ref="F44:AK44" si="40">F45+F46</f>
        <v>0</v>
      </c>
      <c r="G44" s="18">
        <f t="shared" si="40"/>
        <v>0</v>
      </c>
      <c r="H44" s="18">
        <f t="shared" si="40"/>
        <v>0</v>
      </c>
      <c r="I44" s="18">
        <f t="shared" si="40"/>
        <v>0</v>
      </c>
      <c r="J44" s="18">
        <f t="shared" si="40"/>
        <v>0</v>
      </c>
      <c r="K44" s="18">
        <f t="shared" si="40"/>
        <v>0</v>
      </c>
      <c r="L44" s="18">
        <f t="shared" si="40"/>
        <v>0</v>
      </c>
      <c r="M44" s="18">
        <f t="shared" si="40"/>
        <v>0</v>
      </c>
      <c r="N44" s="18">
        <f t="shared" si="40"/>
        <v>0</v>
      </c>
      <c r="O44" s="18">
        <f t="shared" si="40"/>
        <v>0</v>
      </c>
      <c r="P44" s="18">
        <f t="shared" si="40"/>
        <v>0</v>
      </c>
      <c r="Q44" s="18">
        <f t="shared" si="40"/>
        <v>0</v>
      </c>
      <c r="R44" s="18">
        <f t="shared" si="40"/>
        <v>0</v>
      </c>
      <c r="S44" s="18">
        <f t="shared" si="40"/>
        <v>0</v>
      </c>
      <c r="T44" s="18">
        <f t="shared" si="40"/>
        <v>0</v>
      </c>
      <c r="U44" s="18">
        <f t="shared" si="40"/>
        <v>0</v>
      </c>
      <c r="V44" s="18">
        <f t="shared" si="40"/>
        <v>0</v>
      </c>
      <c r="W44" s="18">
        <f t="shared" si="40"/>
        <v>0</v>
      </c>
      <c r="X44" s="18">
        <f t="shared" si="40"/>
        <v>0</v>
      </c>
      <c r="Y44" s="18">
        <f t="shared" si="40"/>
        <v>0</v>
      </c>
      <c r="Z44" s="18">
        <f t="shared" si="40"/>
        <v>0</v>
      </c>
      <c r="AA44" s="18">
        <f t="shared" si="40"/>
        <v>0</v>
      </c>
      <c r="AB44" s="18">
        <f t="shared" si="40"/>
        <v>0</v>
      </c>
      <c r="AC44" s="18">
        <f t="shared" si="40"/>
        <v>0</v>
      </c>
      <c r="AD44" s="18">
        <f t="shared" si="40"/>
        <v>0</v>
      </c>
      <c r="AE44" s="18">
        <f t="shared" si="40"/>
        <v>0</v>
      </c>
      <c r="AF44" s="18">
        <f t="shared" si="40"/>
        <v>0</v>
      </c>
      <c r="AG44" s="18">
        <f t="shared" si="40"/>
        <v>0</v>
      </c>
      <c r="AH44" s="18">
        <f t="shared" si="40"/>
        <v>0</v>
      </c>
      <c r="AI44" s="18">
        <f t="shared" si="40"/>
        <v>0</v>
      </c>
      <c r="AJ44" s="18">
        <f t="shared" si="40"/>
        <v>0</v>
      </c>
      <c r="AK44" s="18">
        <f t="shared" si="40"/>
        <v>0</v>
      </c>
      <c r="AL44" s="18">
        <f t="shared" ref="AL44:BG44" si="41">AL45+AL46</f>
        <v>0</v>
      </c>
      <c r="AM44" s="18">
        <f t="shared" si="41"/>
        <v>0</v>
      </c>
      <c r="AN44" s="18">
        <f t="shared" si="41"/>
        <v>0</v>
      </c>
      <c r="AO44" s="18">
        <f t="shared" si="41"/>
        <v>0</v>
      </c>
      <c r="AP44" s="18">
        <f t="shared" si="41"/>
        <v>0</v>
      </c>
      <c r="AQ44" s="18">
        <f t="shared" si="41"/>
        <v>0</v>
      </c>
      <c r="AR44" s="18">
        <f t="shared" si="41"/>
        <v>0</v>
      </c>
      <c r="AS44" s="18">
        <f t="shared" si="41"/>
        <v>0</v>
      </c>
      <c r="AT44" s="18">
        <f t="shared" si="41"/>
        <v>0</v>
      </c>
      <c r="AU44" s="18">
        <f t="shared" si="41"/>
        <v>0</v>
      </c>
      <c r="AV44" s="18">
        <f t="shared" si="41"/>
        <v>0</v>
      </c>
      <c r="AW44" s="18">
        <f t="shared" si="41"/>
        <v>0</v>
      </c>
      <c r="AX44" s="18">
        <f t="shared" si="41"/>
        <v>0</v>
      </c>
      <c r="AY44" s="18">
        <f t="shared" si="41"/>
        <v>0</v>
      </c>
      <c r="AZ44" s="18">
        <f t="shared" si="41"/>
        <v>0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0</v>
      </c>
      <c r="BI44" s="52"/>
      <c r="BJ44" s="51" t="s">
        <v>15</v>
      </c>
      <c r="BK44" s="53"/>
      <c r="BL44" s="53"/>
      <c r="BM44" s="54"/>
    </row>
    <row r="45" spans="1:65" ht="15.75" customHeight="1" x14ac:dyDescent="0.2">
      <c r="A45" s="581"/>
      <c r="B45" s="578"/>
      <c r="C45" s="537"/>
      <c r="D45" s="541"/>
      <c r="E45" s="68" t="s">
        <v>149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20">
        <f>SUM(F45:BF45)</f>
        <v>0</v>
      </c>
      <c r="BI45" s="52"/>
      <c r="BJ45" s="51" t="s">
        <v>132</v>
      </c>
      <c r="BK45" s="53"/>
      <c r="BL45" s="53"/>
      <c r="BM45" s="54"/>
    </row>
    <row r="46" spans="1:65" ht="15.75" customHeight="1" x14ac:dyDescent="0.2">
      <c r="A46" s="581"/>
      <c r="B46" s="578"/>
      <c r="C46" s="537"/>
      <c r="D46" s="542"/>
      <c r="E46" s="68" t="s">
        <v>148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20">
        <f>SUM(F46:BF46)</f>
        <v>0</v>
      </c>
      <c r="BI46" s="52"/>
      <c r="BJ46" s="51" t="s">
        <v>39</v>
      </c>
      <c r="BK46" s="53"/>
      <c r="BL46" s="53"/>
      <c r="BM46" s="54"/>
    </row>
    <row r="47" spans="1:65" ht="15.75" customHeight="1" x14ac:dyDescent="0.2">
      <c r="A47" s="581"/>
      <c r="B47" s="578"/>
      <c r="C47" s="537"/>
      <c r="D47" s="543" t="str">
        <f>$BJ$57</f>
        <v>IRAG</v>
      </c>
      <c r="E47" s="111" t="str">
        <f>$BJ$21</f>
        <v>Total</v>
      </c>
      <c r="F47" s="16">
        <f t="shared" ref="F47:AK47" si="42">F48+F49</f>
        <v>0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0</v>
      </c>
      <c r="P47" s="16">
        <f t="shared" si="42"/>
        <v>0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0</v>
      </c>
      <c r="X47" s="16">
        <f t="shared" si="42"/>
        <v>0</v>
      </c>
      <c r="Y47" s="16">
        <f t="shared" si="42"/>
        <v>0</v>
      </c>
      <c r="Z47" s="16">
        <f t="shared" si="42"/>
        <v>0</v>
      </c>
      <c r="AA47" s="16">
        <f t="shared" si="42"/>
        <v>0</v>
      </c>
      <c r="AB47" s="16">
        <f t="shared" si="42"/>
        <v>0</v>
      </c>
      <c r="AC47" s="16">
        <f t="shared" si="42"/>
        <v>0</v>
      </c>
      <c r="AD47" s="16">
        <f t="shared" si="42"/>
        <v>0</v>
      </c>
      <c r="AE47" s="16">
        <f t="shared" si="42"/>
        <v>0</v>
      </c>
      <c r="AF47" s="16">
        <f t="shared" si="42"/>
        <v>0</v>
      </c>
      <c r="AG47" s="16">
        <f t="shared" si="42"/>
        <v>0</v>
      </c>
      <c r="AH47" s="16">
        <f t="shared" si="42"/>
        <v>0</v>
      </c>
      <c r="AI47" s="16">
        <f t="shared" si="42"/>
        <v>0</v>
      </c>
      <c r="AJ47" s="16">
        <f t="shared" si="42"/>
        <v>0</v>
      </c>
      <c r="AK47" s="16">
        <f t="shared" si="42"/>
        <v>0</v>
      </c>
      <c r="AL47" s="16">
        <f t="shared" ref="AL47:BG47" si="43">AL48+AL49</f>
        <v>0</v>
      </c>
      <c r="AM47" s="16">
        <f t="shared" si="43"/>
        <v>0</v>
      </c>
      <c r="AN47" s="16">
        <f t="shared" si="43"/>
        <v>0</v>
      </c>
      <c r="AO47" s="16">
        <f t="shared" si="43"/>
        <v>0</v>
      </c>
      <c r="AP47" s="16">
        <f t="shared" si="43"/>
        <v>0</v>
      </c>
      <c r="AQ47" s="16">
        <f t="shared" si="43"/>
        <v>0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0</v>
      </c>
      <c r="AW47" s="16">
        <f t="shared" si="43"/>
        <v>0</v>
      </c>
      <c r="AX47" s="16">
        <f t="shared" si="43"/>
        <v>0</v>
      </c>
      <c r="AY47" s="16">
        <f t="shared" si="43"/>
        <v>0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0</v>
      </c>
      <c r="BI47" s="52"/>
      <c r="BJ47" s="51" t="s">
        <v>40</v>
      </c>
      <c r="BK47" s="53"/>
      <c r="BL47" s="53"/>
      <c r="BM47" s="54"/>
    </row>
    <row r="48" spans="1:65" ht="15.75" customHeight="1" x14ac:dyDescent="0.2">
      <c r="A48" s="581"/>
      <c r="B48" s="578"/>
      <c r="C48" s="537"/>
      <c r="D48" s="541"/>
      <c r="E48" s="68" t="str">
        <f>$BJ$22</f>
        <v>Fem.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20">
        <f>SUM(F48:BF48)</f>
        <v>0</v>
      </c>
      <c r="BI48" s="52"/>
      <c r="BJ48" s="51" t="s">
        <v>16</v>
      </c>
      <c r="BK48" s="53"/>
      <c r="BL48" s="53"/>
      <c r="BM48" s="54"/>
    </row>
    <row r="49" spans="1:65" ht="15.75" customHeight="1" x14ac:dyDescent="0.2">
      <c r="A49" s="581"/>
      <c r="B49" s="578"/>
      <c r="C49" s="537"/>
      <c r="D49" s="542"/>
      <c r="E49" s="68" t="str">
        <f>$BJ$23</f>
        <v>Masc.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20">
        <f>SUM(F49:BF49)</f>
        <v>0</v>
      </c>
      <c r="BI49" s="52"/>
      <c r="BJ49" s="51" t="s">
        <v>17</v>
      </c>
      <c r="BK49" s="53"/>
      <c r="BL49" s="53"/>
      <c r="BM49" s="54"/>
    </row>
    <row r="50" spans="1:65" ht="15.75" customHeight="1" x14ac:dyDescent="0.2">
      <c r="A50" s="581"/>
      <c r="B50" s="578"/>
      <c r="C50" s="538"/>
      <c r="D50" s="544" t="str">
        <f>$BJ$58</f>
        <v>%</v>
      </c>
      <c r="E50" s="110" t="str">
        <f>$BJ$21</f>
        <v>Total</v>
      </c>
      <c r="F50" s="26" t="str">
        <f t="shared" ref="F50:AK50" si="44">IF(F44=0,"",F47/F44)</f>
        <v/>
      </c>
      <c r="G50" s="26" t="str">
        <f t="shared" si="44"/>
        <v/>
      </c>
      <c r="H50" s="26" t="str">
        <f t="shared" si="44"/>
        <v/>
      </c>
      <c r="I50" s="26" t="str">
        <f t="shared" si="44"/>
        <v/>
      </c>
      <c r="J50" s="26" t="str">
        <f t="shared" si="44"/>
        <v/>
      </c>
      <c r="K50" s="26" t="str">
        <f t="shared" si="44"/>
        <v/>
      </c>
      <c r="L50" s="26" t="str">
        <f t="shared" si="44"/>
        <v/>
      </c>
      <c r="M50" s="26" t="str">
        <f t="shared" si="44"/>
        <v/>
      </c>
      <c r="N50" s="26" t="str">
        <f t="shared" si="44"/>
        <v/>
      </c>
      <c r="O50" s="26" t="str">
        <f t="shared" si="44"/>
        <v/>
      </c>
      <c r="P50" s="26" t="str">
        <f t="shared" si="44"/>
        <v/>
      </c>
      <c r="Q50" s="26" t="str">
        <f t="shared" si="44"/>
        <v/>
      </c>
      <c r="R50" s="26" t="str">
        <f t="shared" si="44"/>
        <v/>
      </c>
      <c r="S50" s="26" t="str">
        <f t="shared" si="44"/>
        <v/>
      </c>
      <c r="T50" s="26" t="str">
        <f t="shared" si="44"/>
        <v/>
      </c>
      <c r="U50" s="26" t="str">
        <f t="shared" si="44"/>
        <v/>
      </c>
      <c r="V50" s="26" t="str">
        <f t="shared" si="44"/>
        <v/>
      </c>
      <c r="W50" s="26" t="str">
        <f t="shared" si="44"/>
        <v/>
      </c>
      <c r="X50" s="26" t="str">
        <f t="shared" si="44"/>
        <v/>
      </c>
      <c r="Y50" s="26" t="str">
        <f t="shared" si="44"/>
        <v/>
      </c>
      <c r="Z50" s="26" t="str">
        <f t="shared" si="44"/>
        <v/>
      </c>
      <c r="AA50" s="26" t="str">
        <f t="shared" si="44"/>
        <v/>
      </c>
      <c r="AB50" s="26" t="str">
        <f t="shared" si="44"/>
        <v/>
      </c>
      <c r="AC50" s="26" t="str">
        <f t="shared" si="44"/>
        <v/>
      </c>
      <c r="AD50" s="26" t="str">
        <f t="shared" si="44"/>
        <v/>
      </c>
      <c r="AE50" s="26" t="str">
        <f t="shared" si="44"/>
        <v/>
      </c>
      <c r="AF50" s="26" t="str">
        <f t="shared" si="44"/>
        <v/>
      </c>
      <c r="AG50" s="26" t="str">
        <f t="shared" si="44"/>
        <v/>
      </c>
      <c r="AH50" s="26" t="str">
        <f t="shared" si="44"/>
        <v/>
      </c>
      <c r="AI50" s="26" t="str">
        <f t="shared" si="44"/>
        <v/>
      </c>
      <c r="AJ50" s="26" t="str">
        <f t="shared" si="44"/>
        <v/>
      </c>
      <c r="AK50" s="26" t="str">
        <f t="shared" si="44"/>
        <v/>
      </c>
      <c r="AL50" s="26" t="str">
        <f t="shared" ref="AL50:BG50" si="45">IF(AL44=0,"",AL47/AL44)</f>
        <v/>
      </c>
      <c r="AM50" s="26" t="str">
        <f t="shared" si="45"/>
        <v/>
      </c>
      <c r="AN50" s="26" t="str">
        <f t="shared" si="45"/>
        <v/>
      </c>
      <c r="AO50" s="26" t="str">
        <f t="shared" si="45"/>
        <v/>
      </c>
      <c r="AP50" s="26" t="str">
        <f t="shared" si="45"/>
        <v/>
      </c>
      <c r="AQ50" s="26" t="str">
        <f t="shared" si="45"/>
        <v/>
      </c>
      <c r="AR50" s="26" t="str">
        <f t="shared" si="45"/>
        <v/>
      </c>
      <c r="AS50" s="26" t="str">
        <f t="shared" si="45"/>
        <v/>
      </c>
      <c r="AT50" s="26" t="str">
        <f t="shared" si="45"/>
        <v/>
      </c>
      <c r="AU50" s="26" t="str">
        <f t="shared" si="45"/>
        <v/>
      </c>
      <c r="AV50" s="26" t="str">
        <f t="shared" si="45"/>
        <v/>
      </c>
      <c r="AW50" s="26" t="str">
        <f t="shared" si="45"/>
        <v/>
      </c>
      <c r="AX50" s="26" t="str">
        <f t="shared" si="45"/>
        <v/>
      </c>
      <c r="AY50" s="26" t="str">
        <f t="shared" si="45"/>
        <v/>
      </c>
      <c r="AZ50" s="26" t="str">
        <f t="shared" si="45"/>
        <v/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 t="str">
        <f t="shared" si="45"/>
        <v/>
      </c>
      <c r="BI50" s="52"/>
      <c r="BJ50" s="51" t="s">
        <v>18</v>
      </c>
      <c r="BK50" s="53"/>
      <c r="BL50" s="53"/>
      <c r="BM50" s="54"/>
    </row>
    <row r="51" spans="1:65" ht="15.75" customHeight="1" x14ac:dyDescent="0.2">
      <c r="A51" s="581"/>
      <c r="B51" s="578"/>
      <c r="C51" s="538"/>
      <c r="D51" s="545"/>
      <c r="E51" s="62" t="str">
        <f>$BJ$22</f>
        <v>Fem.</v>
      </c>
      <c r="F51" s="28" t="str">
        <f t="shared" ref="F51:AK51" si="46">IF(F45=0,"",F48/F45)</f>
        <v/>
      </c>
      <c r="G51" s="28" t="str">
        <f t="shared" si="46"/>
        <v/>
      </c>
      <c r="H51" s="28" t="str">
        <f t="shared" si="46"/>
        <v/>
      </c>
      <c r="I51" s="28" t="str">
        <f t="shared" si="46"/>
        <v/>
      </c>
      <c r="J51" s="28" t="str">
        <f t="shared" si="46"/>
        <v/>
      </c>
      <c r="K51" s="28" t="str">
        <f t="shared" si="46"/>
        <v/>
      </c>
      <c r="L51" s="28" t="str">
        <f t="shared" si="46"/>
        <v/>
      </c>
      <c r="M51" s="28" t="str">
        <f t="shared" si="46"/>
        <v/>
      </c>
      <c r="N51" s="28" t="str">
        <f t="shared" si="46"/>
        <v/>
      </c>
      <c r="O51" s="28" t="str">
        <f t="shared" si="46"/>
        <v/>
      </c>
      <c r="P51" s="28" t="str">
        <f t="shared" si="46"/>
        <v/>
      </c>
      <c r="Q51" s="28" t="str">
        <f t="shared" si="46"/>
        <v/>
      </c>
      <c r="R51" s="28" t="str">
        <f t="shared" si="46"/>
        <v/>
      </c>
      <c r="S51" s="28" t="str">
        <f t="shared" si="46"/>
        <v/>
      </c>
      <c r="T51" s="28" t="str">
        <f t="shared" si="46"/>
        <v/>
      </c>
      <c r="U51" s="28" t="str">
        <f t="shared" si="46"/>
        <v/>
      </c>
      <c r="V51" s="28" t="str">
        <f t="shared" si="46"/>
        <v/>
      </c>
      <c r="W51" s="28" t="str">
        <f t="shared" si="46"/>
        <v/>
      </c>
      <c r="X51" s="28" t="str">
        <f t="shared" si="46"/>
        <v/>
      </c>
      <c r="Y51" s="28" t="str">
        <f t="shared" si="46"/>
        <v/>
      </c>
      <c r="Z51" s="28" t="str">
        <f t="shared" si="46"/>
        <v/>
      </c>
      <c r="AA51" s="28" t="str">
        <f t="shared" si="46"/>
        <v/>
      </c>
      <c r="AB51" s="28" t="str">
        <f t="shared" si="46"/>
        <v/>
      </c>
      <c r="AC51" s="28" t="str">
        <f t="shared" si="46"/>
        <v/>
      </c>
      <c r="AD51" s="28" t="str">
        <f t="shared" si="46"/>
        <v/>
      </c>
      <c r="AE51" s="28" t="str">
        <f t="shared" si="46"/>
        <v/>
      </c>
      <c r="AF51" s="28" t="str">
        <f t="shared" si="46"/>
        <v/>
      </c>
      <c r="AG51" s="28" t="str">
        <f t="shared" si="46"/>
        <v/>
      </c>
      <c r="AH51" s="28" t="str">
        <f t="shared" si="46"/>
        <v/>
      </c>
      <c r="AI51" s="28" t="str">
        <f t="shared" si="46"/>
        <v/>
      </c>
      <c r="AJ51" s="28" t="str">
        <f t="shared" si="46"/>
        <v/>
      </c>
      <c r="AK51" s="28" t="str">
        <f t="shared" si="46"/>
        <v/>
      </c>
      <c r="AL51" s="28" t="str">
        <f t="shared" ref="AL51:BG51" si="47">IF(AL45=0,"",AL48/AL45)</f>
        <v/>
      </c>
      <c r="AM51" s="28" t="str">
        <f t="shared" si="47"/>
        <v/>
      </c>
      <c r="AN51" s="28" t="str">
        <f t="shared" si="47"/>
        <v/>
      </c>
      <c r="AO51" s="28" t="str">
        <f t="shared" si="47"/>
        <v/>
      </c>
      <c r="AP51" s="28" t="str">
        <f t="shared" si="47"/>
        <v/>
      </c>
      <c r="AQ51" s="28" t="str">
        <f t="shared" si="47"/>
        <v/>
      </c>
      <c r="AR51" s="28" t="str">
        <f t="shared" si="47"/>
        <v/>
      </c>
      <c r="AS51" s="28" t="str">
        <f t="shared" si="47"/>
        <v/>
      </c>
      <c r="AT51" s="28" t="str">
        <f t="shared" si="47"/>
        <v/>
      </c>
      <c r="AU51" s="28" t="str">
        <f t="shared" si="47"/>
        <v/>
      </c>
      <c r="AV51" s="28" t="str">
        <f t="shared" si="47"/>
        <v/>
      </c>
      <c r="AW51" s="28" t="str">
        <f t="shared" si="47"/>
        <v/>
      </c>
      <c r="AX51" s="28" t="str">
        <f t="shared" si="47"/>
        <v/>
      </c>
      <c r="AY51" s="28" t="str">
        <f t="shared" si="47"/>
        <v/>
      </c>
      <c r="AZ51" s="28" t="str">
        <f t="shared" si="47"/>
        <v/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 t="str">
        <f t="shared" si="47"/>
        <v/>
      </c>
      <c r="BI51" s="52"/>
      <c r="BJ51" s="51" t="s">
        <v>6</v>
      </c>
      <c r="BK51" s="53"/>
      <c r="BL51" s="53"/>
      <c r="BM51" s="54"/>
    </row>
    <row r="52" spans="1:65" ht="15.75" customHeight="1" thickBot="1" x14ac:dyDescent="0.25">
      <c r="A52" s="581"/>
      <c r="B52" s="578"/>
      <c r="C52" s="539"/>
      <c r="D52" s="546"/>
      <c r="E52" s="63" t="str">
        <f>$BJ$23</f>
        <v>Masc.</v>
      </c>
      <c r="F52" s="28" t="str">
        <f t="shared" ref="F52:AK52" si="48">IF(F46=0,"",F49/F46)</f>
        <v/>
      </c>
      <c r="G52" s="28" t="str">
        <f t="shared" si="48"/>
        <v/>
      </c>
      <c r="H52" s="28" t="str">
        <f t="shared" si="48"/>
        <v/>
      </c>
      <c r="I52" s="28" t="str">
        <f t="shared" si="48"/>
        <v/>
      </c>
      <c r="J52" s="28" t="str">
        <f t="shared" si="48"/>
        <v/>
      </c>
      <c r="K52" s="28" t="str">
        <f t="shared" si="48"/>
        <v/>
      </c>
      <c r="L52" s="28" t="str">
        <f t="shared" si="48"/>
        <v/>
      </c>
      <c r="M52" s="28" t="str">
        <f t="shared" si="48"/>
        <v/>
      </c>
      <c r="N52" s="28" t="str">
        <f t="shared" si="48"/>
        <v/>
      </c>
      <c r="O52" s="28" t="str">
        <f t="shared" si="48"/>
        <v/>
      </c>
      <c r="P52" s="28" t="str">
        <f t="shared" si="48"/>
        <v/>
      </c>
      <c r="Q52" s="28" t="str">
        <f t="shared" si="48"/>
        <v/>
      </c>
      <c r="R52" s="28" t="str">
        <f t="shared" si="48"/>
        <v/>
      </c>
      <c r="S52" s="28" t="str">
        <f t="shared" si="48"/>
        <v/>
      </c>
      <c r="T52" s="28" t="str">
        <f t="shared" si="48"/>
        <v/>
      </c>
      <c r="U52" s="28" t="str">
        <f t="shared" si="48"/>
        <v/>
      </c>
      <c r="V52" s="28" t="str">
        <f t="shared" si="48"/>
        <v/>
      </c>
      <c r="W52" s="28" t="str">
        <f t="shared" si="48"/>
        <v/>
      </c>
      <c r="X52" s="28" t="str">
        <f t="shared" si="48"/>
        <v/>
      </c>
      <c r="Y52" s="28" t="str">
        <f t="shared" si="48"/>
        <v/>
      </c>
      <c r="Z52" s="28" t="str">
        <f t="shared" si="48"/>
        <v/>
      </c>
      <c r="AA52" s="28" t="str">
        <f t="shared" si="48"/>
        <v/>
      </c>
      <c r="AB52" s="28" t="str">
        <f t="shared" si="48"/>
        <v/>
      </c>
      <c r="AC52" s="28" t="str">
        <f t="shared" si="48"/>
        <v/>
      </c>
      <c r="AD52" s="28" t="str">
        <f t="shared" si="48"/>
        <v/>
      </c>
      <c r="AE52" s="28" t="str">
        <f t="shared" si="48"/>
        <v/>
      </c>
      <c r="AF52" s="28" t="str">
        <f t="shared" si="48"/>
        <v/>
      </c>
      <c r="AG52" s="28" t="str">
        <f t="shared" si="48"/>
        <v/>
      </c>
      <c r="AH52" s="28" t="str">
        <f t="shared" si="48"/>
        <v/>
      </c>
      <c r="AI52" s="28" t="str">
        <f t="shared" si="48"/>
        <v/>
      </c>
      <c r="AJ52" s="28" t="str">
        <f t="shared" si="48"/>
        <v/>
      </c>
      <c r="AK52" s="28" t="str">
        <f t="shared" si="48"/>
        <v/>
      </c>
      <c r="AL52" s="28" t="str">
        <f t="shared" ref="AL52:BG52" si="49">IF(AL46=0,"",AL49/AL46)</f>
        <v/>
      </c>
      <c r="AM52" s="28" t="str">
        <f t="shared" si="49"/>
        <v/>
      </c>
      <c r="AN52" s="28" t="str">
        <f t="shared" si="49"/>
        <v/>
      </c>
      <c r="AO52" s="28" t="str">
        <f t="shared" si="49"/>
        <v/>
      </c>
      <c r="AP52" s="28" t="str">
        <f t="shared" si="49"/>
        <v/>
      </c>
      <c r="AQ52" s="28" t="str">
        <f t="shared" si="49"/>
        <v/>
      </c>
      <c r="AR52" s="28" t="str">
        <f t="shared" si="49"/>
        <v/>
      </c>
      <c r="AS52" s="28" t="str">
        <f t="shared" si="49"/>
        <v/>
      </c>
      <c r="AT52" s="28" t="str">
        <f t="shared" si="49"/>
        <v/>
      </c>
      <c r="AU52" s="28" t="str">
        <f t="shared" si="49"/>
        <v/>
      </c>
      <c r="AV52" s="28" t="str">
        <f t="shared" si="49"/>
        <v/>
      </c>
      <c r="AW52" s="28" t="str">
        <f t="shared" si="49"/>
        <v/>
      </c>
      <c r="AX52" s="28" t="str">
        <f t="shared" si="49"/>
        <v/>
      </c>
      <c r="AY52" s="28" t="str">
        <f t="shared" si="49"/>
        <v/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 t="str">
        <f t="shared" si="49"/>
        <v/>
      </c>
      <c r="BI52" s="52"/>
      <c r="BJ52" s="51" t="s">
        <v>19</v>
      </c>
      <c r="BK52" s="53"/>
      <c r="BL52" s="53"/>
      <c r="BM52" s="54"/>
    </row>
    <row r="53" spans="1:65" ht="15.75" customHeight="1" x14ac:dyDescent="0.2">
      <c r="A53" s="581"/>
      <c r="B53" s="578"/>
      <c r="C53" s="537" t="str">
        <f>$BJ$20</f>
        <v>Def.</v>
      </c>
      <c r="D53" s="540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0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0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0</v>
      </c>
      <c r="AB53" s="18">
        <f t="shared" si="50"/>
        <v>0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0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0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0</v>
      </c>
      <c r="AW53" s="18">
        <f t="shared" si="51"/>
        <v>0</v>
      </c>
      <c r="AX53" s="18">
        <f t="shared" si="51"/>
        <v>0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0</v>
      </c>
      <c r="BI53" s="52"/>
      <c r="BJ53" s="51" t="s">
        <v>5</v>
      </c>
      <c r="BK53" s="53"/>
      <c r="BL53" s="53"/>
      <c r="BM53" s="54"/>
    </row>
    <row r="54" spans="1:65" ht="15.75" customHeight="1" x14ac:dyDescent="0.2">
      <c r="A54" s="581"/>
      <c r="B54" s="578"/>
      <c r="C54" s="537"/>
      <c r="D54" s="541"/>
      <c r="E54" s="68" t="s">
        <v>149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20">
        <f>SUM(F54:BF54)</f>
        <v>0</v>
      </c>
      <c r="BI54" s="52"/>
      <c r="BJ54" s="51" t="s">
        <v>7</v>
      </c>
      <c r="BK54" s="53"/>
      <c r="BL54" s="53"/>
      <c r="BM54" s="54"/>
    </row>
    <row r="55" spans="1:65" ht="15.75" customHeight="1" x14ac:dyDescent="0.2">
      <c r="A55" s="581"/>
      <c r="B55" s="578"/>
      <c r="C55" s="537"/>
      <c r="D55" s="542"/>
      <c r="E55" s="68" t="s">
        <v>148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20">
        <f>SUM(F55:BF55)</f>
        <v>0</v>
      </c>
      <c r="BI55" s="52"/>
      <c r="BJ55" s="51" t="s">
        <v>41</v>
      </c>
      <c r="BK55" s="53"/>
      <c r="BL55" s="53"/>
      <c r="BM55" s="54"/>
    </row>
    <row r="56" spans="1:65" ht="15.75" customHeight="1" x14ac:dyDescent="0.2">
      <c r="A56" s="581"/>
      <c r="B56" s="578"/>
      <c r="C56" s="537"/>
      <c r="D56" s="543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0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0</v>
      </c>
      <c r="BI56" s="52"/>
      <c r="BJ56" s="51" t="s">
        <v>30</v>
      </c>
      <c r="BK56" s="53"/>
      <c r="BL56" s="53"/>
      <c r="BM56" s="54"/>
    </row>
    <row r="57" spans="1:65" ht="15.75" customHeight="1" x14ac:dyDescent="0.2">
      <c r="A57" s="581"/>
      <c r="B57" s="578"/>
      <c r="C57" s="537"/>
      <c r="D57" s="541"/>
      <c r="E57" s="68" t="str">
        <f>$BJ$22</f>
        <v>Fem.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15.75" customHeight="1" x14ac:dyDescent="0.2">
      <c r="A58" s="581"/>
      <c r="B58" s="578"/>
      <c r="C58" s="537"/>
      <c r="D58" s="542"/>
      <c r="E58" s="68" t="str">
        <f>$BJ$23</f>
        <v>Masc.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20">
        <f>SUM(F58:BF58)</f>
        <v>0</v>
      </c>
      <c r="BI58" s="52"/>
      <c r="BJ58" s="51" t="s">
        <v>23</v>
      </c>
      <c r="BK58" s="53"/>
      <c r="BL58" s="53"/>
      <c r="BM58" s="54"/>
    </row>
    <row r="59" spans="1:65" ht="15.75" customHeight="1" x14ac:dyDescent="0.2">
      <c r="A59" s="581"/>
      <c r="B59" s="578"/>
      <c r="C59" s="538"/>
      <c r="D59" s="544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 t="str">
        <f t="shared" si="54"/>
        <v/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 t="str">
        <f t="shared" si="54"/>
        <v/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 t="str">
        <f t="shared" si="54"/>
        <v/>
      </c>
      <c r="AB59" s="26" t="str">
        <f t="shared" si="54"/>
        <v/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 t="str">
        <f t="shared" si="54"/>
        <v/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 t="str">
        <f t="shared" si="54"/>
        <v/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 t="str">
        <f t="shared" si="55"/>
        <v/>
      </c>
      <c r="AW59" s="26" t="str">
        <f t="shared" si="55"/>
        <v/>
      </c>
      <c r="AX59" s="26" t="str">
        <f t="shared" si="55"/>
        <v/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 t="str">
        <f t="shared" si="55"/>
        <v/>
      </c>
      <c r="BI59" s="52"/>
      <c r="BJ59" s="51" t="s">
        <v>43</v>
      </c>
      <c r="BK59" s="53"/>
      <c r="BL59" s="53"/>
      <c r="BM59" s="54"/>
    </row>
    <row r="60" spans="1:65" ht="15.75" customHeight="1" x14ac:dyDescent="0.2">
      <c r="A60" s="581"/>
      <c r="B60" s="578"/>
      <c r="C60" s="538"/>
      <c r="D60" s="545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 t="str">
        <f t="shared" si="56"/>
        <v/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 t="str">
        <f t="shared" si="56"/>
        <v/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 t="str">
        <f t="shared" si="56"/>
        <v/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 t="str">
        <f t="shared" si="57"/>
        <v/>
      </c>
      <c r="BI60" s="52"/>
      <c r="BJ60" s="51" t="s">
        <v>44</v>
      </c>
      <c r="BK60" s="53"/>
      <c r="BL60" s="53"/>
      <c r="BM60" s="54"/>
    </row>
    <row r="61" spans="1:65" ht="15.75" customHeight="1" thickBot="1" x14ac:dyDescent="0.25">
      <c r="A61" s="581"/>
      <c r="B61" s="579"/>
      <c r="C61" s="539"/>
      <c r="D61" s="546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 t="str">
        <f t="shared" si="58"/>
        <v/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 t="str">
        <f t="shared" si="58"/>
        <v/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 t="str">
        <f t="shared" si="58"/>
        <v/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 t="str">
        <f t="shared" si="59"/>
        <v/>
      </c>
      <c r="AW61" s="28" t="str">
        <f t="shared" si="59"/>
        <v/>
      </c>
      <c r="AX61" s="28" t="str">
        <f t="shared" si="59"/>
        <v/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 t="str">
        <f t="shared" si="59"/>
        <v/>
      </c>
      <c r="BI61" s="52"/>
      <c r="BJ61" s="51" t="s">
        <v>151</v>
      </c>
      <c r="BK61" s="53"/>
      <c r="BL61" s="53"/>
      <c r="BM61" s="54"/>
    </row>
    <row r="62" spans="1:65" ht="15.75" customHeight="1" x14ac:dyDescent="0.2">
      <c r="A62" s="581"/>
      <c r="B62" s="578" t="str">
        <f>BJ13</f>
        <v>5 a 19</v>
      </c>
      <c r="C62" s="536" t="str">
        <f>$BJ$18</f>
        <v>Hosp.</v>
      </c>
      <c r="D62" s="540" t="str">
        <f>$BJ$56</f>
        <v>Todas</v>
      </c>
      <c r="E62" s="112" t="str">
        <f>$BJ$21</f>
        <v>Total</v>
      </c>
      <c r="F62" s="18">
        <f t="shared" ref="F62:AK62" si="60">F63+F64</f>
        <v>0</v>
      </c>
      <c r="G62" s="18">
        <f t="shared" si="60"/>
        <v>0</v>
      </c>
      <c r="H62" s="18">
        <f t="shared" si="60"/>
        <v>0</v>
      </c>
      <c r="I62" s="18">
        <f t="shared" si="60"/>
        <v>0</v>
      </c>
      <c r="J62" s="18">
        <f t="shared" si="60"/>
        <v>0</v>
      </c>
      <c r="K62" s="18">
        <f t="shared" si="60"/>
        <v>0</v>
      </c>
      <c r="L62" s="18">
        <f t="shared" si="60"/>
        <v>0</v>
      </c>
      <c r="M62" s="18">
        <f t="shared" si="60"/>
        <v>0</v>
      </c>
      <c r="N62" s="18">
        <f t="shared" si="60"/>
        <v>0</v>
      </c>
      <c r="O62" s="18">
        <f t="shared" si="60"/>
        <v>0</v>
      </c>
      <c r="P62" s="18">
        <f t="shared" si="60"/>
        <v>0</v>
      </c>
      <c r="Q62" s="18">
        <f t="shared" si="60"/>
        <v>0</v>
      </c>
      <c r="R62" s="18">
        <f t="shared" si="60"/>
        <v>0</v>
      </c>
      <c r="S62" s="18">
        <f t="shared" si="60"/>
        <v>0</v>
      </c>
      <c r="T62" s="18">
        <f t="shared" si="60"/>
        <v>0</v>
      </c>
      <c r="U62" s="18">
        <f t="shared" si="60"/>
        <v>0</v>
      </c>
      <c r="V62" s="18">
        <f t="shared" si="60"/>
        <v>0</v>
      </c>
      <c r="W62" s="18">
        <f t="shared" si="60"/>
        <v>0</v>
      </c>
      <c r="X62" s="18">
        <f t="shared" si="60"/>
        <v>0</v>
      </c>
      <c r="Y62" s="18">
        <f t="shared" si="60"/>
        <v>0</v>
      </c>
      <c r="Z62" s="18">
        <f t="shared" si="60"/>
        <v>0</v>
      </c>
      <c r="AA62" s="18">
        <f t="shared" si="60"/>
        <v>0</v>
      </c>
      <c r="AB62" s="18">
        <f t="shared" si="60"/>
        <v>0</v>
      </c>
      <c r="AC62" s="18">
        <f t="shared" si="60"/>
        <v>0</v>
      </c>
      <c r="AD62" s="18">
        <f t="shared" si="60"/>
        <v>0</v>
      </c>
      <c r="AE62" s="18">
        <f t="shared" si="60"/>
        <v>0</v>
      </c>
      <c r="AF62" s="18">
        <f t="shared" si="60"/>
        <v>0</v>
      </c>
      <c r="AG62" s="18">
        <f t="shared" si="60"/>
        <v>0</v>
      </c>
      <c r="AH62" s="18">
        <f t="shared" si="60"/>
        <v>0</v>
      </c>
      <c r="AI62" s="18">
        <f t="shared" si="60"/>
        <v>0</v>
      </c>
      <c r="AJ62" s="18">
        <f t="shared" si="60"/>
        <v>0</v>
      </c>
      <c r="AK62" s="18">
        <f t="shared" si="60"/>
        <v>0</v>
      </c>
      <c r="AL62" s="18">
        <f t="shared" ref="AL62:BG62" si="61">AL63+AL64</f>
        <v>0</v>
      </c>
      <c r="AM62" s="18">
        <f t="shared" si="61"/>
        <v>0</v>
      </c>
      <c r="AN62" s="18">
        <f t="shared" si="61"/>
        <v>0</v>
      </c>
      <c r="AO62" s="18">
        <f t="shared" si="61"/>
        <v>0</v>
      </c>
      <c r="AP62" s="18">
        <f t="shared" si="61"/>
        <v>0</v>
      </c>
      <c r="AQ62" s="18">
        <f t="shared" si="61"/>
        <v>0</v>
      </c>
      <c r="AR62" s="18">
        <f t="shared" si="61"/>
        <v>0</v>
      </c>
      <c r="AS62" s="18">
        <f t="shared" si="61"/>
        <v>0</v>
      </c>
      <c r="AT62" s="18">
        <f t="shared" si="61"/>
        <v>0</v>
      </c>
      <c r="AU62" s="18">
        <f t="shared" si="61"/>
        <v>0</v>
      </c>
      <c r="AV62" s="18">
        <f t="shared" si="61"/>
        <v>0</v>
      </c>
      <c r="AW62" s="18">
        <f t="shared" si="61"/>
        <v>0</v>
      </c>
      <c r="AX62" s="18">
        <f t="shared" si="61"/>
        <v>0</v>
      </c>
      <c r="AY62" s="18">
        <f t="shared" si="61"/>
        <v>0</v>
      </c>
      <c r="AZ62" s="18">
        <f t="shared" si="61"/>
        <v>0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0</v>
      </c>
      <c r="BI62" s="52"/>
      <c r="BJ62" s="51" t="s">
        <v>152</v>
      </c>
      <c r="BK62" s="53"/>
      <c r="BL62" s="53"/>
      <c r="BM62" s="54"/>
    </row>
    <row r="63" spans="1:65" ht="15.75" customHeight="1" x14ac:dyDescent="0.2">
      <c r="A63" s="581"/>
      <c r="B63" s="578"/>
      <c r="C63" s="537"/>
      <c r="D63" s="541"/>
      <c r="E63" s="68" t="s">
        <v>149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20">
        <f>SUM(F63:BF63)</f>
        <v>0</v>
      </c>
      <c r="BI63" s="52"/>
      <c r="BJ63" s="51" t="s">
        <v>153</v>
      </c>
      <c r="BK63" s="53"/>
      <c r="BL63" s="53"/>
      <c r="BM63" s="54"/>
    </row>
    <row r="64" spans="1:65" ht="15.75" customHeight="1" thickBot="1" x14ac:dyDescent="0.25">
      <c r="A64" s="581"/>
      <c r="B64" s="578"/>
      <c r="C64" s="537"/>
      <c r="D64" s="542"/>
      <c r="E64" s="68" t="s">
        <v>148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20">
        <f>SUM(F64:BF64)</f>
        <v>0</v>
      </c>
      <c r="BI64" s="56"/>
      <c r="BJ64" s="57"/>
      <c r="BK64" s="57"/>
      <c r="BL64" s="57"/>
      <c r="BM64" s="58"/>
    </row>
    <row r="65" spans="1:59" ht="15.75" customHeight="1" x14ac:dyDescent="0.2">
      <c r="A65" s="581"/>
      <c r="B65" s="578"/>
      <c r="C65" s="537"/>
      <c r="D65" s="543" t="str">
        <f>$BJ$57</f>
        <v>IRAG</v>
      </c>
      <c r="E65" s="111" t="str">
        <f>$BJ$21</f>
        <v>Total</v>
      </c>
      <c r="F65" s="16">
        <f t="shared" ref="F65:AK65" si="62">F66+F67</f>
        <v>0</v>
      </c>
      <c r="G65" s="16">
        <f t="shared" si="62"/>
        <v>0</v>
      </c>
      <c r="H65" s="16">
        <f t="shared" si="62"/>
        <v>0</v>
      </c>
      <c r="I65" s="16">
        <f t="shared" si="62"/>
        <v>0</v>
      </c>
      <c r="J65" s="16">
        <f t="shared" si="62"/>
        <v>0</v>
      </c>
      <c r="K65" s="16">
        <f t="shared" si="62"/>
        <v>0</v>
      </c>
      <c r="L65" s="16">
        <f t="shared" si="62"/>
        <v>0</v>
      </c>
      <c r="M65" s="16">
        <f t="shared" si="62"/>
        <v>0</v>
      </c>
      <c r="N65" s="16">
        <f t="shared" si="62"/>
        <v>0</v>
      </c>
      <c r="O65" s="16">
        <f t="shared" si="62"/>
        <v>0</v>
      </c>
      <c r="P65" s="16">
        <f t="shared" si="62"/>
        <v>0</v>
      </c>
      <c r="Q65" s="16">
        <f t="shared" si="62"/>
        <v>0</v>
      </c>
      <c r="R65" s="16">
        <f t="shared" si="62"/>
        <v>0</v>
      </c>
      <c r="S65" s="16">
        <f t="shared" si="62"/>
        <v>0</v>
      </c>
      <c r="T65" s="16">
        <f t="shared" si="62"/>
        <v>0</v>
      </c>
      <c r="U65" s="16">
        <f t="shared" si="62"/>
        <v>0</v>
      </c>
      <c r="V65" s="16">
        <f t="shared" si="62"/>
        <v>0</v>
      </c>
      <c r="W65" s="16">
        <f t="shared" si="62"/>
        <v>0</v>
      </c>
      <c r="X65" s="16">
        <f t="shared" si="62"/>
        <v>0</v>
      </c>
      <c r="Y65" s="16">
        <f t="shared" si="62"/>
        <v>0</v>
      </c>
      <c r="Z65" s="16">
        <f t="shared" si="62"/>
        <v>0</v>
      </c>
      <c r="AA65" s="16">
        <f t="shared" si="62"/>
        <v>0</v>
      </c>
      <c r="AB65" s="16">
        <f t="shared" si="62"/>
        <v>0</v>
      </c>
      <c r="AC65" s="16">
        <f t="shared" si="62"/>
        <v>0</v>
      </c>
      <c r="AD65" s="16">
        <f t="shared" si="62"/>
        <v>0</v>
      </c>
      <c r="AE65" s="16">
        <f t="shared" si="62"/>
        <v>0</v>
      </c>
      <c r="AF65" s="16">
        <f t="shared" si="62"/>
        <v>0</v>
      </c>
      <c r="AG65" s="16">
        <f t="shared" si="62"/>
        <v>0</v>
      </c>
      <c r="AH65" s="16">
        <f t="shared" si="62"/>
        <v>0</v>
      </c>
      <c r="AI65" s="16">
        <f t="shared" si="62"/>
        <v>0</v>
      </c>
      <c r="AJ65" s="16">
        <f t="shared" si="62"/>
        <v>0</v>
      </c>
      <c r="AK65" s="16">
        <f t="shared" si="62"/>
        <v>0</v>
      </c>
      <c r="AL65" s="16">
        <f t="shared" ref="AL65:BG65" si="63">AL66+AL67</f>
        <v>0</v>
      </c>
      <c r="AM65" s="16">
        <f t="shared" si="63"/>
        <v>0</v>
      </c>
      <c r="AN65" s="16">
        <f t="shared" si="63"/>
        <v>0</v>
      </c>
      <c r="AO65" s="16">
        <f t="shared" si="63"/>
        <v>0</v>
      </c>
      <c r="AP65" s="16">
        <f t="shared" si="63"/>
        <v>0</v>
      </c>
      <c r="AQ65" s="16">
        <f t="shared" si="63"/>
        <v>0</v>
      </c>
      <c r="AR65" s="16">
        <f t="shared" si="63"/>
        <v>0</v>
      </c>
      <c r="AS65" s="16">
        <f t="shared" si="63"/>
        <v>0</v>
      </c>
      <c r="AT65" s="16">
        <f t="shared" si="63"/>
        <v>0</v>
      </c>
      <c r="AU65" s="16">
        <f t="shared" si="63"/>
        <v>0</v>
      </c>
      <c r="AV65" s="16">
        <f t="shared" si="63"/>
        <v>0</v>
      </c>
      <c r="AW65" s="16">
        <f t="shared" si="63"/>
        <v>0</v>
      </c>
      <c r="AX65" s="16">
        <f t="shared" si="63"/>
        <v>0</v>
      </c>
      <c r="AY65" s="16">
        <f t="shared" si="63"/>
        <v>0</v>
      </c>
      <c r="AZ65" s="16">
        <f t="shared" si="63"/>
        <v>0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0</v>
      </c>
    </row>
    <row r="66" spans="1:59" ht="15.75" customHeight="1" x14ac:dyDescent="0.2">
      <c r="A66" s="581"/>
      <c r="B66" s="578"/>
      <c r="C66" s="537"/>
      <c r="D66" s="541"/>
      <c r="E66" s="68" t="str">
        <f>$BJ$22</f>
        <v>Fem.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20">
        <f>SUM(F66:BF66)</f>
        <v>0</v>
      </c>
    </row>
    <row r="67" spans="1:59" ht="15.75" customHeight="1" x14ac:dyDescent="0.2">
      <c r="A67" s="581"/>
      <c r="B67" s="578"/>
      <c r="C67" s="537"/>
      <c r="D67" s="542"/>
      <c r="E67" s="68" t="str">
        <f>$BJ$23</f>
        <v>Masc.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20">
        <f>SUM(F67:BF67)</f>
        <v>0</v>
      </c>
    </row>
    <row r="68" spans="1:59" ht="15.75" customHeight="1" x14ac:dyDescent="0.2">
      <c r="A68" s="581"/>
      <c r="B68" s="578"/>
      <c r="C68" s="538"/>
      <c r="D68" s="544" t="str">
        <f>$BJ$58</f>
        <v>%</v>
      </c>
      <c r="E68" s="110" t="str">
        <f>$BJ$21</f>
        <v>Total</v>
      </c>
      <c r="F68" s="26" t="str">
        <f t="shared" ref="F68:AK68" si="64">IF(F62=0,"",F65/F62)</f>
        <v/>
      </c>
      <c r="G68" s="26" t="str">
        <f t="shared" si="64"/>
        <v/>
      </c>
      <c r="H68" s="26" t="str">
        <f t="shared" si="64"/>
        <v/>
      </c>
      <c r="I68" s="26" t="str">
        <f t="shared" si="64"/>
        <v/>
      </c>
      <c r="J68" s="26" t="str">
        <f t="shared" si="64"/>
        <v/>
      </c>
      <c r="K68" s="26" t="str">
        <f t="shared" si="64"/>
        <v/>
      </c>
      <c r="L68" s="26" t="str">
        <f t="shared" si="64"/>
        <v/>
      </c>
      <c r="M68" s="26" t="str">
        <f t="shared" si="64"/>
        <v/>
      </c>
      <c r="N68" s="26" t="str">
        <f t="shared" si="64"/>
        <v/>
      </c>
      <c r="O68" s="26" t="str">
        <f t="shared" si="64"/>
        <v/>
      </c>
      <c r="P68" s="26" t="str">
        <f t="shared" si="64"/>
        <v/>
      </c>
      <c r="Q68" s="26" t="str">
        <f t="shared" si="64"/>
        <v/>
      </c>
      <c r="R68" s="26" t="str">
        <f t="shared" si="64"/>
        <v/>
      </c>
      <c r="S68" s="26" t="str">
        <f t="shared" si="64"/>
        <v/>
      </c>
      <c r="T68" s="26" t="str">
        <f t="shared" si="64"/>
        <v/>
      </c>
      <c r="U68" s="26" t="str">
        <f t="shared" si="64"/>
        <v/>
      </c>
      <c r="V68" s="26" t="str">
        <f t="shared" si="64"/>
        <v/>
      </c>
      <c r="W68" s="26" t="str">
        <f t="shared" si="64"/>
        <v/>
      </c>
      <c r="X68" s="26" t="str">
        <f t="shared" si="64"/>
        <v/>
      </c>
      <c r="Y68" s="26" t="str">
        <f t="shared" si="64"/>
        <v/>
      </c>
      <c r="Z68" s="26" t="str">
        <f t="shared" si="64"/>
        <v/>
      </c>
      <c r="AA68" s="26" t="str">
        <f t="shared" si="64"/>
        <v/>
      </c>
      <c r="AB68" s="26" t="str">
        <f t="shared" si="64"/>
        <v/>
      </c>
      <c r="AC68" s="26" t="str">
        <f t="shared" si="64"/>
        <v/>
      </c>
      <c r="AD68" s="26" t="str">
        <f t="shared" si="64"/>
        <v/>
      </c>
      <c r="AE68" s="26" t="str">
        <f t="shared" si="64"/>
        <v/>
      </c>
      <c r="AF68" s="26" t="str">
        <f t="shared" si="64"/>
        <v/>
      </c>
      <c r="AG68" s="26" t="str">
        <f t="shared" si="64"/>
        <v/>
      </c>
      <c r="AH68" s="26" t="str">
        <f t="shared" si="64"/>
        <v/>
      </c>
      <c r="AI68" s="26" t="str">
        <f t="shared" si="64"/>
        <v/>
      </c>
      <c r="AJ68" s="26" t="str">
        <f t="shared" si="64"/>
        <v/>
      </c>
      <c r="AK68" s="26" t="str">
        <f t="shared" si="64"/>
        <v/>
      </c>
      <c r="AL68" s="26" t="str">
        <f t="shared" ref="AL68:BG68" si="65">IF(AL62=0,"",AL65/AL62)</f>
        <v/>
      </c>
      <c r="AM68" s="26" t="str">
        <f t="shared" si="65"/>
        <v/>
      </c>
      <c r="AN68" s="26" t="str">
        <f t="shared" si="65"/>
        <v/>
      </c>
      <c r="AO68" s="26" t="str">
        <f t="shared" si="65"/>
        <v/>
      </c>
      <c r="AP68" s="26" t="str">
        <f t="shared" si="65"/>
        <v/>
      </c>
      <c r="AQ68" s="26" t="str">
        <f t="shared" si="65"/>
        <v/>
      </c>
      <c r="AR68" s="26" t="str">
        <f t="shared" si="65"/>
        <v/>
      </c>
      <c r="AS68" s="26" t="str">
        <f t="shared" si="65"/>
        <v/>
      </c>
      <c r="AT68" s="26" t="str">
        <f t="shared" si="65"/>
        <v/>
      </c>
      <c r="AU68" s="26" t="str">
        <f t="shared" si="65"/>
        <v/>
      </c>
      <c r="AV68" s="26" t="str">
        <f t="shared" si="65"/>
        <v/>
      </c>
      <c r="AW68" s="26" t="str">
        <f t="shared" si="65"/>
        <v/>
      </c>
      <c r="AX68" s="26" t="str">
        <f t="shared" si="65"/>
        <v/>
      </c>
      <c r="AY68" s="26" t="str">
        <f t="shared" si="65"/>
        <v/>
      </c>
      <c r="AZ68" s="26" t="str">
        <f t="shared" si="65"/>
        <v/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 t="str">
        <f t="shared" si="65"/>
        <v/>
      </c>
    </row>
    <row r="69" spans="1:59" ht="15.75" customHeight="1" x14ac:dyDescent="0.2">
      <c r="A69" s="581"/>
      <c r="B69" s="578"/>
      <c r="C69" s="538"/>
      <c r="D69" s="545"/>
      <c r="E69" s="62" t="str">
        <f>$BJ$22</f>
        <v>Fem.</v>
      </c>
      <c r="F69" s="28" t="str">
        <f t="shared" ref="F69:AK69" si="66">IF(F63=0,"",F66/F63)</f>
        <v/>
      </c>
      <c r="G69" s="28" t="str">
        <f t="shared" si="66"/>
        <v/>
      </c>
      <c r="H69" s="28" t="str">
        <f t="shared" si="66"/>
        <v/>
      </c>
      <c r="I69" s="28" t="str">
        <f t="shared" si="66"/>
        <v/>
      </c>
      <c r="J69" s="28" t="str">
        <f t="shared" si="66"/>
        <v/>
      </c>
      <c r="K69" s="28" t="str">
        <f t="shared" si="66"/>
        <v/>
      </c>
      <c r="L69" s="28" t="str">
        <f t="shared" si="66"/>
        <v/>
      </c>
      <c r="M69" s="28" t="str">
        <f t="shared" si="66"/>
        <v/>
      </c>
      <c r="N69" s="28" t="str">
        <f t="shared" si="66"/>
        <v/>
      </c>
      <c r="O69" s="28" t="str">
        <f t="shared" si="66"/>
        <v/>
      </c>
      <c r="P69" s="28" t="str">
        <f t="shared" si="66"/>
        <v/>
      </c>
      <c r="Q69" s="28" t="str">
        <f t="shared" si="66"/>
        <v/>
      </c>
      <c r="R69" s="28" t="str">
        <f t="shared" si="66"/>
        <v/>
      </c>
      <c r="S69" s="28" t="str">
        <f t="shared" si="66"/>
        <v/>
      </c>
      <c r="T69" s="28" t="str">
        <f t="shared" si="66"/>
        <v/>
      </c>
      <c r="U69" s="28" t="str">
        <f t="shared" si="66"/>
        <v/>
      </c>
      <c r="V69" s="28" t="str">
        <f t="shared" si="66"/>
        <v/>
      </c>
      <c r="W69" s="28" t="str">
        <f t="shared" si="66"/>
        <v/>
      </c>
      <c r="X69" s="28" t="str">
        <f t="shared" si="66"/>
        <v/>
      </c>
      <c r="Y69" s="28" t="str">
        <f t="shared" si="66"/>
        <v/>
      </c>
      <c r="Z69" s="28" t="str">
        <f t="shared" si="66"/>
        <v/>
      </c>
      <c r="AA69" s="28" t="str">
        <f t="shared" si="66"/>
        <v/>
      </c>
      <c r="AB69" s="28" t="str">
        <f t="shared" si="66"/>
        <v/>
      </c>
      <c r="AC69" s="28" t="str">
        <f t="shared" si="66"/>
        <v/>
      </c>
      <c r="AD69" s="28" t="str">
        <f t="shared" si="66"/>
        <v/>
      </c>
      <c r="AE69" s="28" t="str">
        <f t="shared" si="66"/>
        <v/>
      </c>
      <c r="AF69" s="28" t="str">
        <f t="shared" si="66"/>
        <v/>
      </c>
      <c r="AG69" s="28" t="str">
        <f t="shared" si="66"/>
        <v/>
      </c>
      <c r="AH69" s="28" t="str">
        <f t="shared" si="66"/>
        <v/>
      </c>
      <c r="AI69" s="28" t="str">
        <f t="shared" si="66"/>
        <v/>
      </c>
      <c r="AJ69" s="28" t="str">
        <f t="shared" si="66"/>
        <v/>
      </c>
      <c r="AK69" s="28" t="str">
        <f t="shared" si="66"/>
        <v/>
      </c>
      <c r="AL69" s="28" t="str">
        <f t="shared" ref="AL69:BG69" si="67">IF(AL63=0,"",AL66/AL63)</f>
        <v/>
      </c>
      <c r="AM69" s="28" t="str">
        <f t="shared" si="67"/>
        <v/>
      </c>
      <c r="AN69" s="28" t="str">
        <f t="shared" si="67"/>
        <v/>
      </c>
      <c r="AO69" s="28" t="str">
        <f t="shared" si="67"/>
        <v/>
      </c>
      <c r="AP69" s="28" t="str">
        <f t="shared" si="67"/>
        <v/>
      </c>
      <c r="AQ69" s="28" t="str">
        <f t="shared" si="67"/>
        <v/>
      </c>
      <c r="AR69" s="28" t="str">
        <f t="shared" si="67"/>
        <v/>
      </c>
      <c r="AS69" s="28" t="str">
        <f t="shared" si="67"/>
        <v/>
      </c>
      <c r="AT69" s="28" t="str">
        <f t="shared" si="67"/>
        <v/>
      </c>
      <c r="AU69" s="28" t="str">
        <f t="shared" si="67"/>
        <v/>
      </c>
      <c r="AV69" s="28" t="str">
        <f t="shared" si="67"/>
        <v/>
      </c>
      <c r="AW69" s="28" t="str">
        <f t="shared" si="67"/>
        <v/>
      </c>
      <c r="AX69" s="28" t="str">
        <f t="shared" si="67"/>
        <v/>
      </c>
      <c r="AY69" s="28" t="str">
        <f t="shared" si="67"/>
        <v/>
      </c>
      <c r="AZ69" s="28" t="str">
        <f t="shared" si="67"/>
        <v/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 t="str">
        <f t="shared" si="67"/>
        <v/>
      </c>
    </row>
    <row r="70" spans="1:59" ht="15.75" customHeight="1" thickBot="1" x14ac:dyDescent="0.25">
      <c r="A70" s="581"/>
      <c r="B70" s="578"/>
      <c r="C70" s="539"/>
      <c r="D70" s="546"/>
      <c r="E70" s="63" t="str">
        <f>$BJ$23</f>
        <v>Masc.</v>
      </c>
      <c r="F70" s="28" t="str">
        <f t="shared" ref="F70:AK70" si="68">IF(F64=0,"",F67/F64)</f>
        <v/>
      </c>
      <c r="G70" s="28" t="str">
        <f t="shared" si="68"/>
        <v/>
      </c>
      <c r="H70" s="28" t="str">
        <f t="shared" si="68"/>
        <v/>
      </c>
      <c r="I70" s="28" t="str">
        <f t="shared" si="68"/>
        <v/>
      </c>
      <c r="J70" s="28" t="str">
        <f t="shared" si="68"/>
        <v/>
      </c>
      <c r="K70" s="28" t="str">
        <f t="shared" si="68"/>
        <v/>
      </c>
      <c r="L70" s="28" t="str">
        <f t="shared" si="68"/>
        <v/>
      </c>
      <c r="M70" s="28" t="str">
        <f t="shared" si="68"/>
        <v/>
      </c>
      <c r="N70" s="28" t="str">
        <f t="shared" si="68"/>
        <v/>
      </c>
      <c r="O70" s="28" t="str">
        <f t="shared" si="68"/>
        <v/>
      </c>
      <c r="P70" s="28" t="str">
        <f t="shared" si="68"/>
        <v/>
      </c>
      <c r="Q70" s="28" t="str">
        <f t="shared" si="68"/>
        <v/>
      </c>
      <c r="R70" s="28" t="str">
        <f t="shared" si="68"/>
        <v/>
      </c>
      <c r="S70" s="28" t="str">
        <f t="shared" si="68"/>
        <v/>
      </c>
      <c r="T70" s="28" t="str">
        <f t="shared" si="68"/>
        <v/>
      </c>
      <c r="U70" s="28" t="str">
        <f t="shared" si="68"/>
        <v/>
      </c>
      <c r="V70" s="28" t="str">
        <f t="shared" si="68"/>
        <v/>
      </c>
      <c r="W70" s="28" t="str">
        <f t="shared" si="68"/>
        <v/>
      </c>
      <c r="X70" s="28" t="str">
        <f t="shared" si="68"/>
        <v/>
      </c>
      <c r="Y70" s="28" t="str">
        <f t="shared" si="68"/>
        <v/>
      </c>
      <c r="Z70" s="28" t="str">
        <f t="shared" si="68"/>
        <v/>
      </c>
      <c r="AA70" s="28" t="str">
        <f t="shared" si="68"/>
        <v/>
      </c>
      <c r="AB70" s="28" t="str">
        <f t="shared" si="68"/>
        <v/>
      </c>
      <c r="AC70" s="28" t="str">
        <f t="shared" si="68"/>
        <v/>
      </c>
      <c r="AD70" s="28" t="str">
        <f t="shared" si="68"/>
        <v/>
      </c>
      <c r="AE70" s="28" t="str">
        <f t="shared" si="68"/>
        <v/>
      </c>
      <c r="AF70" s="28" t="str">
        <f t="shared" si="68"/>
        <v/>
      </c>
      <c r="AG70" s="28" t="str">
        <f t="shared" si="68"/>
        <v/>
      </c>
      <c r="AH70" s="28" t="str">
        <f t="shared" si="68"/>
        <v/>
      </c>
      <c r="AI70" s="28" t="str">
        <f t="shared" si="68"/>
        <v/>
      </c>
      <c r="AJ70" s="28" t="str">
        <f t="shared" si="68"/>
        <v/>
      </c>
      <c r="AK70" s="28" t="str">
        <f t="shared" si="68"/>
        <v/>
      </c>
      <c r="AL70" s="28" t="str">
        <f t="shared" ref="AL70:BG70" si="69">IF(AL64=0,"",AL67/AL64)</f>
        <v/>
      </c>
      <c r="AM70" s="28" t="str">
        <f t="shared" si="69"/>
        <v/>
      </c>
      <c r="AN70" s="28" t="str">
        <f t="shared" si="69"/>
        <v/>
      </c>
      <c r="AO70" s="28" t="str">
        <f t="shared" si="69"/>
        <v/>
      </c>
      <c r="AP70" s="28" t="str">
        <f t="shared" si="69"/>
        <v/>
      </c>
      <c r="AQ70" s="28" t="str">
        <f t="shared" si="69"/>
        <v/>
      </c>
      <c r="AR70" s="28" t="str">
        <f t="shared" si="69"/>
        <v/>
      </c>
      <c r="AS70" s="28" t="str">
        <f t="shared" si="69"/>
        <v/>
      </c>
      <c r="AT70" s="28" t="str">
        <f t="shared" si="69"/>
        <v/>
      </c>
      <c r="AU70" s="28" t="str">
        <f t="shared" si="69"/>
        <v/>
      </c>
      <c r="AV70" s="28" t="str">
        <f t="shared" si="69"/>
        <v/>
      </c>
      <c r="AW70" s="28" t="str">
        <f t="shared" si="69"/>
        <v/>
      </c>
      <c r="AX70" s="28" t="str">
        <f t="shared" si="69"/>
        <v/>
      </c>
      <c r="AY70" s="28" t="str">
        <f t="shared" si="69"/>
        <v/>
      </c>
      <c r="AZ70" s="28" t="str">
        <f t="shared" si="69"/>
        <v/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 t="str">
        <f t="shared" si="69"/>
        <v/>
      </c>
    </row>
    <row r="71" spans="1:59" ht="15.75" customHeight="1" x14ac:dyDescent="0.2">
      <c r="A71" s="581"/>
      <c r="B71" s="578"/>
      <c r="C71" s="537" t="str">
        <f>$BJ$19</f>
        <v>UCI</v>
      </c>
      <c r="D71" s="540" t="str">
        <f>$BJ$56</f>
        <v>Todas</v>
      </c>
      <c r="E71" s="112" t="str">
        <f>$BJ$21</f>
        <v>Total</v>
      </c>
      <c r="F71" s="18">
        <f t="shared" ref="F71:AK71" si="70">F72+F73</f>
        <v>0</v>
      </c>
      <c r="G71" s="18">
        <f t="shared" si="70"/>
        <v>0</v>
      </c>
      <c r="H71" s="18">
        <f t="shared" si="70"/>
        <v>0</v>
      </c>
      <c r="I71" s="18">
        <f t="shared" si="70"/>
        <v>0</v>
      </c>
      <c r="J71" s="18">
        <f t="shared" si="70"/>
        <v>0</v>
      </c>
      <c r="K71" s="18">
        <f t="shared" si="70"/>
        <v>0</v>
      </c>
      <c r="L71" s="18">
        <f t="shared" si="70"/>
        <v>0</v>
      </c>
      <c r="M71" s="18">
        <f t="shared" si="70"/>
        <v>0</v>
      </c>
      <c r="N71" s="18">
        <f t="shared" si="70"/>
        <v>0</v>
      </c>
      <c r="O71" s="18">
        <f t="shared" si="70"/>
        <v>0</v>
      </c>
      <c r="P71" s="18">
        <f t="shared" si="70"/>
        <v>0</v>
      </c>
      <c r="Q71" s="18">
        <f t="shared" si="70"/>
        <v>0</v>
      </c>
      <c r="R71" s="18">
        <f t="shared" si="70"/>
        <v>0</v>
      </c>
      <c r="S71" s="18">
        <f t="shared" si="70"/>
        <v>0</v>
      </c>
      <c r="T71" s="18">
        <f t="shared" si="70"/>
        <v>0</v>
      </c>
      <c r="U71" s="18">
        <f t="shared" si="70"/>
        <v>0</v>
      </c>
      <c r="V71" s="18">
        <f t="shared" si="70"/>
        <v>0</v>
      </c>
      <c r="W71" s="18">
        <f t="shared" si="70"/>
        <v>0</v>
      </c>
      <c r="X71" s="18">
        <f t="shared" si="70"/>
        <v>0</v>
      </c>
      <c r="Y71" s="18">
        <f t="shared" si="70"/>
        <v>0</v>
      </c>
      <c r="Z71" s="18">
        <f t="shared" si="70"/>
        <v>0</v>
      </c>
      <c r="AA71" s="18">
        <f t="shared" si="70"/>
        <v>0</v>
      </c>
      <c r="AB71" s="18">
        <f t="shared" si="70"/>
        <v>0</v>
      </c>
      <c r="AC71" s="18">
        <f t="shared" si="70"/>
        <v>0</v>
      </c>
      <c r="AD71" s="18">
        <f t="shared" si="70"/>
        <v>0</v>
      </c>
      <c r="AE71" s="18">
        <f t="shared" si="70"/>
        <v>0</v>
      </c>
      <c r="AF71" s="18">
        <f t="shared" si="70"/>
        <v>0</v>
      </c>
      <c r="AG71" s="18">
        <f t="shared" si="70"/>
        <v>0</v>
      </c>
      <c r="AH71" s="18">
        <f t="shared" si="70"/>
        <v>0</v>
      </c>
      <c r="AI71" s="18">
        <f t="shared" si="70"/>
        <v>0</v>
      </c>
      <c r="AJ71" s="18">
        <f t="shared" si="70"/>
        <v>0</v>
      </c>
      <c r="AK71" s="18">
        <f t="shared" si="70"/>
        <v>0</v>
      </c>
      <c r="AL71" s="18">
        <f t="shared" ref="AL71:BG71" si="71">AL72+AL73</f>
        <v>0</v>
      </c>
      <c r="AM71" s="18">
        <f t="shared" si="71"/>
        <v>0</v>
      </c>
      <c r="AN71" s="18">
        <f t="shared" si="71"/>
        <v>0</v>
      </c>
      <c r="AO71" s="18">
        <f t="shared" si="71"/>
        <v>0</v>
      </c>
      <c r="AP71" s="18">
        <f t="shared" si="71"/>
        <v>0</v>
      </c>
      <c r="AQ71" s="18">
        <f t="shared" si="71"/>
        <v>0</v>
      </c>
      <c r="AR71" s="18">
        <f t="shared" si="71"/>
        <v>0</v>
      </c>
      <c r="AS71" s="18">
        <f t="shared" si="71"/>
        <v>0</v>
      </c>
      <c r="AT71" s="18">
        <f t="shared" si="71"/>
        <v>0</v>
      </c>
      <c r="AU71" s="18">
        <f t="shared" si="71"/>
        <v>0</v>
      </c>
      <c r="AV71" s="18">
        <f t="shared" si="71"/>
        <v>0</v>
      </c>
      <c r="AW71" s="18">
        <f t="shared" si="71"/>
        <v>0</v>
      </c>
      <c r="AX71" s="18">
        <f t="shared" si="71"/>
        <v>0</v>
      </c>
      <c r="AY71" s="18">
        <f t="shared" si="71"/>
        <v>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0</v>
      </c>
    </row>
    <row r="72" spans="1:59" ht="15.75" customHeight="1" x14ac:dyDescent="0.2">
      <c r="A72" s="581"/>
      <c r="B72" s="578"/>
      <c r="C72" s="537"/>
      <c r="D72" s="541"/>
      <c r="E72" s="68" t="s">
        <v>149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20">
        <f>SUM(F72:BF72)</f>
        <v>0</v>
      </c>
    </row>
    <row r="73" spans="1:59" ht="15.75" customHeight="1" x14ac:dyDescent="0.2">
      <c r="A73" s="581"/>
      <c r="B73" s="578"/>
      <c r="C73" s="537"/>
      <c r="D73" s="542"/>
      <c r="E73" s="68" t="s">
        <v>148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20">
        <f>SUM(F73:BF73)</f>
        <v>0</v>
      </c>
    </row>
    <row r="74" spans="1:59" ht="15.75" customHeight="1" x14ac:dyDescent="0.2">
      <c r="A74" s="581"/>
      <c r="B74" s="578"/>
      <c r="C74" s="537"/>
      <c r="D74" s="543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0</v>
      </c>
      <c r="M74" s="16">
        <f t="shared" si="72"/>
        <v>0</v>
      </c>
      <c r="N74" s="16">
        <f t="shared" si="72"/>
        <v>0</v>
      </c>
      <c r="O74" s="16">
        <f t="shared" si="72"/>
        <v>0</v>
      </c>
      <c r="P74" s="16">
        <f t="shared" si="72"/>
        <v>0</v>
      </c>
      <c r="Q74" s="16">
        <f t="shared" si="72"/>
        <v>0</v>
      </c>
      <c r="R74" s="16">
        <f t="shared" si="72"/>
        <v>0</v>
      </c>
      <c r="S74" s="16">
        <f t="shared" si="72"/>
        <v>0</v>
      </c>
      <c r="T74" s="16">
        <f t="shared" si="72"/>
        <v>0</v>
      </c>
      <c r="U74" s="16">
        <f t="shared" si="72"/>
        <v>0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0</v>
      </c>
      <c r="Z74" s="16">
        <f t="shared" si="72"/>
        <v>0</v>
      </c>
      <c r="AA74" s="16">
        <f t="shared" si="72"/>
        <v>0</v>
      </c>
      <c r="AB74" s="16">
        <f t="shared" si="72"/>
        <v>0</v>
      </c>
      <c r="AC74" s="16">
        <f t="shared" si="72"/>
        <v>0</v>
      </c>
      <c r="AD74" s="16">
        <f t="shared" si="72"/>
        <v>0</v>
      </c>
      <c r="AE74" s="16">
        <f t="shared" si="72"/>
        <v>0</v>
      </c>
      <c r="AF74" s="16">
        <f t="shared" si="72"/>
        <v>0</v>
      </c>
      <c r="AG74" s="16">
        <f t="shared" si="72"/>
        <v>0</v>
      </c>
      <c r="AH74" s="16">
        <f t="shared" si="72"/>
        <v>0</v>
      </c>
      <c r="AI74" s="16">
        <f t="shared" si="72"/>
        <v>0</v>
      </c>
      <c r="AJ74" s="16">
        <f t="shared" si="72"/>
        <v>0</v>
      </c>
      <c r="AK74" s="16">
        <f t="shared" si="72"/>
        <v>0</v>
      </c>
      <c r="AL74" s="16">
        <f t="shared" ref="AL74:BG74" si="73">AL75+AL76</f>
        <v>0</v>
      </c>
      <c r="AM74" s="16">
        <f t="shared" si="73"/>
        <v>0</v>
      </c>
      <c r="AN74" s="16">
        <f t="shared" si="73"/>
        <v>0</v>
      </c>
      <c r="AO74" s="16">
        <f t="shared" si="73"/>
        <v>0</v>
      </c>
      <c r="AP74" s="16">
        <f t="shared" si="73"/>
        <v>0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0</v>
      </c>
      <c r="AU74" s="16">
        <f t="shared" si="73"/>
        <v>0</v>
      </c>
      <c r="AV74" s="16">
        <f t="shared" si="73"/>
        <v>0</v>
      </c>
      <c r="AW74" s="16">
        <f t="shared" si="73"/>
        <v>0</v>
      </c>
      <c r="AX74" s="16">
        <f t="shared" si="73"/>
        <v>0</v>
      </c>
      <c r="AY74" s="16">
        <f t="shared" si="73"/>
        <v>0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0</v>
      </c>
    </row>
    <row r="75" spans="1:59" ht="15.75" customHeight="1" x14ac:dyDescent="0.2">
      <c r="A75" s="581"/>
      <c r="B75" s="578"/>
      <c r="C75" s="537"/>
      <c r="D75" s="541"/>
      <c r="E75" s="68" t="str">
        <f>$BJ$22</f>
        <v>Fem.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20">
        <f>SUM(F75:BF75)</f>
        <v>0</v>
      </c>
    </row>
    <row r="76" spans="1:59" ht="15.75" customHeight="1" x14ac:dyDescent="0.2">
      <c r="A76" s="581"/>
      <c r="B76" s="578"/>
      <c r="C76" s="537"/>
      <c r="D76" s="542"/>
      <c r="E76" s="68" t="str">
        <f>$BJ$23</f>
        <v>Masc.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20">
        <f>SUM(F76:BF76)</f>
        <v>0</v>
      </c>
    </row>
    <row r="77" spans="1:59" ht="15.75" customHeight="1" x14ac:dyDescent="0.2">
      <c r="A77" s="581"/>
      <c r="B77" s="578"/>
      <c r="C77" s="538"/>
      <c r="D77" s="544" t="str">
        <f>$BJ$58</f>
        <v>%</v>
      </c>
      <c r="E77" s="110" t="str">
        <f>$BJ$21</f>
        <v>Total</v>
      </c>
      <c r="F77" s="26" t="str">
        <f t="shared" ref="F77:AK77" si="74">IF(F71=0,"",F74/F71)</f>
        <v/>
      </c>
      <c r="G77" s="26" t="str">
        <f t="shared" si="74"/>
        <v/>
      </c>
      <c r="H77" s="26" t="str">
        <f t="shared" si="74"/>
        <v/>
      </c>
      <c r="I77" s="26" t="str">
        <f t="shared" si="74"/>
        <v/>
      </c>
      <c r="J77" s="26" t="str">
        <f t="shared" si="74"/>
        <v/>
      </c>
      <c r="K77" s="26" t="str">
        <f t="shared" si="74"/>
        <v/>
      </c>
      <c r="L77" s="26" t="str">
        <f t="shared" si="74"/>
        <v/>
      </c>
      <c r="M77" s="26" t="str">
        <f t="shared" si="74"/>
        <v/>
      </c>
      <c r="N77" s="26" t="str">
        <f t="shared" si="74"/>
        <v/>
      </c>
      <c r="O77" s="26" t="str">
        <f t="shared" si="74"/>
        <v/>
      </c>
      <c r="P77" s="26" t="str">
        <f t="shared" si="74"/>
        <v/>
      </c>
      <c r="Q77" s="26" t="str">
        <f t="shared" si="74"/>
        <v/>
      </c>
      <c r="R77" s="26" t="str">
        <f t="shared" si="74"/>
        <v/>
      </c>
      <c r="S77" s="26" t="str">
        <f t="shared" si="74"/>
        <v/>
      </c>
      <c r="T77" s="26" t="str">
        <f t="shared" si="74"/>
        <v/>
      </c>
      <c r="U77" s="26" t="str">
        <f t="shared" si="74"/>
        <v/>
      </c>
      <c r="V77" s="26" t="str">
        <f t="shared" si="74"/>
        <v/>
      </c>
      <c r="W77" s="26" t="str">
        <f t="shared" si="74"/>
        <v/>
      </c>
      <c r="X77" s="26" t="str">
        <f t="shared" si="74"/>
        <v/>
      </c>
      <c r="Y77" s="26" t="str">
        <f t="shared" si="74"/>
        <v/>
      </c>
      <c r="Z77" s="26" t="str">
        <f t="shared" si="74"/>
        <v/>
      </c>
      <c r="AA77" s="26" t="str">
        <f t="shared" si="74"/>
        <v/>
      </c>
      <c r="AB77" s="26" t="str">
        <f t="shared" si="74"/>
        <v/>
      </c>
      <c r="AC77" s="26" t="str">
        <f t="shared" si="74"/>
        <v/>
      </c>
      <c r="AD77" s="26" t="str">
        <f t="shared" si="74"/>
        <v/>
      </c>
      <c r="AE77" s="26" t="str">
        <f t="shared" si="74"/>
        <v/>
      </c>
      <c r="AF77" s="26" t="str">
        <f t="shared" si="74"/>
        <v/>
      </c>
      <c r="AG77" s="26" t="str">
        <f t="shared" si="74"/>
        <v/>
      </c>
      <c r="AH77" s="26" t="str">
        <f t="shared" si="74"/>
        <v/>
      </c>
      <c r="AI77" s="26" t="str">
        <f t="shared" si="74"/>
        <v/>
      </c>
      <c r="AJ77" s="26" t="str">
        <f t="shared" si="74"/>
        <v/>
      </c>
      <c r="AK77" s="26" t="str">
        <f t="shared" si="74"/>
        <v/>
      </c>
      <c r="AL77" s="26" t="str">
        <f t="shared" ref="AL77:BG77" si="75">IF(AL71=0,"",AL74/AL71)</f>
        <v/>
      </c>
      <c r="AM77" s="26" t="str">
        <f t="shared" si="75"/>
        <v/>
      </c>
      <c r="AN77" s="26" t="str">
        <f t="shared" si="75"/>
        <v/>
      </c>
      <c r="AO77" s="26" t="str">
        <f t="shared" si="75"/>
        <v/>
      </c>
      <c r="AP77" s="26" t="str">
        <f t="shared" si="75"/>
        <v/>
      </c>
      <c r="AQ77" s="26" t="str">
        <f t="shared" si="75"/>
        <v/>
      </c>
      <c r="AR77" s="26" t="str">
        <f t="shared" si="75"/>
        <v/>
      </c>
      <c r="AS77" s="26" t="str">
        <f t="shared" si="75"/>
        <v/>
      </c>
      <c r="AT77" s="26" t="str">
        <f t="shared" si="75"/>
        <v/>
      </c>
      <c r="AU77" s="26" t="str">
        <f t="shared" si="75"/>
        <v/>
      </c>
      <c r="AV77" s="26" t="str">
        <f t="shared" si="75"/>
        <v/>
      </c>
      <c r="AW77" s="26" t="str">
        <f t="shared" si="75"/>
        <v/>
      </c>
      <c r="AX77" s="26" t="str">
        <f t="shared" si="75"/>
        <v/>
      </c>
      <c r="AY77" s="26" t="str">
        <f t="shared" si="75"/>
        <v/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 t="str">
        <f t="shared" si="75"/>
        <v/>
      </c>
    </row>
    <row r="78" spans="1:59" ht="15.75" customHeight="1" x14ac:dyDescent="0.2">
      <c r="A78" s="581"/>
      <c r="B78" s="578"/>
      <c r="C78" s="538"/>
      <c r="D78" s="545"/>
      <c r="E78" s="62" t="str">
        <f>$BJ$22</f>
        <v>Fem.</v>
      </c>
      <c r="F78" s="28" t="str">
        <f t="shared" ref="F78:AK78" si="76">IF(F72=0,"",F75/F72)</f>
        <v/>
      </c>
      <c r="G78" s="28" t="str">
        <f t="shared" si="76"/>
        <v/>
      </c>
      <c r="H78" s="28" t="str">
        <f t="shared" si="76"/>
        <v/>
      </c>
      <c r="I78" s="28" t="str">
        <f t="shared" si="76"/>
        <v/>
      </c>
      <c r="J78" s="28" t="str">
        <f t="shared" si="76"/>
        <v/>
      </c>
      <c r="K78" s="28" t="str">
        <f t="shared" si="76"/>
        <v/>
      </c>
      <c r="L78" s="28" t="str">
        <f t="shared" si="76"/>
        <v/>
      </c>
      <c r="M78" s="28" t="str">
        <f t="shared" si="76"/>
        <v/>
      </c>
      <c r="N78" s="28" t="str">
        <f t="shared" si="76"/>
        <v/>
      </c>
      <c r="O78" s="28" t="str">
        <f t="shared" si="76"/>
        <v/>
      </c>
      <c r="P78" s="28" t="str">
        <f t="shared" si="76"/>
        <v/>
      </c>
      <c r="Q78" s="28" t="str">
        <f t="shared" si="76"/>
        <v/>
      </c>
      <c r="R78" s="28" t="str">
        <f t="shared" si="76"/>
        <v/>
      </c>
      <c r="S78" s="28" t="str">
        <f t="shared" si="76"/>
        <v/>
      </c>
      <c r="T78" s="28" t="str">
        <f t="shared" si="76"/>
        <v/>
      </c>
      <c r="U78" s="28" t="str">
        <f t="shared" si="76"/>
        <v/>
      </c>
      <c r="V78" s="28" t="str">
        <f t="shared" si="76"/>
        <v/>
      </c>
      <c r="W78" s="28" t="str">
        <f t="shared" si="76"/>
        <v/>
      </c>
      <c r="X78" s="28" t="str">
        <f t="shared" si="76"/>
        <v/>
      </c>
      <c r="Y78" s="28" t="str">
        <f t="shared" si="76"/>
        <v/>
      </c>
      <c r="Z78" s="28" t="str">
        <f t="shared" si="76"/>
        <v/>
      </c>
      <c r="AA78" s="28" t="str">
        <f t="shared" si="76"/>
        <v/>
      </c>
      <c r="AB78" s="28" t="str">
        <f t="shared" si="76"/>
        <v/>
      </c>
      <c r="AC78" s="28" t="str">
        <f t="shared" si="76"/>
        <v/>
      </c>
      <c r="AD78" s="28" t="str">
        <f t="shared" si="76"/>
        <v/>
      </c>
      <c r="AE78" s="28" t="str">
        <f t="shared" si="76"/>
        <v/>
      </c>
      <c r="AF78" s="28" t="str">
        <f t="shared" si="76"/>
        <v/>
      </c>
      <c r="AG78" s="28" t="str">
        <f t="shared" si="76"/>
        <v/>
      </c>
      <c r="AH78" s="28" t="str">
        <f t="shared" si="76"/>
        <v/>
      </c>
      <c r="AI78" s="28" t="str">
        <f t="shared" si="76"/>
        <v/>
      </c>
      <c r="AJ78" s="28" t="str">
        <f t="shared" si="76"/>
        <v/>
      </c>
      <c r="AK78" s="28" t="str">
        <f t="shared" si="76"/>
        <v/>
      </c>
      <c r="AL78" s="28" t="str">
        <f t="shared" ref="AL78:BG78" si="77">IF(AL72=0,"",AL75/AL72)</f>
        <v/>
      </c>
      <c r="AM78" s="28" t="str">
        <f t="shared" si="77"/>
        <v/>
      </c>
      <c r="AN78" s="28" t="str">
        <f t="shared" si="77"/>
        <v/>
      </c>
      <c r="AO78" s="28" t="str">
        <f t="shared" si="77"/>
        <v/>
      </c>
      <c r="AP78" s="28" t="str">
        <f t="shared" si="77"/>
        <v/>
      </c>
      <c r="AQ78" s="28" t="str">
        <f t="shared" si="77"/>
        <v/>
      </c>
      <c r="AR78" s="28" t="str">
        <f t="shared" si="77"/>
        <v/>
      </c>
      <c r="AS78" s="28" t="str">
        <f t="shared" si="77"/>
        <v/>
      </c>
      <c r="AT78" s="28" t="str">
        <f t="shared" si="77"/>
        <v/>
      </c>
      <c r="AU78" s="28" t="str">
        <f t="shared" si="77"/>
        <v/>
      </c>
      <c r="AV78" s="28" t="str">
        <f t="shared" si="77"/>
        <v/>
      </c>
      <c r="AW78" s="28" t="str">
        <f t="shared" si="77"/>
        <v/>
      </c>
      <c r="AX78" s="28" t="str">
        <f t="shared" si="77"/>
        <v/>
      </c>
      <c r="AY78" s="28" t="str">
        <f t="shared" si="77"/>
        <v/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 t="str">
        <f t="shared" si="77"/>
        <v/>
      </c>
    </row>
    <row r="79" spans="1:59" ht="15.75" customHeight="1" thickBot="1" x14ac:dyDescent="0.25">
      <c r="A79" s="581"/>
      <c r="B79" s="578"/>
      <c r="C79" s="539"/>
      <c r="D79" s="546"/>
      <c r="E79" s="63" t="str">
        <f>$BJ$23</f>
        <v>Masc.</v>
      </c>
      <c r="F79" s="28" t="str">
        <f t="shared" ref="F79:AK79" si="78">IF(F73=0,"",F76/F73)</f>
        <v/>
      </c>
      <c r="G79" s="28" t="str">
        <f t="shared" si="78"/>
        <v/>
      </c>
      <c r="H79" s="28" t="str">
        <f t="shared" si="78"/>
        <v/>
      </c>
      <c r="I79" s="28" t="str">
        <f t="shared" si="78"/>
        <v/>
      </c>
      <c r="J79" s="28" t="str">
        <f t="shared" si="78"/>
        <v/>
      </c>
      <c r="K79" s="28" t="str">
        <f t="shared" si="78"/>
        <v/>
      </c>
      <c r="L79" s="28" t="str">
        <f t="shared" si="78"/>
        <v/>
      </c>
      <c r="M79" s="28" t="str">
        <f t="shared" si="78"/>
        <v/>
      </c>
      <c r="N79" s="28" t="str">
        <f t="shared" si="78"/>
        <v/>
      </c>
      <c r="O79" s="28" t="str">
        <f t="shared" si="78"/>
        <v/>
      </c>
      <c r="P79" s="28" t="str">
        <f t="shared" si="78"/>
        <v/>
      </c>
      <c r="Q79" s="28" t="str">
        <f t="shared" si="78"/>
        <v/>
      </c>
      <c r="R79" s="28" t="str">
        <f t="shared" si="78"/>
        <v/>
      </c>
      <c r="S79" s="28" t="str">
        <f t="shared" si="78"/>
        <v/>
      </c>
      <c r="T79" s="28" t="str">
        <f t="shared" si="78"/>
        <v/>
      </c>
      <c r="U79" s="28" t="str">
        <f t="shared" si="78"/>
        <v/>
      </c>
      <c r="V79" s="28" t="str">
        <f t="shared" si="78"/>
        <v/>
      </c>
      <c r="W79" s="28" t="str">
        <f t="shared" si="78"/>
        <v/>
      </c>
      <c r="X79" s="28" t="str">
        <f t="shared" si="78"/>
        <v/>
      </c>
      <c r="Y79" s="28" t="str">
        <f t="shared" si="78"/>
        <v/>
      </c>
      <c r="Z79" s="28" t="str">
        <f t="shared" si="78"/>
        <v/>
      </c>
      <c r="AA79" s="28" t="str">
        <f t="shared" si="78"/>
        <v/>
      </c>
      <c r="AB79" s="28" t="str">
        <f t="shared" si="78"/>
        <v/>
      </c>
      <c r="AC79" s="28" t="str">
        <f t="shared" si="78"/>
        <v/>
      </c>
      <c r="AD79" s="28" t="str">
        <f t="shared" si="78"/>
        <v/>
      </c>
      <c r="AE79" s="28" t="str">
        <f t="shared" si="78"/>
        <v/>
      </c>
      <c r="AF79" s="28" t="str">
        <f t="shared" si="78"/>
        <v/>
      </c>
      <c r="AG79" s="28" t="str">
        <f t="shared" si="78"/>
        <v/>
      </c>
      <c r="AH79" s="28" t="str">
        <f t="shared" si="78"/>
        <v/>
      </c>
      <c r="AI79" s="28" t="str">
        <f t="shared" si="78"/>
        <v/>
      </c>
      <c r="AJ79" s="28" t="str">
        <f t="shared" si="78"/>
        <v/>
      </c>
      <c r="AK79" s="28" t="str">
        <f t="shared" si="78"/>
        <v/>
      </c>
      <c r="AL79" s="28" t="str">
        <f t="shared" ref="AL79:BG79" si="79">IF(AL73=0,"",AL76/AL73)</f>
        <v/>
      </c>
      <c r="AM79" s="28" t="str">
        <f t="shared" si="79"/>
        <v/>
      </c>
      <c r="AN79" s="28" t="str">
        <f t="shared" si="79"/>
        <v/>
      </c>
      <c r="AO79" s="28" t="str">
        <f t="shared" si="79"/>
        <v/>
      </c>
      <c r="AP79" s="28" t="str">
        <f t="shared" si="79"/>
        <v/>
      </c>
      <c r="AQ79" s="28" t="str">
        <f t="shared" si="79"/>
        <v/>
      </c>
      <c r="AR79" s="28" t="str">
        <f t="shared" si="79"/>
        <v/>
      </c>
      <c r="AS79" s="28" t="str">
        <f t="shared" si="79"/>
        <v/>
      </c>
      <c r="AT79" s="28" t="str">
        <f t="shared" si="79"/>
        <v/>
      </c>
      <c r="AU79" s="28" t="str">
        <f t="shared" si="79"/>
        <v/>
      </c>
      <c r="AV79" s="28" t="str">
        <f t="shared" si="79"/>
        <v/>
      </c>
      <c r="AW79" s="28" t="str">
        <f t="shared" si="79"/>
        <v/>
      </c>
      <c r="AX79" s="28" t="str">
        <f t="shared" si="79"/>
        <v/>
      </c>
      <c r="AY79" s="28" t="str">
        <f t="shared" si="79"/>
        <v/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 t="str">
        <f t="shared" si="79"/>
        <v/>
      </c>
    </row>
    <row r="80" spans="1:59" ht="15.75" customHeight="1" x14ac:dyDescent="0.2">
      <c r="A80" s="581"/>
      <c r="B80" s="578"/>
      <c r="C80" s="537" t="str">
        <f>$BJ$20</f>
        <v>Def.</v>
      </c>
      <c r="D80" s="540" t="str">
        <f>$BJ$56</f>
        <v>Todas</v>
      </c>
      <c r="E80" s="112" t="str">
        <f>$BJ$21</f>
        <v>Total</v>
      </c>
      <c r="F80" s="18">
        <f t="shared" ref="F80:AK80" si="80">F81+F82</f>
        <v>0</v>
      </c>
      <c r="G80" s="18">
        <f t="shared" si="80"/>
        <v>0</v>
      </c>
      <c r="H80" s="18">
        <f t="shared" si="80"/>
        <v>0</v>
      </c>
      <c r="I80" s="18">
        <f t="shared" si="80"/>
        <v>0</v>
      </c>
      <c r="J80" s="18">
        <f t="shared" si="80"/>
        <v>0</v>
      </c>
      <c r="K80" s="18">
        <f t="shared" si="80"/>
        <v>0</v>
      </c>
      <c r="L80" s="18">
        <f t="shared" si="80"/>
        <v>0</v>
      </c>
      <c r="M80" s="18">
        <f t="shared" si="80"/>
        <v>0</v>
      </c>
      <c r="N80" s="18">
        <f t="shared" si="80"/>
        <v>0</v>
      </c>
      <c r="O80" s="18">
        <f t="shared" si="80"/>
        <v>0</v>
      </c>
      <c r="P80" s="18">
        <f t="shared" si="80"/>
        <v>0</v>
      </c>
      <c r="Q80" s="18">
        <f t="shared" si="80"/>
        <v>0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0</v>
      </c>
      <c r="V80" s="18">
        <f t="shared" si="80"/>
        <v>0</v>
      </c>
      <c r="W80" s="18">
        <f t="shared" si="80"/>
        <v>0</v>
      </c>
      <c r="X80" s="18">
        <f t="shared" si="80"/>
        <v>0</v>
      </c>
      <c r="Y80" s="18">
        <f t="shared" si="80"/>
        <v>0</v>
      </c>
      <c r="Z80" s="18">
        <f t="shared" si="80"/>
        <v>0</v>
      </c>
      <c r="AA80" s="18">
        <f t="shared" si="80"/>
        <v>0</v>
      </c>
      <c r="AB80" s="18">
        <f t="shared" si="80"/>
        <v>0</v>
      </c>
      <c r="AC80" s="18">
        <f t="shared" si="80"/>
        <v>0</v>
      </c>
      <c r="AD80" s="18">
        <f t="shared" si="80"/>
        <v>0</v>
      </c>
      <c r="AE80" s="18">
        <f t="shared" si="80"/>
        <v>0</v>
      </c>
      <c r="AF80" s="18">
        <f t="shared" si="80"/>
        <v>0</v>
      </c>
      <c r="AG80" s="18">
        <f t="shared" si="80"/>
        <v>0</v>
      </c>
      <c r="AH80" s="18">
        <f t="shared" si="80"/>
        <v>0</v>
      </c>
      <c r="AI80" s="18">
        <f t="shared" si="80"/>
        <v>0</v>
      </c>
      <c r="AJ80" s="18">
        <f t="shared" si="80"/>
        <v>0</v>
      </c>
      <c r="AK80" s="18">
        <f t="shared" si="80"/>
        <v>0</v>
      </c>
      <c r="AL80" s="18">
        <f t="shared" ref="AL80:BG80" si="81">AL81+AL82</f>
        <v>0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0</v>
      </c>
      <c r="AQ80" s="18">
        <f t="shared" si="81"/>
        <v>0</v>
      </c>
      <c r="AR80" s="18">
        <f t="shared" si="81"/>
        <v>0</v>
      </c>
      <c r="AS80" s="18">
        <f t="shared" si="81"/>
        <v>0</v>
      </c>
      <c r="AT80" s="18">
        <f t="shared" si="81"/>
        <v>0</v>
      </c>
      <c r="AU80" s="18">
        <f t="shared" si="81"/>
        <v>0</v>
      </c>
      <c r="AV80" s="18">
        <f t="shared" si="81"/>
        <v>0</v>
      </c>
      <c r="AW80" s="18">
        <f t="shared" si="81"/>
        <v>0</v>
      </c>
      <c r="AX80" s="18">
        <f t="shared" si="81"/>
        <v>0</v>
      </c>
      <c r="AY80" s="18">
        <f t="shared" si="81"/>
        <v>0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0</v>
      </c>
    </row>
    <row r="81" spans="1:59" ht="15.75" customHeight="1" x14ac:dyDescent="0.2">
      <c r="A81" s="581"/>
      <c r="B81" s="578"/>
      <c r="C81" s="537"/>
      <c r="D81" s="541"/>
      <c r="E81" s="68" t="s">
        <v>149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20">
        <f>SUM(F81:BF81)</f>
        <v>0</v>
      </c>
    </row>
    <row r="82" spans="1:59" ht="15.75" customHeight="1" x14ac:dyDescent="0.2">
      <c r="A82" s="581"/>
      <c r="B82" s="578"/>
      <c r="C82" s="537"/>
      <c r="D82" s="542"/>
      <c r="E82" s="68" t="s">
        <v>148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20">
        <f>SUM(F82:BF82)</f>
        <v>0</v>
      </c>
    </row>
    <row r="83" spans="1:59" ht="15.75" customHeight="1" x14ac:dyDescent="0.2">
      <c r="A83" s="581"/>
      <c r="B83" s="578"/>
      <c r="C83" s="537"/>
      <c r="D83" s="543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0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0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0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0</v>
      </c>
    </row>
    <row r="84" spans="1:59" ht="15.75" customHeight="1" x14ac:dyDescent="0.2">
      <c r="A84" s="581"/>
      <c r="B84" s="578"/>
      <c r="C84" s="537"/>
      <c r="D84" s="541"/>
      <c r="E84" s="68" t="str">
        <f>$BJ$22</f>
        <v>Fem.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20">
        <f>SUM(F84:BF84)</f>
        <v>0</v>
      </c>
    </row>
    <row r="85" spans="1:59" ht="15.75" customHeight="1" x14ac:dyDescent="0.2">
      <c r="A85" s="581"/>
      <c r="B85" s="578"/>
      <c r="C85" s="537"/>
      <c r="D85" s="542"/>
      <c r="E85" s="68" t="str">
        <f>$BJ$23</f>
        <v>Masc.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20">
        <f>SUM(F85:BF85)</f>
        <v>0</v>
      </c>
    </row>
    <row r="86" spans="1:59" ht="15.75" customHeight="1" x14ac:dyDescent="0.2">
      <c r="A86" s="581"/>
      <c r="B86" s="578"/>
      <c r="C86" s="538"/>
      <c r="D86" s="544" t="str">
        <f>$BJ$58</f>
        <v>%</v>
      </c>
      <c r="E86" s="110" t="str">
        <f>$BJ$21</f>
        <v>Total</v>
      </c>
      <c r="F86" s="26" t="str">
        <f t="shared" ref="F86:AK86" si="84">IF(F80=0,"",F83/F80)</f>
        <v/>
      </c>
      <c r="G86" s="26" t="str">
        <f t="shared" si="84"/>
        <v/>
      </c>
      <c r="H86" s="26" t="str">
        <f t="shared" si="84"/>
        <v/>
      </c>
      <c r="I86" s="26" t="str">
        <f t="shared" si="84"/>
        <v/>
      </c>
      <c r="J86" s="26" t="str">
        <f t="shared" si="84"/>
        <v/>
      </c>
      <c r="K86" s="26" t="str">
        <f t="shared" si="84"/>
        <v/>
      </c>
      <c r="L86" s="26" t="str">
        <f t="shared" si="84"/>
        <v/>
      </c>
      <c r="M86" s="26" t="str">
        <f t="shared" si="84"/>
        <v/>
      </c>
      <c r="N86" s="26" t="str">
        <f t="shared" si="84"/>
        <v/>
      </c>
      <c r="O86" s="26" t="str">
        <f t="shared" si="84"/>
        <v/>
      </c>
      <c r="P86" s="26" t="str">
        <f t="shared" si="84"/>
        <v/>
      </c>
      <c r="Q86" s="26" t="str">
        <f t="shared" si="84"/>
        <v/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 t="str">
        <f t="shared" si="84"/>
        <v/>
      </c>
      <c r="V86" s="26" t="str">
        <f t="shared" si="84"/>
        <v/>
      </c>
      <c r="W86" s="26" t="str">
        <f t="shared" si="84"/>
        <v/>
      </c>
      <c r="X86" s="26" t="str">
        <f t="shared" si="84"/>
        <v/>
      </c>
      <c r="Y86" s="26" t="str">
        <f t="shared" si="84"/>
        <v/>
      </c>
      <c r="Z86" s="26" t="str">
        <f t="shared" si="84"/>
        <v/>
      </c>
      <c r="AA86" s="26" t="str">
        <f t="shared" si="84"/>
        <v/>
      </c>
      <c r="AB86" s="26" t="str">
        <f t="shared" si="84"/>
        <v/>
      </c>
      <c r="AC86" s="26" t="str">
        <f t="shared" si="84"/>
        <v/>
      </c>
      <c r="AD86" s="26" t="str">
        <f t="shared" si="84"/>
        <v/>
      </c>
      <c r="AE86" s="26" t="str">
        <f t="shared" si="84"/>
        <v/>
      </c>
      <c r="AF86" s="26" t="str">
        <f t="shared" si="84"/>
        <v/>
      </c>
      <c r="AG86" s="26" t="str">
        <f t="shared" si="84"/>
        <v/>
      </c>
      <c r="AH86" s="26" t="str">
        <f t="shared" si="84"/>
        <v/>
      </c>
      <c r="AI86" s="26" t="str">
        <f t="shared" si="84"/>
        <v/>
      </c>
      <c r="AJ86" s="26" t="str">
        <f t="shared" si="84"/>
        <v/>
      </c>
      <c r="AK86" s="26" t="str">
        <f t="shared" si="84"/>
        <v/>
      </c>
      <c r="AL86" s="26" t="str">
        <f t="shared" ref="AL86:BG86" si="85">IF(AL80=0,"",AL83/AL80)</f>
        <v/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 t="str">
        <f t="shared" si="85"/>
        <v/>
      </c>
      <c r="AQ86" s="26" t="str">
        <f t="shared" si="85"/>
        <v/>
      </c>
      <c r="AR86" s="26" t="str">
        <f t="shared" si="85"/>
        <v/>
      </c>
      <c r="AS86" s="26" t="str">
        <f t="shared" si="85"/>
        <v/>
      </c>
      <c r="AT86" s="26" t="str">
        <f t="shared" si="85"/>
        <v/>
      </c>
      <c r="AU86" s="26" t="str">
        <f t="shared" si="85"/>
        <v/>
      </c>
      <c r="AV86" s="26" t="str">
        <f t="shared" si="85"/>
        <v/>
      </c>
      <c r="AW86" s="26" t="str">
        <f t="shared" si="85"/>
        <v/>
      </c>
      <c r="AX86" s="26" t="str">
        <f t="shared" si="85"/>
        <v/>
      </c>
      <c r="AY86" s="26" t="str">
        <f t="shared" si="85"/>
        <v/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 t="str">
        <f t="shared" si="85"/>
        <v/>
      </c>
    </row>
    <row r="87" spans="1:59" ht="15.75" customHeight="1" x14ac:dyDescent="0.2">
      <c r="A87" s="581"/>
      <c r="B87" s="578"/>
      <c r="C87" s="538"/>
      <c r="D87" s="545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 t="str">
        <f t="shared" si="86"/>
        <v/>
      </c>
      <c r="K87" s="28" t="str">
        <f t="shared" si="86"/>
        <v/>
      </c>
      <c r="L87" s="28" t="str">
        <f t="shared" si="86"/>
        <v/>
      </c>
      <c r="M87" s="28" t="str">
        <f t="shared" si="86"/>
        <v/>
      </c>
      <c r="N87" s="28" t="str">
        <f t="shared" si="86"/>
        <v/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 t="str">
        <f t="shared" si="86"/>
        <v/>
      </c>
      <c r="W87" s="28" t="str">
        <f t="shared" si="86"/>
        <v/>
      </c>
      <c r="X87" s="28" t="str">
        <f t="shared" si="86"/>
        <v/>
      </c>
      <c r="Y87" s="28" t="str">
        <f t="shared" si="86"/>
        <v/>
      </c>
      <c r="Z87" s="28" t="str">
        <f t="shared" si="86"/>
        <v/>
      </c>
      <c r="AA87" s="28" t="str">
        <f t="shared" si="86"/>
        <v/>
      </c>
      <c r="AB87" s="28" t="str">
        <f t="shared" si="86"/>
        <v/>
      </c>
      <c r="AC87" s="28" t="str">
        <f t="shared" si="86"/>
        <v/>
      </c>
      <c r="AD87" s="28" t="str">
        <f t="shared" si="86"/>
        <v/>
      </c>
      <c r="AE87" s="28" t="str">
        <f t="shared" si="86"/>
        <v/>
      </c>
      <c r="AF87" s="28" t="str">
        <f t="shared" si="86"/>
        <v/>
      </c>
      <c r="AG87" s="28" t="str">
        <f t="shared" si="86"/>
        <v/>
      </c>
      <c r="AH87" s="28" t="str">
        <f t="shared" si="86"/>
        <v/>
      </c>
      <c r="AI87" s="28" t="str">
        <f t="shared" si="86"/>
        <v/>
      </c>
      <c r="AJ87" s="28" t="str">
        <f t="shared" si="86"/>
        <v/>
      </c>
      <c r="AK87" s="28" t="str">
        <f t="shared" si="86"/>
        <v/>
      </c>
      <c r="AL87" s="28" t="str">
        <f t="shared" ref="AL87:BG87" si="87">IF(AL81=0,"",AL84/AL81)</f>
        <v/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 t="str">
        <f t="shared" si="87"/>
        <v/>
      </c>
      <c r="AS87" s="28" t="str">
        <f t="shared" si="87"/>
        <v/>
      </c>
      <c r="AT87" s="28" t="str">
        <f t="shared" si="87"/>
        <v/>
      </c>
      <c r="AU87" s="28" t="str">
        <f t="shared" si="87"/>
        <v/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 t="str">
        <f t="shared" si="87"/>
        <v/>
      </c>
    </row>
    <row r="88" spans="1:59" ht="15.75" customHeight="1" thickBot="1" x14ac:dyDescent="0.25">
      <c r="A88" s="581"/>
      <c r="B88" s="579"/>
      <c r="C88" s="539"/>
      <c r="D88" s="546"/>
      <c r="E88" s="63" t="str">
        <f>$BJ$23</f>
        <v>Masc.</v>
      </c>
      <c r="F88" s="28" t="str">
        <f t="shared" ref="F88:AK88" si="88">IF(F82=0,"",F85/F82)</f>
        <v/>
      </c>
      <c r="G88" s="28" t="str">
        <f t="shared" si="88"/>
        <v/>
      </c>
      <c r="H88" s="28" t="str">
        <f t="shared" si="88"/>
        <v/>
      </c>
      <c r="I88" s="28" t="str">
        <f t="shared" si="88"/>
        <v/>
      </c>
      <c r="J88" s="28" t="str">
        <f t="shared" si="88"/>
        <v/>
      </c>
      <c r="K88" s="28" t="str">
        <f t="shared" si="88"/>
        <v/>
      </c>
      <c r="L88" s="28" t="str">
        <f t="shared" si="88"/>
        <v/>
      </c>
      <c r="M88" s="28" t="str">
        <f t="shared" si="88"/>
        <v/>
      </c>
      <c r="N88" s="28" t="str">
        <f t="shared" si="88"/>
        <v/>
      </c>
      <c r="O88" s="28" t="str">
        <f t="shared" si="88"/>
        <v/>
      </c>
      <c r="P88" s="28" t="str">
        <f t="shared" si="88"/>
        <v/>
      </c>
      <c r="Q88" s="28" t="str">
        <f t="shared" si="88"/>
        <v/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 t="str">
        <f t="shared" si="88"/>
        <v/>
      </c>
      <c r="V88" s="28" t="str">
        <f t="shared" si="88"/>
        <v/>
      </c>
      <c r="W88" s="28" t="str">
        <f t="shared" si="88"/>
        <v/>
      </c>
      <c r="X88" s="28" t="str">
        <f t="shared" si="88"/>
        <v/>
      </c>
      <c r="Y88" s="28" t="str">
        <f t="shared" si="88"/>
        <v/>
      </c>
      <c r="Z88" s="28" t="str">
        <f t="shared" si="88"/>
        <v/>
      </c>
      <c r="AA88" s="28" t="str">
        <f t="shared" si="88"/>
        <v/>
      </c>
      <c r="AB88" s="28" t="str">
        <f t="shared" si="88"/>
        <v/>
      </c>
      <c r="AC88" s="28" t="str">
        <f t="shared" si="88"/>
        <v/>
      </c>
      <c r="AD88" s="28" t="str">
        <f t="shared" si="88"/>
        <v/>
      </c>
      <c r="AE88" s="28" t="str">
        <f t="shared" si="88"/>
        <v/>
      </c>
      <c r="AF88" s="28" t="str">
        <f t="shared" si="88"/>
        <v/>
      </c>
      <c r="AG88" s="28" t="str">
        <f t="shared" si="88"/>
        <v/>
      </c>
      <c r="AH88" s="28" t="str">
        <f t="shared" si="88"/>
        <v/>
      </c>
      <c r="AI88" s="28" t="str">
        <f t="shared" si="88"/>
        <v/>
      </c>
      <c r="AJ88" s="28" t="str">
        <f t="shared" si="88"/>
        <v/>
      </c>
      <c r="AK88" s="28" t="str">
        <f t="shared" si="88"/>
        <v/>
      </c>
      <c r="AL88" s="28" t="str">
        <f t="shared" ref="AL88:BG88" si="89">IF(AL82=0,"",AL85/AL82)</f>
        <v/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 t="str">
        <f t="shared" si="89"/>
        <v/>
      </c>
      <c r="AQ88" s="28" t="str">
        <f t="shared" si="89"/>
        <v/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 t="str">
        <f t="shared" si="89"/>
        <v/>
      </c>
      <c r="AY88" s="28" t="str">
        <f t="shared" si="89"/>
        <v/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 t="str">
        <f t="shared" si="89"/>
        <v/>
      </c>
    </row>
    <row r="89" spans="1:59" ht="15.75" customHeight="1" x14ac:dyDescent="0.2">
      <c r="A89" s="581"/>
      <c r="B89" s="578" t="str">
        <f>BJ14</f>
        <v>20 a 39</v>
      </c>
      <c r="C89" s="536" t="str">
        <f>$BJ$18</f>
        <v>Hosp.</v>
      </c>
      <c r="D89" s="540" t="str">
        <f>$BJ$56</f>
        <v>Todas</v>
      </c>
      <c r="E89" s="112" t="str">
        <f>$BJ$21</f>
        <v>Total</v>
      </c>
      <c r="F89" s="18">
        <f t="shared" ref="F89:AK89" si="90">F90+F91</f>
        <v>0</v>
      </c>
      <c r="G89" s="18">
        <f t="shared" si="90"/>
        <v>0</v>
      </c>
      <c r="H89" s="18">
        <f t="shared" si="90"/>
        <v>0</v>
      </c>
      <c r="I89" s="18">
        <f t="shared" si="90"/>
        <v>0</v>
      </c>
      <c r="J89" s="18">
        <f t="shared" si="90"/>
        <v>0</v>
      </c>
      <c r="K89" s="18">
        <f t="shared" si="90"/>
        <v>0</v>
      </c>
      <c r="L89" s="18">
        <f t="shared" si="90"/>
        <v>0</v>
      </c>
      <c r="M89" s="18">
        <f t="shared" si="90"/>
        <v>0</v>
      </c>
      <c r="N89" s="18">
        <f t="shared" si="90"/>
        <v>0</v>
      </c>
      <c r="O89" s="18">
        <f t="shared" si="90"/>
        <v>0</v>
      </c>
      <c r="P89" s="18">
        <f t="shared" si="90"/>
        <v>0</v>
      </c>
      <c r="Q89" s="18">
        <f t="shared" si="90"/>
        <v>0</v>
      </c>
      <c r="R89" s="18">
        <f t="shared" si="90"/>
        <v>0</v>
      </c>
      <c r="S89" s="18">
        <f t="shared" si="90"/>
        <v>0</v>
      </c>
      <c r="T89" s="18">
        <f t="shared" si="90"/>
        <v>0</v>
      </c>
      <c r="U89" s="18">
        <f t="shared" si="90"/>
        <v>0</v>
      </c>
      <c r="V89" s="18">
        <f t="shared" si="90"/>
        <v>0</v>
      </c>
      <c r="W89" s="18">
        <f t="shared" si="90"/>
        <v>0</v>
      </c>
      <c r="X89" s="18">
        <f t="shared" si="90"/>
        <v>0</v>
      </c>
      <c r="Y89" s="18">
        <f t="shared" si="90"/>
        <v>0</v>
      </c>
      <c r="Z89" s="18">
        <f t="shared" si="90"/>
        <v>0</v>
      </c>
      <c r="AA89" s="18">
        <f t="shared" si="90"/>
        <v>0</v>
      </c>
      <c r="AB89" s="18">
        <f t="shared" si="90"/>
        <v>0</v>
      </c>
      <c r="AC89" s="18">
        <f t="shared" si="90"/>
        <v>0</v>
      </c>
      <c r="AD89" s="18">
        <f t="shared" si="90"/>
        <v>0</v>
      </c>
      <c r="AE89" s="18">
        <f t="shared" si="90"/>
        <v>0</v>
      </c>
      <c r="AF89" s="18">
        <f t="shared" si="90"/>
        <v>0</v>
      </c>
      <c r="AG89" s="18">
        <f t="shared" si="90"/>
        <v>0</v>
      </c>
      <c r="AH89" s="18">
        <f t="shared" si="90"/>
        <v>0</v>
      </c>
      <c r="AI89" s="18">
        <f t="shared" si="90"/>
        <v>0</v>
      </c>
      <c r="AJ89" s="18">
        <f t="shared" si="90"/>
        <v>0</v>
      </c>
      <c r="AK89" s="18">
        <f t="shared" si="90"/>
        <v>0</v>
      </c>
      <c r="AL89" s="18">
        <f t="shared" ref="AL89:BG89" si="91">AL90+AL91</f>
        <v>0</v>
      </c>
      <c r="AM89" s="18">
        <f t="shared" si="91"/>
        <v>0</v>
      </c>
      <c r="AN89" s="18">
        <f t="shared" si="91"/>
        <v>0</v>
      </c>
      <c r="AO89" s="18">
        <f t="shared" si="91"/>
        <v>0</v>
      </c>
      <c r="AP89" s="18">
        <f t="shared" si="91"/>
        <v>0</v>
      </c>
      <c r="AQ89" s="18">
        <f t="shared" si="91"/>
        <v>0</v>
      </c>
      <c r="AR89" s="18">
        <f t="shared" si="91"/>
        <v>0</v>
      </c>
      <c r="AS89" s="18">
        <f t="shared" si="91"/>
        <v>0</v>
      </c>
      <c r="AT89" s="18">
        <f t="shared" si="91"/>
        <v>0</v>
      </c>
      <c r="AU89" s="18">
        <f t="shared" si="91"/>
        <v>0</v>
      </c>
      <c r="AV89" s="18">
        <f t="shared" si="91"/>
        <v>0</v>
      </c>
      <c r="AW89" s="18">
        <f t="shared" si="91"/>
        <v>0</v>
      </c>
      <c r="AX89" s="18">
        <f t="shared" si="91"/>
        <v>0</v>
      </c>
      <c r="AY89" s="18">
        <f t="shared" si="91"/>
        <v>0</v>
      </c>
      <c r="AZ89" s="18">
        <f t="shared" si="91"/>
        <v>0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0</v>
      </c>
    </row>
    <row r="90" spans="1:59" ht="15.75" customHeight="1" x14ac:dyDescent="0.2">
      <c r="A90" s="581"/>
      <c r="B90" s="578"/>
      <c r="C90" s="537"/>
      <c r="D90" s="541"/>
      <c r="E90" s="68" t="s">
        <v>149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20">
        <f>SUM(F90:BF90)</f>
        <v>0</v>
      </c>
    </row>
    <row r="91" spans="1:59" ht="15.75" customHeight="1" x14ac:dyDescent="0.2">
      <c r="A91" s="581"/>
      <c r="B91" s="578"/>
      <c r="C91" s="537"/>
      <c r="D91" s="542"/>
      <c r="E91" s="68" t="s">
        <v>148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20">
        <f>SUM(F91:BF91)</f>
        <v>0</v>
      </c>
    </row>
    <row r="92" spans="1:59" ht="15.75" customHeight="1" x14ac:dyDescent="0.2">
      <c r="A92" s="581"/>
      <c r="B92" s="578"/>
      <c r="C92" s="537"/>
      <c r="D92" s="543" t="str">
        <f>$BJ$57</f>
        <v>IRAG</v>
      </c>
      <c r="E92" s="111" t="str">
        <f>$BJ$21</f>
        <v>Total</v>
      </c>
      <c r="F92" s="16">
        <f t="shared" ref="F92:AK92" si="92">F93+F94</f>
        <v>0</v>
      </c>
      <c r="G92" s="16">
        <f t="shared" si="92"/>
        <v>0</v>
      </c>
      <c r="H92" s="16">
        <f t="shared" si="92"/>
        <v>0</v>
      </c>
      <c r="I92" s="16">
        <f t="shared" si="92"/>
        <v>0</v>
      </c>
      <c r="J92" s="16">
        <f t="shared" si="92"/>
        <v>0</v>
      </c>
      <c r="K92" s="16">
        <f t="shared" si="92"/>
        <v>0</v>
      </c>
      <c r="L92" s="16">
        <f t="shared" si="92"/>
        <v>0</v>
      </c>
      <c r="M92" s="16">
        <f t="shared" si="92"/>
        <v>0</v>
      </c>
      <c r="N92" s="16">
        <f t="shared" si="92"/>
        <v>0</v>
      </c>
      <c r="O92" s="16">
        <f t="shared" si="92"/>
        <v>0</v>
      </c>
      <c r="P92" s="16">
        <f t="shared" si="92"/>
        <v>0</v>
      </c>
      <c r="Q92" s="16">
        <f t="shared" si="92"/>
        <v>0</v>
      </c>
      <c r="R92" s="16">
        <f t="shared" si="92"/>
        <v>0</v>
      </c>
      <c r="S92" s="16">
        <f t="shared" si="92"/>
        <v>0</v>
      </c>
      <c r="T92" s="16">
        <f t="shared" si="92"/>
        <v>0</v>
      </c>
      <c r="U92" s="16">
        <f t="shared" si="92"/>
        <v>0</v>
      </c>
      <c r="V92" s="16">
        <f t="shared" si="92"/>
        <v>0</v>
      </c>
      <c r="W92" s="16">
        <f t="shared" si="92"/>
        <v>0</v>
      </c>
      <c r="X92" s="16">
        <f t="shared" si="92"/>
        <v>0</v>
      </c>
      <c r="Y92" s="16">
        <f t="shared" si="92"/>
        <v>0</v>
      </c>
      <c r="Z92" s="16">
        <f t="shared" si="92"/>
        <v>0</v>
      </c>
      <c r="AA92" s="16">
        <f t="shared" si="92"/>
        <v>0</v>
      </c>
      <c r="AB92" s="16">
        <f t="shared" si="92"/>
        <v>0</v>
      </c>
      <c r="AC92" s="16">
        <f t="shared" si="92"/>
        <v>0</v>
      </c>
      <c r="AD92" s="16">
        <f t="shared" si="92"/>
        <v>0</v>
      </c>
      <c r="AE92" s="16">
        <f t="shared" si="92"/>
        <v>0</v>
      </c>
      <c r="AF92" s="16">
        <f t="shared" si="92"/>
        <v>0</v>
      </c>
      <c r="AG92" s="16">
        <f t="shared" si="92"/>
        <v>0</v>
      </c>
      <c r="AH92" s="16">
        <f t="shared" si="92"/>
        <v>0</v>
      </c>
      <c r="AI92" s="16">
        <f t="shared" si="92"/>
        <v>0</v>
      </c>
      <c r="AJ92" s="16">
        <f t="shared" si="92"/>
        <v>0</v>
      </c>
      <c r="AK92" s="16">
        <f t="shared" si="92"/>
        <v>0</v>
      </c>
      <c r="AL92" s="16">
        <f t="shared" ref="AL92:BG92" si="93">AL93+AL94</f>
        <v>0</v>
      </c>
      <c r="AM92" s="16">
        <f t="shared" si="93"/>
        <v>0</v>
      </c>
      <c r="AN92" s="16">
        <f t="shared" si="93"/>
        <v>0</v>
      </c>
      <c r="AO92" s="16">
        <f t="shared" si="93"/>
        <v>0</v>
      </c>
      <c r="AP92" s="16">
        <f t="shared" si="93"/>
        <v>0</v>
      </c>
      <c r="AQ92" s="16">
        <f t="shared" si="93"/>
        <v>0</v>
      </c>
      <c r="AR92" s="16">
        <f t="shared" si="93"/>
        <v>0</v>
      </c>
      <c r="AS92" s="16">
        <f t="shared" si="93"/>
        <v>0</v>
      </c>
      <c r="AT92" s="16">
        <f t="shared" si="93"/>
        <v>0</v>
      </c>
      <c r="AU92" s="16">
        <f t="shared" si="93"/>
        <v>0</v>
      </c>
      <c r="AV92" s="16">
        <f t="shared" si="93"/>
        <v>0</v>
      </c>
      <c r="AW92" s="16">
        <f t="shared" si="93"/>
        <v>0</v>
      </c>
      <c r="AX92" s="16">
        <f t="shared" si="93"/>
        <v>0</v>
      </c>
      <c r="AY92" s="16">
        <f t="shared" si="93"/>
        <v>0</v>
      </c>
      <c r="AZ92" s="16">
        <f t="shared" si="93"/>
        <v>0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0</v>
      </c>
    </row>
    <row r="93" spans="1:59" ht="15.75" customHeight="1" x14ac:dyDescent="0.2">
      <c r="A93" s="581"/>
      <c r="B93" s="578"/>
      <c r="C93" s="537"/>
      <c r="D93" s="541"/>
      <c r="E93" s="68" t="str">
        <f>$BJ$22</f>
        <v>Fem.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20">
        <f>SUM(F93:BF93)</f>
        <v>0</v>
      </c>
    </row>
    <row r="94" spans="1:59" ht="15.75" customHeight="1" x14ac:dyDescent="0.2">
      <c r="A94" s="581"/>
      <c r="B94" s="578"/>
      <c r="C94" s="537"/>
      <c r="D94" s="542"/>
      <c r="E94" s="68" t="str">
        <f>$BJ$23</f>
        <v>Masc.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20">
        <f>SUM(F94:BF94)</f>
        <v>0</v>
      </c>
    </row>
    <row r="95" spans="1:59" ht="15.75" customHeight="1" x14ac:dyDescent="0.2">
      <c r="A95" s="581"/>
      <c r="B95" s="578"/>
      <c r="C95" s="538"/>
      <c r="D95" s="544" t="str">
        <f>$BJ$58</f>
        <v>%</v>
      </c>
      <c r="E95" s="110" t="str">
        <f>$BJ$21</f>
        <v>Total</v>
      </c>
      <c r="F95" s="26" t="str">
        <f t="shared" ref="F95:AK95" si="94">IF(F89=0,"",F92/F89)</f>
        <v/>
      </c>
      <c r="G95" s="26" t="str">
        <f t="shared" si="94"/>
        <v/>
      </c>
      <c r="H95" s="26" t="str">
        <f t="shared" si="94"/>
        <v/>
      </c>
      <c r="I95" s="26" t="str">
        <f t="shared" si="94"/>
        <v/>
      </c>
      <c r="J95" s="26" t="str">
        <f t="shared" si="94"/>
        <v/>
      </c>
      <c r="K95" s="26" t="str">
        <f t="shared" si="94"/>
        <v/>
      </c>
      <c r="L95" s="26" t="str">
        <f t="shared" si="94"/>
        <v/>
      </c>
      <c r="M95" s="26" t="str">
        <f t="shared" si="94"/>
        <v/>
      </c>
      <c r="N95" s="26" t="str">
        <f t="shared" si="94"/>
        <v/>
      </c>
      <c r="O95" s="26" t="str">
        <f t="shared" si="94"/>
        <v/>
      </c>
      <c r="P95" s="26" t="str">
        <f t="shared" si="94"/>
        <v/>
      </c>
      <c r="Q95" s="26" t="str">
        <f t="shared" si="94"/>
        <v/>
      </c>
      <c r="R95" s="26" t="str">
        <f t="shared" si="94"/>
        <v/>
      </c>
      <c r="S95" s="26" t="str">
        <f t="shared" si="94"/>
        <v/>
      </c>
      <c r="T95" s="26" t="str">
        <f t="shared" si="94"/>
        <v/>
      </c>
      <c r="U95" s="26" t="str">
        <f t="shared" si="94"/>
        <v/>
      </c>
      <c r="V95" s="26" t="str">
        <f t="shared" si="94"/>
        <v/>
      </c>
      <c r="W95" s="26" t="str">
        <f t="shared" si="94"/>
        <v/>
      </c>
      <c r="X95" s="26" t="str">
        <f t="shared" si="94"/>
        <v/>
      </c>
      <c r="Y95" s="26" t="str">
        <f t="shared" si="94"/>
        <v/>
      </c>
      <c r="Z95" s="26" t="str">
        <f t="shared" si="94"/>
        <v/>
      </c>
      <c r="AA95" s="26" t="str">
        <f t="shared" si="94"/>
        <v/>
      </c>
      <c r="AB95" s="26" t="str">
        <f t="shared" si="94"/>
        <v/>
      </c>
      <c r="AC95" s="26" t="str">
        <f t="shared" si="94"/>
        <v/>
      </c>
      <c r="AD95" s="26" t="str">
        <f t="shared" si="94"/>
        <v/>
      </c>
      <c r="AE95" s="26" t="str">
        <f t="shared" si="94"/>
        <v/>
      </c>
      <c r="AF95" s="26" t="str">
        <f t="shared" si="94"/>
        <v/>
      </c>
      <c r="AG95" s="26" t="str">
        <f t="shared" si="94"/>
        <v/>
      </c>
      <c r="AH95" s="26" t="str">
        <f t="shared" si="94"/>
        <v/>
      </c>
      <c r="AI95" s="26" t="str">
        <f t="shared" si="94"/>
        <v/>
      </c>
      <c r="AJ95" s="26" t="str">
        <f t="shared" si="94"/>
        <v/>
      </c>
      <c r="AK95" s="26" t="str">
        <f t="shared" si="94"/>
        <v/>
      </c>
      <c r="AL95" s="26" t="str">
        <f t="shared" ref="AL95:BG95" si="95">IF(AL89=0,"",AL92/AL89)</f>
        <v/>
      </c>
      <c r="AM95" s="26" t="str">
        <f t="shared" si="95"/>
        <v/>
      </c>
      <c r="AN95" s="26" t="str">
        <f t="shared" si="95"/>
        <v/>
      </c>
      <c r="AO95" s="26" t="str">
        <f t="shared" si="95"/>
        <v/>
      </c>
      <c r="AP95" s="26" t="str">
        <f t="shared" si="95"/>
        <v/>
      </c>
      <c r="AQ95" s="26" t="str">
        <f t="shared" si="95"/>
        <v/>
      </c>
      <c r="AR95" s="26" t="str">
        <f t="shared" si="95"/>
        <v/>
      </c>
      <c r="AS95" s="26" t="str">
        <f t="shared" si="95"/>
        <v/>
      </c>
      <c r="AT95" s="26" t="str">
        <f t="shared" si="95"/>
        <v/>
      </c>
      <c r="AU95" s="26" t="str">
        <f t="shared" si="95"/>
        <v/>
      </c>
      <c r="AV95" s="26" t="str">
        <f t="shared" si="95"/>
        <v/>
      </c>
      <c r="AW95" s="26" t="str">
        <f t="shared" si="95"/>
        <v/>
      </c>
      <c r="AX95" s="26" t="str">
        <f t="shared" si="95"/>
        <v/>
      </c>
      <c r="AY95" s="26" t="str">
        <f t="shared" si="95"/>
        <v/>
      </c>
      <c r="AZ95" s="26" t="str">
        <f t="shared" si="95"/>
        <v/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 t="str">
        <f t="shared" si="95"/>
        <v/>
      </c>
    </row>
    <row r="96" spans="1:59" ht="15.75" customHeight="1" x14ac:dyDescent="0.2">
      <c r="A96" s="581"/>
      <c r="B96" s="578"/>
      <c r="C96" s="538"/>
      <c r="D96" s="545"/>
      <c r="E96" s="62" t="str">
        <f>$BJ$22</f>
        <v>Fem.</v>
      </c>
      <c r="F96" s="28" t="str">
        <f t="shared" ref="F96:AK96" si="96">IF(F90=0,"",F93/F90)</f>
        <v/>
      </c>
      <c r="G96" s="28" t="str">
        <f t="shared" si="96"/>
        <v/>
      </c>
      <c r="H96" s="28" t="str">
        <f t="shared" si="96"/>
        <v/>
      </c>
      <c r="I96" s="28" t="str">
        <f t="shared" si="96"/>
        <v/>
      </c>
      <c r="J96" s="28" t="str">
        <f t="shared" si="96"/>
        <v/>
      </c>
      <c r="K96" s="28" t="str">
        <f t="shared" si="96"/>
        <v/>
      </c>
      <c r="L96" s="28" t="str">
        <f t="shared" si="96"/>
        <v/>
      </c>
      <c r="M96" s="28" t="str">
        <f t="shared" si="96"/>
        <v/>
      </c>
      <c r="N96" s="28" t="str">
        <f t="shared" si="96"/>
        <v/>
      </c>
      <c r="O96" s="28" t="str">
        <f t="shared" si="96"/>
        <v/>
      </c>
      <c r="P96" s="28" t="str">
        <f t="shared" si="96"/>
        <v/>
      </c>
      <c r="Q96" s="28" t="str">
        <f t="shared" si="96"/>
        <v/>
      </c>
      <c r="R96" s="28" t="str">
        <f t="shared" si="96"/>
        <v/>
      </c>
      <c r="S96" s="28" t="str">
        <f t="shared" si="96"/>
        <v/>
      </c>
      <c r="T96" s="28" t="str">
        <f t="shared" si="96"/>
        <v/>
      </c>
      <c r="U96" s="28" t="str">
        <f t="shared" si="96"/>
        <v/>
      </c>
      <c r="V96" s="28" t="str">
        <f t="shared" si="96"/>
        <v/>
      </c>
      <c r="W96" s="28" t="str">
        <f t="shared" si="96"/>
        <v/>
      </c>
      <c r="X96" s="28" t="str">
        <f t="shared" si="96"/>
        <v/>
      </c>
      <c r="Y96" s="28" t="str">
        <f t="shared" si="96"/>
        <v/>
      </c>
      <c r="Z96" s="28" t="str">
        <f t="shared" si="96"/>
        <v/>
      </c>
      <c r="AA96" s="28" t="str">
        <f t="shared" si="96"/>
        <v/>
      </c>
      <c r="AB96" s="28" t="str">
        <f t="shared" si="96"/>
        <v/>
      </c>
      <c r="AC96" s="28" t="str">
        <f t="shared" si="96"/>
        <v/>
      </c>
      <c r="AD96" s="28" t="str">
        <f t="shared" si="96"/>
        <v/>
      </c>
      <c r="AE96" s="28" t="str">
        <f t="shared" si="96"/>
        <v/>
      </c>
      <c r="AF96" s="28" t="str">
        <f t="shared" si="96"/>
        <v/>
      </c>
      <c r="AG96" s="28" t="str">
        <f t="shared" si="96"/>
        <v/>
      </c>
      <c r="AH96" s="28" t="str">
        <f t="shared" si="96"/>
        <v/>
      </c>
      <c r="AI96" s="28" t="str">
        <f t="shared" si="96"/>
        <v/>
      </c>
      <c r="AJ96" s="28" t="str">
        <f t="shared" si="96"/>
        <v/>
      </c>
      <c r="AK96" s="28" t="str">
        <f t="shared" si="96"/>
        <v/>
      </c>
      <c r="AL96" s="28" t="str">
        <f t="shared" ref="AL96:BG96" si="97">IF(AL90=0,"",AL93/AL90)</f>
        <v/>
      </c>
      <c r="AM96" s="28" t="str">
        <f t="shared" si="97"/>
        <v/>
      </c>
      <c r="AN96" s="28" t="str">
        <f t="shared" si="97"/>
        <v/>
      </c>
      <c r="AO96" s="28" t="str">
        <f t="shared" si="97"/>
        <v/>
      </c>
      <c r="AP96" s="28" t="str">
        <f t="shared" si="97"/>
        <v/>
      </c>
      <c r="AQ96" s="28" t="str">
        <f t="shared" si="97"/>
        <v/>
      </c>
      <c r="AR96" s="28" t="str">
        <f t="shared" si="97"/>
        <v/>
      </c>
      <c r="AS96" s="28" t="str">
        <f t="shared" si="97"/>
        <v/>
      </c>
      <c r="AT96" s="28" t="str">
        <f t="shared" si="97"/>
        <v/>
      </c>
      <c r="AU96" s="28" t="str">
        <f t="shared" si="97"/>
        <v/>
      </c>
      <c r="AV96" s="28" t="str">
        <f t="shared" si="97"/>
        <v/>
      </c>
      <c r="AW96" s="28" t="str">
        <f t="shared" si="97"/>
        <v/>
      </c>
      <c r="AX96" s="28" t="str">
        <f t="shared" si="97"/>
        <v/>
      </c>
      <c r="AY96" s="28" t="str">
        <f t="shared" si="97"/>
        <v/>
      </c>
      <c r="AZ96" s="28" t="str">
        <f t="shared" si="97"/>
        <v/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 t="str">
        <f t="shared" si="97"/>
        <v/>
      </c>
    </row>
    <row r="97" spans="1:62" ht="15.75" customHeight="1" thickBot="1" x14ac:dyDescent="0.25">
      <c r="A97" s="581"/>
      <c r="B97" s="578"/>
      <c r="C97" s="539"/>
      <c r="D97" s="546"/>
      <c r="E97" s="63" t="str">
        <f>$BJ$23</f>
        <v>Masc.</v>
      </c>
      <c r="F97" s="28" t="str">
        <f t="shared" ref="F97:AK97" si="98">IF(F91=0,"",F94/F91)</f>
        <v/>
      </c>
      <c r="G97" s="28" t="str">
        <f t="shared" si="98"/>
        <v/>
      </c>
      <c r="H97" s="28" t="str">
        <f t="shared" si="98"/>
        <v/>
      </c>
      <c r="I97" s="28" t="str">
        <f t="shared" si="98"/>
        <v/>
      </c>
      <c r="J97" s="28" t="str">
        <f t="shared" si="98"/>
        <v/>
      </c>
      <c r="K97" s="28" t="str">
        <f t="shared" si="98"/>
        <v/>
      </c>
      <c r="L97" s="28" t="str">
        <f t="shared" si="98"/>
        <v/>
      </c>
      <c r="M97" s="28" t="str">
        <f t="shared" si="98"/>
        <v/>
      </c>
      <c r="N97" s="28" t="str">
        <f t="shared" si="98"/>
        <v/>
      </c>
      <c r="O97" s="28" t="str">
        <f t="shared" si="98"/>
        <v/>
      </c>
      <c r="P97" s="28" t="str">
        <f t="shared" si="98"/>
        <v/>
      </c>
      <c r="Q97" s="28" t="str">
        <f t="shared" si="98"/>
        <v/>
      </c>
      <c r="R97" s="28" t="str">
        <f t="shared" si="98"/>
        <v/>
      </c>
      <c r="S97" s="28" t="str">
        <f t="shared" si="98"/>
        <v/>
      </c>
      <c r="T97" s="28" t="str">
        <f t="shared" si="98"/>
        <v/>
      </c>
      <c r="U97" s="28" t="str">
        <f t="shared" si="98"/>
        <v/>
      </c>
      <c r="V97" s="28" t="str">
        <f t="shared" si="98"/>
        <v/>
      </c>
      <c r="W97" s="28" t="str">
        <f t="shared" si="98"/>
        <v/>
      </c>
      <c r="X97" s="28" t="str">
        <f t="shared" si="98"/>
        <v/>
      </c>
      <c r="Y97" s="28" t="str">
        <f t="shared" si="98"/>
        <v/>
      </c>
      <c r="Z97" s="28" t="str">
        <f t="shared" si="98"/>
        <v/>
      </c>
      <c r="AA97" s="28" t="str">
        <f t="shared" si="98"/>
        <v/>
      </c>
      <c r="AB97" s="28" t="str">
        <f t="shared" si="98"/>
        <v/>
      </c>
      <c r="AC97" s="28" t="str">
        <f t="shared" si="98"/>
        <v/>
      </c>
      <c r="AD97" s="28" t="str">
        <f t="shared" si="98"/>
        <v/>
      </c>
      <c r="AE97" s="28" t="str">
        <f t="shared" si="98"/>
        <v/>
      </c>
      <c r="AF97" s="28" t="str">
        <f t="shared" si="98"/>
        <v/>
      </c>
      <c r="AG97" s="28" t="str">
        <f t="shared" si="98"/>
        <v/>
      </c>
      <c r="AH97" s="28" t="str">
        <f t="shared" si="98"/>
        <v/>
      </c>
      <c r="AI97" s="28" t="str">
        <f t="shared" si="98"/>
        <v/>
      </c>
      <c r="AJ97" s="28" t="str">
        <f t="shared" si="98"/>
        <v/>
      </c>
      <c r="AK97" s="28" t="str">
        <f t="shared" si="98"/>
        <v/>
      </c>
      <c r="AL97" s="28" t="str">
        <f t="shared" ref="AL97:BG97" si="99">IF(AL91=0,"",AL94/AL91)</f>
        <v/>
      </c>
      <c r="AM97" s="28" t="str">
        <f t="shared" si="99"/>
        <v/>
      </c>
      <c r="AN97" s="28" t="str">
        <f t="shared" si="99"/>
        <v/>
      </c>
      <c r="AO97" s="28" t="str">
        <f t="shared" si="99"/>
        <v/>
      </c>
      <c r="AP97" s="28" t="str">
        <f t="shared" si="99"/>
        <v/>
      </c>
      <c r="AQ97" s="28" t="str">
        <f t="shared" si="99"/>
        <v/>
      </c>
      <c r="AR97" s="28" t="str">
        <f t="shared" si="99"/>
        <v/>
      </c>
      <c r="AS97" s="28" t="str">
        <f t="shared" si="99"/>
        <v/>
      </c>
      <c r="AT97" s="28" t="str">
        <f t="shared" si="99"/>
        <v/>
      </c>
      <c r="AU97" s="28" t="str">
        <f t="shared" si="99"/>
        <v/>
      </c>
      <c r="AV97" s="28" t="str">
        <f t="shared" si="99"/>
        <v/>
      </c>
      <c r="AW97" s="28" t="str">
        <f t="shared" si="99"/>
        <v/>
      </c>
      <c r="AX97" s="28" t="str">
        <f t="shared" si="99"/>
        <v/>
      </c>
      <c r="AY97" s="28" t="str">
        <f t="shared" si="99"/>
        <v/>
      </c>
      <c r="AZ97" s="28" t="str">
        <f t="shared" si="99"/>
        <v/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 t="str">
        <f t="shared" si="99"/>
        <v/>
      </c>
    </row>
    <row r="98" spans="1:62" ht="15.75" customHeight="1" x14ac:dyDescent="0.2">
      <c r="A98" s="581"/>
      <c r="B98" s="578"/>
      <c r="C98" s="537" t="str">
        <f>$BJ$19</f>
        <v>UCI</v>
      </c>
      <c r="D98" s="540" t="str">
        <f>$BJ$56</f>
        <v>Todas</v>
      </c>
      <c r="E98" s="112" t="str">
        <f>$BJ$21</f>
        <v>Total</v>
      </c>
      <c r="F98" s="18">
        <f t="shared" ref="F98:AK98" si="100">F99+F100</f>
        <v>0</v>
      </c>
      <c r="G98" s="18">
        <f t="shared" si="100"/>
        <v>0</v>
      </c>
      <c r="H98" s="18">
        <f t="shared" si="100"/>
        <v>0</v>
      </c>
      <c r="I98" s="18">
        <f t="shared" si="100"/>
        <v>0</v>
      </c>
      <c r="J98" s="18">
        <f t="shared" si="100"/>
        <v>0</v>
      </c>
      <c r="K98" s="18">
        <f t="shared" si="100"/>
        <v>0</v>
      </c>
      <c r="L98" s="18">
        <f t="shared" si="100"/>
        <v>0</v>
      </c>
      <c r="M98" s="18">
        <f t="shared" si="100"/>
        <v>0</v>
      </c>
      <c r="N98" s="18">
        <f t="shared" si="100"/>
        <v>0</v>
      </c>
      <c r="O98" s="18">
        <f t="shared" si="100"/>
        <v>0</v>
      </c>
      <c r="P98" s="18">
        <f t="shared" si="100"/>
        <v>0</v>
      </c>
      <c r="Q98" s="18">
        <f t="shared" si="100"/>
        <v>0</v>
      </c>
      <c r="R98" s="18">
        <f t="shared" si="100"/>
        <v>0</v>
      </c>
      <c r="S98" s="18">
        <f t="shared" si="100"/>
        <v>0</v>
      </c>
      <c r="T98" s="18">
        <f t="shared" si="100"/>
        <v>0</v>
      </c>
      <c r="U98" s="18">
        <f t="shared" si="100"/>
        <v>0</v>
      </c>
      <c r="V98" s="18">
        <f t="shared" si="100"/>
        <v>0</v>
      </c>
      <c r="W98" s="18">
        <f t="shared" si="100"/>
        <v>0</v>
      </c>
      <c r="X98" s="18">
        <f t="shared" si="100"/>
        <v>0</v>
      </c>
      <c r="Y98" s="18">
        <f t="shared" si="100"/>
        <v>0</v>
      </c>
      <c r="Z98" s="18">
        <f t="shared" si="100"/>
        <v>0</v>
      </c>
      <c r="AA98" s="18">
        <f t="shared" si="100"/>
        <v>0</v>
      </c>
      <c r="AB98" s="18">
        <f t="shared" si="100"/>
        <v>0</v>
      </c>
      <c r="AC98" s="18">
        <f t="shared" si="100"/>
        <v>0</v>
      </c>
      <c r="AD98" s="18">
        <f t="shared" si="100"/>
        <v>0</v>
      </c>
      <c r="AE98" s="18">
        <f t="shared" si="100"/>
        <v>0</v>
      </c>
      <c r="AF98" s="18">
        <f t="shared" si="100"/>
        <v>0</v>
      </c>
      <c r="AG98" s="18">
        <f t="shared" si="100"/>
        <v>0</v>
      </c>
      <c r="AH98" s="18">
        <f t="shared" si="100"/>
        <v>0</v>
      </c>
      <c r="AI98" s="18">
        <f t="shared" si="100"/>
        <v>0</v>
      </c>
      <c r="AJ98" s="18">
        <f t="shared" si="100"/>
        <v>0</v>
      </c>
      <c r="AK98" s="18">
        <f t="shared" si="100"/>
        <v>0</v>
      </c>
      <c r="AL98" s="18">
        <f t="shared" ref="AL98:BG98" si="101">AL99+AL100</f>
        <v>0</v>
      </c>
      <c r="AM98" s="18">
        <f t="shared" si="101"/>
        <v>0</v>
      </c>
      <c r="AN98" s="18">
        <f t="shared" si="101"/>
        <v>0</v>
      </c>
      <c r="AO98" s="18">
        <f t="shared" si="101"/>
        <v>0</v>
      </c>
      <c r="AP98" s="18">
        <f t="shared" si="101"/>
        <v>0</v>
      </c>
      <c r="AQ98" s="18">
        <f t="shared" si="101"/>
        <v>0</v>
      </c>
      <c r="AR98" s="18">
        <f t="shared" si="101"/>
        <v>0</v>
      </c>
      <c r="AS98" s="18">
        <f t="shared" si="101"/>
        <v>0</v>
      </c>
      <c r="AT98" s="18">
        <f t="shared" si="101"/>
        <v>0</v>
      </c>
      <c r="AU98" s="18">
        <f t="shared" si="101"/>
        <v>0</v>
      </c>
      <c r="AV98" s="18">
        <f t="shared" si="101"/>
        <v>0</v>
      </c>
      <c r="AW98" s="18">
        <f t="shared" si="101"/>
        <v>0</v>
      </c>
      <c r="AX98" s="18">
        <f t="shared" si="101"/>
        <v>0</v>
      </c>
      <c r="AY98" s="18">
        <f t="shared" si="101"/>
        <v>0</v>
      </c>
      <c r="AZ98" s="18">
        <f t="shared" si="101"/>
        <v>0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0</v>
      </c>
    </row>
    <row r="99" spans="1:62" ht="15.75" customHeight="1" x14ac:dyDescent="0.2">
      <c r="A99" s="581"/>
      <c r="B99" s="578"/>
      <c r="C99" s="537"/>
      <c r="D99" s="541"/>
      <c r="E99" s="68" t="s">
        <v>149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20">
        <f>SUM(F99:BF99)</f>
        <v>0</v>
      </c>
    </row>
    <row r="100" spans="1:62" ht="15.75" customHeight="1" x14ac:dyDescent="0.2">
      <c r="A100" s="581"/>
      <c r="B100" s="578"/>
      <c r="C100" s="537"/>
      <c r="D100" s="542"/>
      <c r="E100" s="68" t="s">
        <v>148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20">
        <f>SUM(F100:BF100)</f>
        <v>0</v>
      </c>
    </row>
    <row r="101" spans="1:62" ht="15.75" customHeight="1" x14ac:dyDescent="0.2">
      <c r="A101" s="581"/>
      <c r="B101" s="578"/>
      <c r="C101" s="537"/>
      <c r="D101" s="543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0</v>
      </c>
      <c r="L101" s="16">
        <f t="shared" si="102"/>
        <v>0</v>
      </c>
      <c r="M101" s="16">
        <f t="shared" si="102"/>
        <v>0</v>
      </c>
      <c r="N101" s="16">
        <f t="shared" si="102"/>
        <v>0</v>
      </c>
      <c r="O101" s="16">
        <f t="shared" si="102"/>
        <v>0</v>
      </c>
      <c r="P101" s="16">
        <f t="shared" si="102"/>
        <v>0</v>
      </c>
      <c r="Q101" s="16">
        <f t="shared" si="102"/>
        <v>0</v>
      </c>
      <c r="R101" s="16">
        <f t="shared" si="102"/>
        <v>0</v>
      </c>
      <c r="S101" s="16">
        <f t="shared" si="102"/>
        <v>0</v>
      </c>
      <c r="T101" s="16">
        <f t="shared" si="102"/>
        <v>0</v>
      </c>
      <c r="U101" s="16">
        <f t="shared" si="102"/>
        <v>0</v>
      </c>
      <c r="V101" s="16">
        <f t="shared" si="102"/>
        <v>0</v>
      </c>
      <c r="W101" s="16">
        <f t="shared" si="102"/>
        <v>0</v>
      </c>
      <c r="X101" s="16">
        <f t="shared" si="102"/>
        <v>0</v>
      </c>
      <c r="Y101" s="16">
        <f t="shared" si="102"/>
        <v>0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0</v>
      </c>
      <c r="AD101" s="16">
        <f t="shared" si="102"/>
        <v>0</v>
      </c>
      <c r="AE101" s="16">
        <f t="shared" si="102"/>
        <v>0</v>
      </c>
      <c r="AF101" s="16">
        <f t="shared" si="102"/>
        <v>0</v>
      </c>
      <c r="AG101" s="16">
        <f t="shared" si="102"/>
        <v>0</v>
      </c>
      <c r="AH101" s="16">
        <f t="shared" si="102"/>
        <v>0</v>
      </c>
      <c r="AI101" s="16">
        <f t="shared" si="102"/>
        <v>0</v>
      </c>
      <c r="AJ101" s="16">
        <f t="shared" si="102"/>
        <v>0</v>
      </c>
      <c r="AK101" s="16">
        <f t="shared" si="102"/>
        <v>0</v>
      </c>
      <c r="AL101" s="16">
        <f t="shared" ref="AL101:BG101" si="103">AL102+AL103</f>
        <v>0</v>
      </c>
      <c r="AM101" s="16">
        <f t="shared" si="103"/>
        <v>0</v>
      </c>
      <c r="AN101" s="16">
        <f t="shared" si="103"/>
        <v>0</v>
      </c>
      <c r="AO101" s="16">
        <f t="shared" si="103"/>
        <v>0</v>
      </c>
      <c r="AP101" s="16">
        <f t="shared" si="103"/>
        <v>0</v>
      </c>
      <c r="AQ101" s="16">
        <f t="shared" si="103"/>
        <v>0</v>
      </c>
      <c r="AR101" s="16">
        <f t="shared" si="103"/>
        <v>0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0</v>
      </c>
      <c r="AW101" s="16">
        <f t="shared" si="103"/>
        <v>0</v>
      </c>
      <c r="AX101" s="16">
        <f t="shared" si="103"/>
        <v>0</v>
      </c>
      <c r="AY101" s="16">
        <f t="shared" si="103"/>
        <v>0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0</v>
      </c>
    </row>
    <row r="102" spans="1:62" ht="15.75" customHeight="1" x14ac:dyDescent="0.2">
      <c r="A102" s="581"/>
      <c r="B102" s="578"/>
      <c r="C102" s="537"/>
      <c r="D102" s="541"/>
      <c r="E102" s="68" t="str">
        <f>$BJ$22</f>
        <v>Fem.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20">
        <f>SUM(F102:BF102)</f>
        <v>0</v>
      </c>
    </row>
    <row r="103" spans="1:62" ht="15.75" customHeight="1" x14ac:dyDescent="0.2">
      <c r="A103" s="581"/>
      <c r="B103" s="578"/>
      <c r="C103" s="537"/>
      <c r="D103" s="542"/>
      <c r="E103" s="68" t="str">
        <f>$BJ$23</f>
        <v>Masc.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20">
        <f>SUM(F103:BF103)</f>
        <v>0</v>
      </c>
    </row>
    <row r="104" spans="1:62" ht="15.75" customHeight="1" x14ac:dyDescent="0.2">
      <c r="A104" s="581"/>
      <c r="B104" s="578"/>
      <c r="C104" s="538"/>
      <c r="D104" s="544" t="str">
        <f>$BJ$58</f>
        <v>%</v>
      </c>
      <c r="E104" s="110" t="str">
        <f>$BJ$21</f>
        <v>Total</v>
      </c>
      <c r="F104" s="26" t="str">
        <f t="shared" ref="F104:AK104" si="104">IF(F98=0,"",F101/F98)</f>
        <v/>
      </c>
      <c r="G104" s="26" t="str">
        <f t="shared" si="104"/>
        <v/>
      </c>
      <c r="H104" s="26" t="str">
        <f t="shared" si="104"/>
        <v/>
      </c>
      <c r="I104" s="26" t="str">
        <f t="shared" si="104"/>
        <v/>
      </c>
      <c r="J104" s="26" t="str">
        <f t="shared" si="104"/>
        <v/>
      </c>
      <c r="K104" s="26" t="str">
        <f t="shared" si="104"/>
        <v/>
      </c>
      <c r="L104" s="26" t="str">
        <f t="shared" si="104"/>
        <v/>
      </c>
      <c r="M104" s="26" t="str">
        <f t="shared" si="104"/>
        <v/>
      </c>
      <c r="N104" s="26" t="str">
        <f t="shared" si="104"/>
        <v/>
      </c>
      <c r="O104" s="26" t="str">
        <f t="shared" si="104"/>
        <v/>
      </c>
      <c r="P104" s="26" t="str">
        <f t="shared" si="104"/>
        <v/>
      </c>
      <c r="Q104" s="26" t="str">
        <f t="shared" si="104"/>
        <v/>
      </c>
      <c r="R104" s="26" t="str">
        <f t="shared" si="104"/>
        <v/>
      </c>
      <c r="S104" s="26" t="str">
        <f t="shared" si="104"/>
        <v/>
      </c>
      <c r="T104" s="26" t="str">
        <f t="shared" si="104"/>
        <v/>
      </c>
      <c r="U104" s="26" t="str">
        <f t="shared" si="104"/>
        <v/>
      </c>
      <c r="V104" s="26" t="str">
        <f t="shared" si="104"/>
        <v/>
      </c>
      <c r="W104" s="26" t="str">
        <f t="shared" si="104"/>
        <v/>
      </c>
      <c r="X104" s="26" t="str">
        <f t="shared" si="104"/>
        <v/>
      </c>
      <c r="Y104" s="26" t="str">
        <f t="shared" si="104"/>
        <v/>
      </c>
      <c r="Z104" s="26" t="str">
        <f t="shared" si="104"/>
        <v/>
      </c>
      <c r="AA104" s="26" t="str">
        <f t="shared" si="104"/>
        <v/>
      </c>
      <c r="AB104" s="26" t="str">
        <f t="shared" si="104"/>
        <v/>
      </c>
      <c r="AC104" s="26" t="str">
        <f t="shared" si="104"/>
        <v/>
      </c>
      <c r="AD104" s="26" t="str">
        <f t="shared" si="104"/>
        <v/>
      </c>
      <c r="AE104" s="26" t="str">
        <f t="shared" si="104"/>
        <v/>
      </c>
      <c r="AF104" s="26" t="str">
        <f t="shared" si="104"/>
        <v/>
      </c>
      <c r="AG104" s="26" t="str">
        <f t="shared" si="104"/>
        <v/>
      </c>
      <c r="AH104" s="26" t="str">
        <f t="shared" si="104"/>
        <v/>
      </c>
      <c r="AI104" s="26" t="str">
        <f t="shared" si="104"/>
        <v/>
      </c>
      <c r="AJ104" s="26" t="str">
        <f t="shared" si="104"/>
        <v/>
      </c>
      <c r="AK104" s="26" t="str">
        <f t="shared" si="104"/>
        <v/>
      </c>
      <c r="AL104" s="26" t="str">
        <f t="shared" ref="AL104:BG104" si="105">IF(AL98=0,"",AL101/AL98)</f>
        <v/>
      </c>
      <c r="AM104" s="26" t="str">
        <f t="shared" si="105"/>
        <v/>
      </c>
      <c r="AN104" s="26" t="str">
        <f t="shared" si="105"/>
        <v/>
      </c>
      <c r="AO104" s="26" t="str">
        <f t="shared" si="105"/>
        <v/>
      </c>
      <c r="AP104" s="26" t="str">
        <f t="shared" si="105"/>
        <v/>
      </c>
      <c r="AQ104" s="26" t="str">
        <f t="shared" si="105"/>
        <v/>
      </c>
      <c r="AR104" s="26" t="str">
        <f t="shared" si="105"/>
        <v/>
      </c>
      <c r="AS104" s="26" t="str">
        <f t="shared" si="105"/>
        <v/>
      </c>
      <c r="AT104" s="26" t="str">
        <f t="shared" si="105"/>
        <v/>
      </c>
      <c r="AU104" s="26" t="str">
        <f t="shared" si="105"/>
        <v/>
      </c>
      <c r="AV104" s="26" t="str">
        <f t="shared" si="105"/>
        <v/>
      </c>
      <c r="AW104" s="26" t="str">
        <f t="shared" si="105"/>
        <v/>
      </c>
      <c r="AX104" s="26" t="str">
        <f t="shared" si="105"/>
        <v/>
      </c>
      <c r="AY104" s="26" t="str">
        <f t="shared" si="105"/>
        <v/>
      </c>
      <c r="AZ104" s="26" t="str">
        <f t="shared" si="105"/>
        <v/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 t="str">
        <f t="shared" si="105"/>
        <v/>
      </c>
    </row>
    <row r="105" spans="1:62" s="1" customFormat="1" ht="15.75" customHeight="1" x14ac:dyDescent="0.25">
      <c r="A105" s="581"/>
      <c r="B105" s="578"/>
      <c r="C105" s="538"/>
      <c r="D105" s="545"/>
      <c r="E105" s="62" t="str">
        <f>$BJ$22</f>
        <v>Fem.</v>
      </c>
      <c r="F105" s="28" t="str">
        <f t="shared" ref="F105:AK105" si="106">IF(F99=0,"",F102/F99)</f>
        <v/>
      </c>
      <c r="G105" s="28" t="str">
        <f t="shared" si="106"/>
        <v/>
      </c>
      <c r="H105" s="28" t="str">
        <f t="shared" si="106"/>
        <v/>
      </c>
      <c r="I105" s="28" t="str">
        <f t="shared" si="106"/>
        <v/>
      </c>
      <c r="J105" s="28" t="str">
        <f t="shared" si="106"/>
        <v/>
      </c>
      <c r="K105" s="28" t="str">
        <f t="shared" si="106"/>
        <v/>
      </c>
      <c r="L105" s="28" t="str">
        <f t="shared" si="106"/>
        <v/>
      </c>
      <c r="M105" s="28" t="str">
        <f t="shared" si="106"/>
        <v/>
      </c>
      <c r="N105" s="28" t="str">
        <f t="shared" si="106"/>
        <v/>
      </c>
      <c r="O105" s="28" t="str">
        <f t="shared" si="106"/>
        <v/>
      </c>
      <c r="P105" s="28" t="str">
        <f t="shared" si="106"/>
        <v/>
      </c>
      <c r="Q105" s="28" t="str">
        <f t="shared" si="106"/>
        <v/>
      </c>
      <c r="R105" s="28" t="str">
        <f t="shared" si="106"/>
        <v/>
      </c>
      <c r="S105" s="28" t="str">
        <f t="shared" si="106"/>
        <v/>
      </c>
      <c r="T105" s="28" t="str">
        <f t="shared" si="106"/>
        <v/>
      </c>
      <c r="U105" s="28" t="str">
        <f t="shared" si="106"/>
        <v/>
      </c>
      <c r="V105" s="28" t="str">
        <f t="shared" si="106"/>
        <v/>
      </c>
      <c r="W105" s="28" t="str">
        <f t="shared" si="106"/>
        <v/>
      </c>
      <c r="X105" s="28" t="str">
        <f t="shared" si="106"/>
        <v/>
      </c>
      <c r="Y105" s="28" t="str">
        <f t="shared" si="106"/>
        <v/>
      </c>
      <c r="Z105" s="28" t="str">
        <f t="shared" si="106"/>
        <v/>
      </c>
      <c r="AA105" s="28" t="str">
        <f t="shared" si="106"/>
        <v/>
      </c>
      <c r="AB105" s="28" t="str">
        <f t="shared" si="106"/>
        <v/>
      </c>
      <c r="AC105" s="28" t="str">
        <f t="shared" si="106"/>
        <v/>
      </c>
      <c r="AD105" s="28" t="str">
        <f t="shared" si="106"/>
        <v/>
      </c>
      <c r="AE105" s="28" t="str">
        <f t="shared" si="106"/>
        <v/>
      </c>
      <c r="AF105" s="28" t="str">
        <f t="shared" si="106"/>
        <v/>
      </c>
      <c r="AG105" s="28" t="str">
        <f t="shared" si="106"/>
        <v/>
      </c>
      <c r="AH105" s="28" t="str">
        <f t="shared" si="106"/>
        <v/>
      </c>
      <c r="AI105" s="28" t="str">
        <f t="shared" si="106"/>
        <v/>
      </c>
      <c r="AJ105" s="28" t="str">
        <f t="shared" si="106"/>
        <v/>
      </c>
      <c r="AK105" s="28" t="str">
        <f t="shared" si="106"/>
        <v/>
      </c>
      <c r="AL105" s="28" t="str">
        <f t="shared" ref="AL105:BG105" si="107">IF(AL99=0,"",AL102/AL99)</f>
        <v/>
      </c>
      <c r="AM105" s="28" t="str">
        <f t="shared" si="107"/>
        <v/>
      </c>
      <c r="AN105" s="28" t="str">
        <f t="shared" si="107"/>
        <v/>
      </c>
      <c r="AO105" s="28" t="str">
        <f t="shared" si="107"/>
        <v/>
      </c>
      <c r="AP105" s="28" t="str">
        <f t="shared" si="107"/>
        <v/>
      </c>
      <c r="AQ105" s="28" t="str">
        <f t="shared" si="107"/>
        <v/>
      </c>
      <c r="AR105" s="28" t="str">
        <f t="shared" si="107"/>
        <v/>
      </c>
      <c r="AS105" s="28" t="str">
        <f t="shared" si="107"/>
        <v/>
      </c>
      <c r="AT105" s="28" t="str">
        <f t="shared" si="107"/>
        <v/>
      </c>
      <c r="AU105" s="28" t="str">
        <f t="shared" si="107"/>
        <v/>
      </c>
      <c r="AV105" s="28" t="str">
        <f t="shared" si="107"/>
        <v/>
      </c>
      <c r="AW105" s="28" t="str">
        <f t="shared" si="107"/>
        <v/>
      </c>
      <c r="AX105" s="28" t="str">
        <f t="shared" si="107"/>
        <v/>
      </c>
      <c r="AY105" s="28" t="str">
        <f t="shared" si="107"/>
        <v/>
      </c>
      <c r="AZ105" s="28" t="str">
        <f t="shared" si="107"/>
        <v/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 t="str">
        <f t="shared" si="107"/>
        <v/>
      </c>
      <c r="BJ105" s="64"/>
    </row>
    <row r="106" spans="1:62" ht="15.75" customHeight="1" thickBot="1" x14ac:dyDescent="0.25">
      <c r="A106" s="581"/>
      <c r="B106" s="578"/>
      <c r="C106" s="539"/>
      <c r="D106" s="546"/>
      <c r="E106" s="63" t="str">
        <f>$BJ$23</f>
        <v>Masc.</v>
      </c>
      <c r="F106" s="28" t="str">
        <f t="shared" ref="F106:AK106" si="108">IF(F100=0,"",F103/F100)</f>
        <v/>
      </c>
      <c r="G106" s="28" t="str">
        <f t="shared" si="108"/>
        <v/>
      </c>
      <c r="H106" s="28" t="str">
        <f t="shared" si="108"/>
        <v/>
      </c>
      <c r="I106" s="28" t="str">
        <f t="shared" si="108"/>
        <v/>
      </c>
      <c r="J106" s="28" t="str">
        <f t="shared" si="108"/>
        <v/>
      </c>
      <c r="K106" s="28" t="str">
        <f t="shared" si="108"/>
        <v/>
      </c>
      <c r="L106" s="28" t="str">
        <f t="shared" si="108"/>
        <v/>
      </c>
      <c r="M106" s="28" t="str">
        <f t="shared" si="108"/>
        <v/>
      </c>
      <c r="N106" s="28" t="str">
        <f t="shared" si="108"/>
        <v/>
      </c>
      <c r="O106" s="28" t="str">
        <f t="shared" si="108"/>
        <v/>
      </c>
      <c r="P106" s="28" t="str">
        <f t="shared" si="108"/>
        <v/>
      </c>
      <c r="Q106" s="28" t="str">
        <f t="shared" si="108"/>
        <v/>
      </c>
      <c r="R106" s="28" t="str">
        <f t="shared" si="108"/>
        <v/>
      </c>
      <c r="S106" s="28" t="str">
        <f t="shared" si="108"/>
        <v/>
      </c>
      <c r="T106" s="28" t="str">
        <f t="shared" si="108"/>
        <v/>
      </c>
      <c r="U106" s="28" t="str">
        <f t="shared" si="108"/>
        <v/>
      </c>
      <c r="V106" s="28" t="str">
        <f t="shared" si="108"/>
        <v/>
      </c>
      <c r="W106" s="28" t="str">
        <f t="shared" si="108"/>
        <v/>
      </c>
      <c r="X106" s="28" t="str">
        <f t="shared" si="108"/>
        <v/>
      </c>
      <c r="Y106" s="28" t="str">
        <f t="shared" si="108"/>
        <v/>
      </c>
      <c r="Z106" s="28" t="str">
        <f t="shared" si="108"/>
        <v/>
      </c>
      <c r="AA106" s="28" t="str">
        <f t="shared" si="108"/>
        <v/>
      </c>
      <c r="AB106" s="28" t="str">
        <f t="shared" si="108"/>
        <v/>
      </c>
      <c r="AC106" s="28" t="str">
        <f t="shared" si="108"/>
        <v/>
      </c>
      <c r="AD106" s="28" t="str">
        <f t="shared" si="108"/>
        <v/>
      </c>
      <c r="AE106" s="28" t="str">
        <f t="shared" si="108"/>
        <v/>
      </c>
      <c r="AF106" s="28" t="str">
        <f t="shared" si="108"/>
        <v/>
      </c>
      <c r="AG106" s="28" t="str">
        <f t="shared" si="108"/>
        <v/>
      </c>
      <c r="AH106" s="28" t="str">
        <f t="shared" si="108"/>
        <v/>
      </c>
      <c r="AI106" s="28" t="str">
        <f t="shared" si="108"/>
        <v/>
      </c>
      <c r="AJ106" s="28" t="str">
        <f t="shared" si="108"/>
        <v/>
      </c>
      <c r="AK106" s="28" t="str">
        <f t="shared" si="108"/>
        <v/>
      </c>
      <c r="AL106" s="28" t="str">
        <f t="shared" ref="AL106:BG106" si="109">IF(AL100=0,"",AL103/AL100)</f>
        <v/>
      </c>
      <c r="AM106" s="28" t="str">
        <f t="shared" si="109"/>
        <v/>
      </c>
      <c r="AN106" s="28" t="str">
        <f t="shared" si="109"/>
        <v/>
      </c>
      <c r="AO106" s="28" t="str">
        <f t="shared" si="109"/>
        <v/>
      </c>
      <c r="AP106" s="28" t="str">
        <f t="shared" si="109"/>
        <v/>
      </c>
      <c r="AQ106" s="28" t="str">
        <f t="shared" si="109"/>
        <v/>
      </c>
      <c r="AR106" s="28" t="str">
        <f t="shared" si="109"/>
        <v/>
      </c>
      <c r="AS106" s="28" t="str">
        <f t="shared" si="109"/>
        <v/>
      </c>
      <c r="AT106" s="28" t="str">
        <f t="shared" si="109"/>
        <v/>
      </c>
      <c r="AU106" s="28" t="str">
        <f t="shared" si="109"/>
        <v/>
      </c>
      <c r="AV106" s="28" t="str">
        <f t="shared" si="109"/>
        <v/>
      </c>
      <c r="AW106" s="28" t="str">
        <f t="shared" si="109"/>
        <v/>
      </c>
      <c r="AX106" s="28" t="str">
        <f t="shared" si="109"/>
        <v/>
      </c>
      <c r="AY106" s="28" t="str">
        <f t="shared" si="109"/>
        <v/>
      </c>
      <c r="AZ106" s="28" t="str">
        <f t="shared" si="109"/>
        <v/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 t="str">
        <f t="shared" si="109"/>
        <v/>
      </c>
    </row>
    <row r="107" spans="1:62" ht="15.75" customHeight="1" x14ac:dyDescent="0.2">
      <c r="A107" s="581"/>
      <c r="B107" s="578"/>
      <c r="C107" s="537" t="str">
        <f>$BJ$20</f>
        <v>Def.</v>
      </c>
      <c r="D107" s="540" t="str">
        <f>$BJ$56</f>
        <v>Todas</v>
      </c>
      <c r="E107" s="112" t="str">
        <f>$BJ$21</f>
        <v>Total</v>
      </c>
      <c r="F107" s="18">
        <f t="shared" ref="F107:AK107" si="110">F108+F109</f>
        <v>0</v>
      </c>
      <c r="G107" s="18">
        <f t="shared" si="110"/>
        <v>0</v>
      </c>
      <c r="H107" s="18">
        <f t="shared" si="110"/>
        <v>0</v>
      </c>
      <c r="I107" s="18">
        <f t="shared" si="110"/>
        <v>0</v>
      </c>
      <c r="J107" s="18">
        <f t="shared" si="110"/>
        <v>0</v>
      </c>
      <c r="K107" s="18">
        <f t="shared" si="110"/>
        <v>0</v>
      </c>
      <c r="L107" s="18">
        <f t="shared" si="110"/>
        <v>0</v>
      </c>
      <c r="M107" s="18">
        <f t="shared" si="110"/>
        <v>0</v>
      </c>
      <c r="N107" s="18">
        <f t="shared" si="110"/>
        <v>0</v>
      </c>
      <c r="O107" s="18">
        <f t="shared" si="110"/>
        <v>0</v>
      </c>
      <c r="P107" s="18">
        <f t="shared" si="110"/>
        <v>0</v>
      </c>
      <c r="Q107" s="18">
        <f t="shared" si="110"/>
        <v>0</v>
      </c>
      <c r="R107" s="18">
        <f t="shared" si="110"/>
        <v>0</v>
      </c>
      <c r="S107" s="18">
        <f t="shared" si="110"/>
        <v>0</v>
      </c>
      <c r="T107" s="18">
        <f t="shared" si="110"/>
        <v>0</v>
      </c>
      <c r="U107" s="18">
        <f t="shared" si="110"/>
        <v>0</v>
      </c>
      <c r="V107" s="18">
        <f t="shared" si="110"/>
        <v>0</v>
      </c>
      <c r="W107" s="18">
        <f t="shared" si="110"/>
        <v>0</v>
      </c>
      <c r="X107" s="18">
        <f t="shared" si="110"/>
        <v>0</v>
      </c>
      <c r="Y107" s="18">
        <f t="shared" si="110"/>
        <v>0</v>
      </c>
      <c r="Z107" s="18">
        <f t="shared" si="110"/>
        <v>0</v>
      </c>
      <c r="AA107" s="18">
        <f t="shared" si="110"/>
        <v>0</v>
      </c>
      <c r="AB107" s="18">
        <f t="shared" si="110"/>
        <v>0</v>
      </c>
      <c r="AC107" s="18">
        <f t="shared" si="110"/>
        <v>0</v>
      </c>
      <c r="AD107" s="18">
        <f t="shared" si="110"/>
        <v>0</v>
      </c>
      <c r="AE107" s="18">
        <f t="shared" si="110"/>
        <v>0</v>
      </c>
      <c r="AF107" s="18">
        <f t="shared" si="110"/>
        <v>0</v>
      </c>
      <c r="AG107" s="18">
        <f t="shared" si="110"/>
        <v>0</v>
      </c>
      <c r="AH107" s="18">
        <f t="shared" si="110"/>
        <v>0</v>
      </c>
      <c r="AI107" s="18">
        <f t="shared" si="110"/>
        <v>0</v>
      </c>
      <c r="AJ107" s="18">
        <f t="shared" si="110"/>
        <v>0</v>
      </c>
      <c r="AK107" s="18">
        <f t="shared" si="110"/>
        <v>0</v>
      </c>
      <c r="AL107" s="18">
        <f t="shared" ref="AL107:BG107" si="111">AL108+AL109</f>
        <v>0</v>
      </c>
      <c r="AM107" s="18">
        <f t="shared" si="111"/>
        <v>0</v>
      </c>
      <c r="AN107" s="18">
        <f t="shared" si="111"/>
        <v>0</v>
      </c>
      <c r="AO107" s="18">
        <f t="shared" si="111"/>
        <v>0</v>
      </c>
      <c r="AP107" s="18">
        <f t="shared" si="111"/>
        <v>0</v>
      </c>
      <c r="AQ107" s="18">
        <f t="shared" si="111"/>
        <v>0</v>
      </c>
      <c r="AR107" s="18">
        <f t="shared" si="111"/>
        <v>0</v>
      </c>
      <c r="AS107" s="18">
        <f t="shared" si="111"/>
        <v>0</v>
      </c>
      <c r="AT107" s="18">
        <f t="shared" si="111"/>
        <v>0</v>
      </c>
      <c r="AU107" s="18">
        <f t="shared" si="111"/>
        <v>0</v>
      </c>
      <c r="AV107" s="18">
        <f t="shared" si="111"/>
        <v>0</v>
      </c>
      <c r="AW107" s="18">
        <f t="shared" si="111"/>
        <v>0</v>
      </c>
      <c r="AX107" s="18">
        <f t="shared" si="111"/>
        <v>0</v>
      </c>
      <c r="AY107" s="18">
        <f t="shared" si="111"/>
        <v>0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0</v>
      </c>
    </row>
    <row r="108" spans="1:62" ht="15.75" customHeight="1" x14ac:dyDescent="0.2">
      <c r="A108" s="581"/>
      <c r="B108" s="578"/>
      <c r="C108" s="537"/>
      <c r="D108" s="541"/>
      <c r="E108" s="68" t="s">
        <v>149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20">
        <f>SUM(F108:BF108)</f>
        <v>0</v>
      </c>
    </row>
    <row r="109" spans="1:62" ht="15.75" customHeight="1" x14ac:dyDescent="0.2">
      <c r="A109" s="581"/>
      <c r="B109" s="578"/>
      <c r="C109" s="537"/>
      <c r="D109" s="542"/>
      <c r="E109" s="68" t="s">
        <v>148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20">
        <f>SUM(F109:BF109)</f>
        <v>0</v>
      </c>
    </row>
    <row r="110" spans="1:62" ht="15.75" customHeight="1" x14ac:dyDescent="0.2">
      <c r="A110" s="581"/>
      <c r="B110" s="578"/>
      <c r="C110" s="537"/>
      <c r="D110" s="543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0</v>
      </c>
      <c r="X110" s="16">
        <f t="shared" si="112"/>
        <v>0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0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0</v>
      </c>
      <c r="AJ110" s="16">
        <f t="shared" si="112"/>
        <v>0</v>
      </c>
      <c r="AK110" s="16">
        <f t="shared" si="112"/>
        <v>0</v>
      </c>
      <c r="AL110" s="16">
        <f t="shared" ref="AL110:BG110" si="113">AL111+AL112</f>
        <v>0</v>
      </c>
      <c r="AM110" s="16">
        <f t="shared" si="113"/>
        <v>0</v>
      </c>
      <c r="AN110" s="16">
        <f t="shared" si="113"/>
        <v>0</v>
      </c>
      <c r="AO110" s="16">
        <f t="shared" si="113"/>
        <v>0</v>
      </c>
      <c r="AP110" s="16">
        <f t="shared" si="113"/>
        <v>0</v>
      </c>
      <c r="AQ110" s="16">
        <f t="shared" si="113"/>
        <v>0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0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0</v>
      </c>
    </row>
    <row r="111" spans="1:62" ht="15.75" customHeight="1" x14ac:dyDescent="0.2">
      <c r="A111" s="581"/>
      <c r="B111" s="578"/>
      <c r="C111" s="537"/>
      <c r="D111" s="541"/>
      <c r="E111" s="68" t="str">
        <f>$BJ$22</f>
        <v>Fem.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20">
        <f>SUM(F111:BF111)</f>
        <v>0</v>
      </c>
    </row>
    <row r="112" spans="1:62" ht="15.75" customHeight="1" x14ac:dyDescent="0.2">
      <c r="A112" s="581"/>
      <c r="B112" s="578"/>
      <c r="C112" s="537"/>
      <c r="D112" s="542"/>
      <c r="E112" s="68" t="str">
        <f>$BJ$23</f>
        <v>Masc.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20">
        <f>SUM(F112:BF112)</f>
        <v>0</v>
      </c>
    </row>
    <row r="113" spans="1:62" ht="15.75" customHeight="1" x14ac:dyDescent="0.2">
      <c r="A113" s="581"/>
      <c r="B113" s="578"/>
      <c r="C113" s="538"/>
      <c r="D113" s="544" t="str">
        <f>$BJ$58</f>
        <v>%</v>
      </c>
      <c r="E113" s="110" t="str">
        <f>$BJ$21</f>
        <v>Total</v>
      </c>
      <c r="F113" s="26" t="str">
        <f t="shared" ref="F113:AK113" si="114">IF(F107=0,"",F110/F107)</f>
        <v/>
      </c>
      <c r="G113" s="26" t="str">
        <f t="shared" si="114"/>
        <v/>
      </c>
      <c r="H113" s="26" t="str">
        <f t="shared" si="114"/>
        <v/>
      </c>
      <c r="I113" s="26" t="str">
        <f t="shared" si="114"/>
        <v/>
      </c>
      <c r="J113" s="26" t="str">
        <f t="shared" si="114"/>
        <v/>
      </c>
      <c r="K113" s="26" t="str">
        <f t="shared" si="114"/>
        <v/>
      </c>
      <c r="L113" s="26" t="str">
        <f t="shared" si="114"/>
        <v/>
      </c>
      <c r="M113" s="26" t="str">
        <f t="shared" si="114"/>
        <v/>
      </c>
      <c r="N113" s="26" t="str">
        <f t="shared" si="114"/>
        <v/>
      </c>
      <c r="O113" s="26" t="str">
        <f t="shared" si="114"/>
        <v/>
      </c>
      <c r="P113" s="26" t="str">
        <f t="shared" si="114"/>
        <v/>
      </c>
      <c r="Q113" s="26" t="str">
        <f t="shared" si="114"/>
        <v/>
      </c>
      <c r="R113" s="26" t="str">
        <f t="shared" si="114"/>
        <v/>
      </c>
      <c r="S113" s="26" t="str">
        <f t="shared" si="114"/>
        <v/>
      </c>
      <c r="T113" s="26" t="str">
        <f t="shared" si="114"/>
        <v/>
      </c>
      <c r="U113" s="26" t="str">
        <f t="shared" si="114"/>
        <v/>
      </c>
      <c r="V113" s="26" t="str">
        <f t="shared" si="114"/>
        <v/>
      </c>
      <c r="W113" s="26" t="str">
        <f t="shared" si="114"/>
        <v/>
      </c>
      <c r="X113" s="26" t="str">
        <f t="shared" si="114"/>
        <v/>
      </c>
      <c r="Y113" s="26" t="str">
        <f t="shared" si="114"/>
        <v/>
      </c>
      <c r="Z113" s="26" t="str">
        <f t="shared" si="114"/>
        <v/>
      </c>
      <c r="AA113" s="26" t="str">
        <f t="shared" si="114"/>
        <v/>
      </c>
      <c r="AB113" s="26" t="str">
        <f t="shared" si="114"/>
        <v/>
      </c>
      <c r="AC113" s="26" t="str">
        <f t="shared" si="114"/>
        <v/>
      </c>
      <c r="AD113" s="26" t="str">
        <f t="shared" si="114"/>
        <v/>
      </c>
      <c r="AE113" s="26" t="str">
        <f t="shared" si="114"/>
        <v/>
      </c>
      <c r="AF113" s="26" t="str">
        <f t="shared" si="114"/>
        <v/>
      </c>
      <c r="AG113" s="26" t="str">
        <f t="shared" si="114"/>
        <v/>
      </c>
      <c r="AH113" s="26" t="str">
        <f t="shared" si="114"/>
        <v/>
      </c>
      <c r="AI113" s="26" t="str">
        <f t="shared" si="114"/>
        <v/>
      </c>
      <c r="AJ113" s="26" t="str">
        <f t="shared" si="114"/>
        <v/>
      </c>
      <c r="AK113" s="26" t="str">
        <f t="shared" si="114"/>
        <v/>
      </c>
      <c r="AL113" s="26" t="str">
        <f t="shared" ref="AL113:BG113" si="115">IF(AL107=0,"",AL110/AL107)</f>
        <v/>
      </c>
      <c r="AM113" s="26" t="str">
        <f t="shared" si="115"/>
        <v/>
      </c>
      <c r="AN113" s="26" t="str">
        <f t="shared" si="115"/>
        <v/>
      </c>
      <c r="AO113" s="26" t="str">
        <f t="shared" si="115"/>
        <v/>
      </c>
      <c r="AP113" s="26" t="str">
        <f t="shared" si="115"/>
        <v/>
      </c>
      <c r="AQ113" s="26" t="str">
        <f t="shared" si="115"/>
        <v/>
      </c>
      <c r="AR113" s="26" t="str">
        <f t="shared" si="115"/>
        <v/>
      </c>
      <c r="AS113" s="26" t="str">
        <f t="shared" si="115"/>
        <v/>
      </c>
      <c r="AT113" s="26" t="str">
        <f t="shared" si="115"/>
        <v/>
      </c>
      <c r="AU113" s="26" t="str">
        <f t="shared" si="115"/>
        <v/>
      </c>
      <c r="AV113" s="26" t="str">
        <f t="shared" si="115"/>
        <v/>
      </c>
      <c r="AW113" s="26" t="str">
        <f t="shared" si="115"/>
        <v/>
      </c>
      <c r="AX113" s="26" t="str">
        <f t="shared" si="115"/>
        <v/>
      </c>
      <c r="AY113" s="26" t="str">
        <f t="shared" si="115"/>
        <v/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 t="str">
        <f t="shared" si="115"/>
        <v/>
      </c>
    </row>
    <row r="114" spans="1:62" ht="15.75" customHeight="1" x14ac:dyDescent="0.2">
      <c r="A114" s="581"/>
      <c r="B114" s="578"/>
      <c r="C114" s="538"/>
      <c r="D114" s="545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 t="str">
        <f t="shared" si="116"/>
        <v/>
      </c>
      <c r="I114" s="28" t="str">
        <f t="shared" si="116"/>
        <v/>
      </c>
      <c r="J114" s="28" t="str">
        <f t="shared" si="116"/>
        <v/>
      </c>
      <c r="K114" s="28" t="str">
        <f t="shared" si="116"/>
        <v/>
      </c>
      <c r="L114" s="28" t="str">
        <f t="shared" si="116"/>
        <v/>
      </c>
      <c r="M114" s="28" t="str">
        <f t="shared" si="116"/>
        <v/>
      </c>
      <c r="N114" s="28" t="str">
        <f t="shared" si="116"/>
        <v/>
      </c>
      <c r="O114" s="28" t="str">
        <f t="shared" si="116"/>
        <v/>
      </c>
      <c r="P114" s="28" t="str">
        <f t="shared" si="116"/>
        <v/>
      </c>
      <c r="Q114" s="28" t="str">
        <f t="shared" si="116"/>
        <v/>
      </c>
      <c r="R114" s="28" t="str">
        <f t="shared" si="116"/>
        <v/>
      </c>
      <c r="S114" s="28" t="str">
        <f t="shared" si="116"/>
        <v/>
      </c>
      <c r="T114" s="28" t="str">
        <f t="shared" si="116"/>
        <v/>
      </c>
      <c r="U114" s="28" t="str">
        <f t="shared" si="116"/>
        <v/>
      </c>
      <c r="V114" s="28" t="str">
        <f t="shared" si="116"/>
        <v/>
      </c>
      <c r="W114" s="28" t="str">
        <f t="shared" si="116"/>
        <v/>
      </c>
      <c r="X114" s="28" t="str">
        <f t="shared" si="116"/>
        <v/>
      </c>
      <c r="Y114" s="28" t="str">
        <f t="shared" si="116"/>
        <v/>
      </c>
      <c r="Z114" s="28" t="str">
        <f t="shared" si="116"/>
        <v/>
      </c>
      <c r="AA114" s="28" t="str">
        <f t="shared" si="116"/>
        <v/>
      </c>
      <c r="AB114" s="28" t="str">
        <f t="shared" si="116"/>
        <v/>
      </c>
      <c r="AC114" s="28" t="str">
        <f t="shared" si="116"/>
        <v/>
      </c>
      <c r="AD114" s="28" t="str">
        <f t="shared" si="116"/>
        <v/>
      </c>
      <c r="AE114" s="28" t="str">
        <f t="shared" si="116"/>
        <v/>
      </c>
      <c r="AF114" s="28" t="str">
        <f t="shared" si="116"/>
        <v/>
      </c>
      <c r="AG114" s="28" t="str">
        <f t="shared" si="116"/>
        <v/>
      </c>
      <c r="AH114" s="28" t="str">
        <f t="shared" si="116"/>
        <v/>
      </c>
      <c r="AI114" s="28" t="str">
        <f t="shared" si="116"/>
        <v/>
      </c>
      <c r="AJ114" s="28" t="str">
        <f t="shared" si="116"/>
        <v/>
      </c>
      <c r="AK114" s="28" t="str">
        <f t="shared" si="116"/>
        <v/>
      </c>
      <c r="AL114" s="28" t="str">
        <f t="shared" ref="AL114:BG114" si="117">IF(AL108=0,"",AL111/AL108)</f>
        <v/>
      </c>
      <c r="AM114" s="28" t="str">
        <f t="shared" si="117"/>
        <v/>
      </c>
      <c r="AN114" s="28" t="str">
        <f t="shared" si="117"/>
        <v/>
      </c>
      <c r="AO114" s="28" t="str">
        <f t="shared" si="117"/>
        <v/>
      </c>
      <c r="AP114" s="28" t="str">
        <f t="shared" si="117"/>
        <v/>
      </c>
      <c r="AQ114" s="28" t="str">
        <f t="shared" si="117"/>
        <v/>
      </c>
      <c r="AR114" s="28" t="str">
        <f t="shared" si="117"/>
        <v/>
      </c>
      <c r="AS114" s="28" t="str">
        <f t="shared" si="117"/>
        <v/>
      </c>
      <c r="AT114" s="28" t="str">
        <f t="shared" si="117"/>
        <v/>
      </c>
      <c r="AU114" s="28" t="str">
        <f t="shared" si="117"/>
        <v/>
      </c>
      <c r="AV114" s="28" t="str">
        <f t="shared" si="117"/>
        <v/>
      </c>
      <c r="AW114" s="28" t="str">
        <f t="shared" si="117"/>
        <v/>
      </c>
      <c r="AX114" s="28" t="str">
        <f t="shared" si="117"/>
        <v/>
      </c>
      <c r="AY114" s="28" t="str">
        <f t="shared" si="117"/>
        <v/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 t="str">
        <f t="shared" si="117"/>
        <v/>
      </c>
    </row>
    <row r="115" spans="1:62" ht="15.75" customHeight="1" thickBot="1" x14ac:dyDescent="0.25">
      <c r="A115" s="581"/>
      <c r="B115" s="579"/>
      <c r="C115" s="539"/>
      <c r="D115" s="546"/>
      <c r="E115" s="63" t="str">
        <f>$BJ$23</f>
        <v>Masc.</v>
      </c>
      <c r="F115" s="28" t="str">
        <f t="shared" ref="F115:AK115" si="118">IF(F109=0,"",F112/F109)</f>
        <v/>
      </c>
      <c r="G115" s="28" t="str">
        <f t="shared" si="118"/>
        <v/>
      </c>
      <c r="H115" s="28" t="str">
        <f t="shared" si="118"/>
        <v/>
      </c>
      <c r="I115" s="28" t="str">
        <f t="shared" si="118"/>
        <v/>
      </c>
      <c r="J115" s="28" t="str">
        <f t="shared" si="118"/>
        <v/>
      </c>
      <c r="K115" s="28" t="str">
        <f t="shared" si="118"/>
        <v/>
      </c>
      <c r="L115" s="28" t="str">
        <f t="shared" si="118"/>
        <v/>
      </c>
      <c r="M115" s="28" t="str">
        <f t="shared" si="118"/>
        <v/>
      </c>
      <c r="N115" s="28" t="str">
        <f t="shared" si="118"/>
        <v/>
      </c>
      <c r="O115" s="28" t="str">
        <f t="shared" si="118"/>
        <v/>
      </c>
      <c r="P115" s="28" t="str">
        <f t="shared" si="118"/>
        <v/>
      </c>
      <c r="Q115" s="28" t="str">
        <f t="shared" si="118"/>
        <v/>
      </c>
      <c r="R115" s="28" t="str">
        <f t="shared" si="118"/>
        <v/>
      </c>
      <c r="S115" s="28" t="str">
        <f t="shared" si="118"/>
        <v/>
      </c>
      <c r="T115" s="28" t="str">
        <f t="shared" si="118"/>
        <v/>
      </c>
      <c r="U115" s="28" t="str">
        <f t="shared" si="118"/>
        <v/>
      </c>
      <c r="V115" s="28" t="str">
        <f t="shared" si="118"/>
        <v/>
      </c>
      <c r="W115" s="28" t="str">
        <f t="shared" si="118"/>
        <v/>
      </c>
      <c r="X115" s="28" t="str">
        <f t="shared" si="118"/>
        <v/>
      </c>
      <c r="Y115" s="28" t="str">
        <f t="shared" si="118"/>
        <v/>
      </c>
      <c r="Z115" s="28" t="str">
        <f t="shared" si="118"/>
        <v/>
      </c>
      <c r="AA115" s="28" t="str">
        <f t="shared" si="118"/>
        <v/>
      </c>
      <c r="AB115" s="28" t="str">
        <f t="shared" si="118"/>
        <v/>
      </c>
      <c r="AC115" s="28" t="str">
        <f t="shared" si="118"/>
        <v/>
      </c>
      <c r="AD115" s="28" t="str">
        <f t="shared" si="118"/>
        <v/>
      </c>
      <c r="AE115" s="28" t="str">
        <f t="shared" si="118"/>
        <v/>
      </c>
      <c r="AF115" s="28" t="str">
        <f t="shared" si="118"/>
        <v/>
      </c>
      <c r="AG115" s="28" t="str">
        <f t="shared" si="118"/>
        <v/>
      </c>
      <c r="AH115" s="28" t="str">
        <f t="shared" si="118"/>
        <v/>
      </c>
      <c r="AI115" s="28" t="str">
        <f t="shared" si="118"/>
        <v/>
      </c>
      <c r="AJ115" s="28" t="str">
        <f t="shared" si="118"/>
        <v/>
      </c>
      <c r="AK115" s="28" t="str">
        <f t="shared" si="118"/>
        <v/>
      </c>
      <c r="AL115" s="28" t="str">
        <f t="shared" ref="AL115:BG115" si="119">IF(AL109=0,"",AL112/AL109)</f>
        <v/>
      </c>
      <c r="AM115" s="28" t="str">
        <f t="shared" si="119"/>
        <v/>
      </c>
      <c r="AN115" s="28" t="str">
        <f t="shared" si="119"/>
        <v/>
      </c>
      <c r="AO115" s="28" t="str">
        <f t="shared" si="119"/>
        <v/>
      </c>
      <c r="AP115" s="28" t="str">
        <f t="shared" si="119"/>
        <v/>
      </c>
      <c r="AQ115" s="28" t="str">
        <f t="shared" si="119"/>
        <v/>
      </c>
      <c r="AR115" s="28" t="str">
        <f t="shared" si="119"/>
        <v/>
      </c>
      <c r="AS115" s="28" t="str">
        <f t="shared" si="119"/>
        <v/>
      </c>
      <c r="AT115" s="28" t="str">
        <f t="shared" si="119"/>
        <v/>
      </c>
      <c r="AU115" s="28" t="str">
        <f t="shared" si="119"/>
        <v/>
      </c>
      <c r="AV115" s="28" t="str">
        <f t="shared" si="119"/>
        <v/>
      </c>
      <c r="AW115" s="28" t="str">
        <f t="shared" si="119"/>
        <v/>
      </c>
      <c r="AX115" s="28" t="str">
        <f t="shared" si="119"/>
        <v/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 t="str">
        <f t="shared" si="119"/>
        <v/>
      </c>
    </row>
    <row r="116" spans="1:62" ht="15.75" customHeight="1" x14ac:dyDescent="0.2">
      <c r="A116" s="581"/>
      <c r="B116" s="578" t="str">
        <f>BJ15</f>
        <v>40 a 59</v>
      </c>
      <c r="C116" s="536" t="str">
        <f>$BJ$18</f>
        <v>Hosp.</v>
      </c>
      <c r="D116" s="540" t="str">
        <f>$BJ$56</f>
        <v>Todas</v>
      </c>
      <c r="E116" s="112" t="str">
        <f>$BJ$21</f>
        <v>Total</v>
      </c>
      <c r="F116" s="18">
        <f t="shared" ref="F116:AK116" si="120">F117+F118</f>
        <v>0</v>
      </c>
      <c r="G116" s="18">
        <f t="shared" si="120"/>
        <v>0</v>
      </c>
      <c r="H116" s="18">
        <f t="shared" si="120"/>
        <v>0</v>
      </c>
      <c r="I116" s="18">
        <f t="shared" si="120"/>
        <v>0</v>
      </c>
      <c r="J116" s="18">
        <f t="shared" si="120"/>
        <v>0</v>
      </c>
      <c r="K116" s="18">
        <f t="shared" si="120"/>
        <v>0</v>
      </c>
      <c r="L116" s="18">
        <f t="shared" si="120"/>
        <v>0</v>
      </c>
      <c r="M116" s="18">
        <f t="shared" si="120"/>
        <v>0</v>
      </c>
      <c r="N116" s="18">
        <f t="shared" si="120"/>
        <v>0</v>
      </c>
      <c r="O116" s="18">
        <f t="shared" si="120"/>
        <v>0</v>
      </c>
      <c r="P116" s="18">
        <f t="shared" si="120"/>
        <v>0</v>
      </c>
      <c r="Q116" s="18">
        <f t="shared" si="120"/>
        <v>0</v>
      </c>
      <c r="R116" s="18">
        <f t="shared" si="120"/>
        <v>0</v>
      </c>
      <c r="S116" s="18">
        <f t="shared" si="120"/>
        <v>0</v>
      </c>
      <c r="T116" s="18">
        <f t="shared" si="120"/>
        <v>0</v>
      </c>
      <c r="U116" s="18">
        <f t="shared" si="120"/>
        <v>0</v>
      </c>
      <c r="V116" s="18">
        <f t="shared" si="120"/>
        <v>0</v>
      </c>
      <c r="W116" s="18">
        <f t="shared" si="120"/>
        <v>0</v>
      </c>
      <c r="X116" s="18">
        <f t="shared" si="120"/>
        <v>0</v>
      </c>
      <c r="Y116" s="18">
        <f t="shared" si="120"/>
        <v>0</v>
      </c>
      <c r="Z116" s="18">
        <f t="shared" si="120"/>
        <v>0</v>
      </c>
      <c r="AA116" s="18">
        <f t="shared" si="120"/>
        <v>0</v>
      </c>
      <c r="AB116" s="18">
        <f t="shared" si="120"/>
        <v>0</v>
      </c>
      <c r="AC116" s="18">
        <f t="shared" si="120"/>
        <v>0</v>
      </c>
      <c r="AD116" s="18">
        <f t="shared" si="120"/>
        <v>0</v>
      </c>
      <c r="AE116" s="18">
        <f t="shared" si="120"/>
        <v>0</v>
      </c>
      <c r="AF116" s="18">
        <f t="shared" si="120"/>
        <v>0</v>
      </c>
      <c r="AG116" s="18">
        <f t="shared" si="120"/>
        <v>0</v>
      </c>
      <c r="AH116" s="18">
        <f t="shared" si="120"/>
        <v>0</v>
      </c>
      <c r="AI116" s="18">
        <f t="shared" si="120"/>
        <v>0</v>
      </c>
      <c r="AJ116" s="18">
        <f t="shared" si="120"/>
        <v>0</v>
      </c>
      <c r="AK116" s="18">
        <f t="shared" si="120"/>
        <v>0</v>
      </c>
      <c r="AL116" s="18">
        <f t="shared" ref="AL116:BG116" si="121">AL117+AL118</f>
        <v>0</v>
      </c>
      <c r="AM116" s="18">
        <f t="shared" si="121"/>
        <v>0</v>
      </c>
      <c r="AN116" s="18">
        <f t="shared" si="121"/>
        <v>0</v>
      </c>
      <c r="AO116" s="18">
        <f t="shared" si="121"/>
        <v>0</v>
      </c>
      <c r="AP116" s="18">
        <f t="shared" si="121"/>
        <v>0</v>
      </c>
      <c r="AQ116" s="18">
        <f t="shared" si="121"/>
        <v>0</v>
      </c>
      <c r="AR116" s="18">
        <f t="shared" si="121"/>
        <v>0</v>
      </c>
      <c r="AS116" s="18">
        <f t="shared" si="121"/>
        <v>0</v>
      </c>
      <c r="AT116" s="18">
        <f t="shared" si="121"/>
        <v>0</v>
      </c>
      <c r="AU116" s="18">
        <f t="shared" si="121"/>
        <v>0</v>
      </c>
      <c r="AV116" s="18">
        <f t="shared" si="121"/>
        <v>0</v>
      </c>
      <c r="AW116" s="18">
        <f t="shared" si="121"/>
        <v>0</v>
      </c>
      <c r="AX116" s="18">
        <f t="shared" si="121"/>
        <v>0</v>
      </c>
      <c r="AY116" s="18">
        <f t="shared" si="121"/>
        <v>0</v>
      </c>
      <c r="AZ116" s="18">
        <f t="shared" si="121"/>
        <v>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0</v>
      </c>
    </row>
    <row r="117" spans="1:62" ht="15.75" customHeight="1" x14ac:dyDescent="0.2">
      <c r="A117" s="581"/>
      <c r="B117" s="578"/>
      <c r="C117" s="537"/>
      <c r="D117" s="541"/>
      <c r="E117" s="68" t="s">
        <v>149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20">
        <f>SUM(F117:BF117)</f>
        <v>0</v>
      </c>
    </row>
    <row r="118" spans="1:62" ht="15.75" customHeight="1" x14ac:dyDescent="0.2">
      <c r="A118" s="581"/>
      <c r="B118" s="578"/>
      <c r="C118" s="537"/>
      <c r="D118" s="542"/>
      <c r="E118" s="68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20">
        <f>SUM(F118:BF118)</f>
        <v>0</v>
      </c>
    </row>
    <row r="119" spans="1:62" ht="15.75" customHeight="1" x14ac:dyDescent="0.2">
      <c r="A119" s="581"/>
      <c r="B119" s="578"/>
      <c r="C119" s="537"/>
      <c r="D119" s="543" t="str">
        <f>$BJ$57</f>
        <v>IRAG</v>
      </c>
      <c r="E119" s="111" t="str">
        <f>$BJ$21</f>
        <v>Total</v>
      </c>
      <c r="F119" s="16">
        <f t="shared" ref="F119:AK119" si="122">F120+F121</f>
        <v>0</v>
      </c>
      <c r="G119" s="16">
        <f t="shared" si="122"/>
        <v>0</v>
      </c>
      <c r="H119" s="16">
        <f t="shared" si="122"/>
        <v>0</v>
      </c>
      <c r="I119" s="16">
        <f t="shared" si="122"/>
        <v>0</v>
      </c>
      <c r="J119" s="16">
        <f t="shared" si="122"/>
        <v>0</v>
      </c>
      <c r="K119" s="16">
        <f t="shared" si="122"/>
        <v>0</v>
      </c>
      <c r="L119" s="16">
        <f t="shared" si="122"/>
        <v>0</v>
      </c>
      <c r="M119" s="16">
        <f t="shared" si="122"/>
        <v>0</v>
      </c>
      <c r="N119" s="16">
        <f t="shared" si="122"/>
        <v>0</v>
      </c>
      <c r="O119" s="16">
        <f t="shared" si="122"/>
        <v>0</v>
      </c>
      <c r="P119" s="16">
        <f t="shared" si="122"/>
        <v>0</v>
      </c>
      <c r="Q119" s="16">
        <f t="shared" si="122"/>
        <v>0</v>
      </c>
      <c r="R119" s="16">
        <f t="shared" si="122"/>
        <v>0</v>
      </c>
      <c r="S119" s="16">
        <f t="shared" si="122"/>
        <v>0</v>
      </c>
      <c r="T119" s="16">
        <f t="shared" si="122"/>
        <v>0</v>
      </c>
      <c r="U119" s="16">
        <f t="shared" si="122"/>
        <v>0</v>
      </c>
      <c r="V119" s="16">
        <f t="shared" si="122"/>
        <v>0</v>
      </c>
      <c r="W119" s="16">
        <f t="shared" si="122"/>
        <v>0</v>
      </c>
      <c r="X119" s="16">
        <f t="shared" si="122"/>
        <v>0</v>
      </c>
      <c r="Y119" s="16">
        <f t="shared" si="122"/>
        <v>0</v>
      </c>
      <c r="Z119" s="16">
        <f t="shared" si="122"/>
        <v>0</v>
      </c>
      <c r="AA119" s="16">
        <f t="shared" si="122"/>
        <v>0</v>
      </c>
      <c r="AB119" s="16">
        <f t="shared" si="122"/>
        <v>0</v>
      </c>
      <c r="AC119" s="16">
        <f t="shared" si="122"/>
        <v>0</v>
      </c>
      <c r="AD119" s="16">
        <f t="shared" si="122"/>
        <v>0</v>
      </c>
      <c r="AE119" s="16">
        <f t="shared" si="122"/>
        <v>0</v>
      </c>
      <c r="AF119" s="16">
        <f t="shared" si="122"/>
        <v>0</v>
      </c>
      <c r="AG119" s="16">
        <f t="shared" si="122"/>
        <v>0</v>
      </c>
      <c r="AH119" s="16">
        <f t="shared" si="122"/>
        <v>0</v>
      </c>
      <c r="AI119" s="16">
        <f t="shared" si="122"/>
        <v>0</v>
      </c>
      <c r="AJ119" s="16">
        <f t="shared" si="122"/>
        <v>0</v>
      </c>
      <c r="AK119" s="16">
        <f t="shared" si="122"/>
        <v>0</v>
      </c>
      <c r="AL119" s="16">
        <f t="shared" ref="AL119:BG119" si="123">AL120+AL121</f>
        <v>0</v>
      </c>
      <c r="AM119" s="16">
        <f t="shared" si="123"/>
        <v>0</v>
      </c>
      <c r="AN119" s="16">
        <f t="shared" si="123"/>
        <v>0</v>
      </c>
      <c r="AO119" s="16">
        <f t="shared" si="123"/>
        <v>0</v>
      </c>
      <c r="AP119" s="16">
        <f t="shared" si="123"/>
        <v>0</v>
      </c>
      <c r="AQ119" s="16">
        <f t="shared" si="123"/>
        <v>0</v>
      </c>
      <c r="AR119" s="16">
        <f t="shared" si="123"/>
        <v>0</v>
      </c>
      <c r="AS119" s="16">
        <f t="shared" si="123"/>
        <v>0</v>
      </c>
      <c r="AT119" s="16">
        <f t="shared" si="123"/>
        <v>0</v>
      </c>
      <c r="AU119" s="16">
        <f t="shared" si="123"/>
        <v>0</v>
      </c>
      <c r="AV119" s="16">
        <f t="shared" si="123"/>
        <v>0</v>
      </c>
      <c r="AW119" s="16">
        <f t="shared" si="123"/>
        <v>0</v>
      </c>
      <c r="AX119" s="16">
        <f t="shared" si="123"/>
        <v>0</v>
      </c>
      <c r="AY119" s="16">
        <f t="shared" si="123"/>
        <v>0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0</v>
      </c>
    </row>
    <row r="120" spans="1:62" ht="15.75" customHeight="1" x14ac:dyDescent="0.2">
      <c r="A120" s="581"/>
      <c r="B120" s="578"/>
      <c r="C120" s="537"/>
      <c r="D120" s="541"/>
      <c r="E120" s="68" t="str">
        <f>$BJ$22</f>
        <v>Fem.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20">
        <f>SUM(F120:BF120)</f>
        <v>0</v>
      </c>
    </row>
    <row r="121" spans="1:62" ht="15.75" customHeight="1" x14ac:dyDescent="0.2">
      <c r="A121" s="581"/>
      <c r="B121" s="578"/>
      <c r="C121" s="537"/>
      <c r="D121" s="542"/>
      <c r="E121" s="68" t="str">
        <f>$BJ$23</f>
        <v>Masc.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20">
        <f>SUM(F121:BF121)</f>
        <v>0</v>
      </c>
    </row>
    <row r="122" spans="1:62" ht="15.75" customHeight="1" x14ac:dyDescent="0.2">
      <c r="A122" s="581"/>
      <c r="B122" s="578"/>
      <c r="C122" s="538"/>
      <c r="D122" s="544" t="str">
        <f>$BJ$58</f>
        <v>%</v>
      </c>
      <c r="E122" s="116" t="str">
        <f>$BJ$21</f>
        <v>Total</v>
      </c>
      <c r="F122" s="26" t="str">
        <f t="shared" ref="F122:AK122" si="124">IF(F116=0,"",F119/F116)</f>
        <v/>
      </c>
      <c r="G122" s="26" t="str">
        <f t="shared" si="124"/>
        <v/>
      </c>
      <c r="H122" s="26" t="str">
        <f t="shared" si="124"/>
        <v/>
      </c>
      <c r="I122" s="26" t="str">
        <f t="shared" si="124"/>
        <v/>
      </c>
      <c r="J122" s="26" t="str">
        <f t="shared" si="124"/>
        <v/>
      </c>
      <c r="K122" s="26" t="str">
        <f t="shared" si="124"/>
        <v/>
      </c>
      <c r="L122" s="26" t="str">
        <f t="shared" si="124"/>
        <v/>
      </c>
      <c r="M122" s="26" t="str">
        <f t="shared" si="124"/>
        <v/>
      </c>
      <c r="N122" s="26" t="str">
        <f t="shared" si="124"/>
        <v/>
      </c>
      <c r="O122" s="26" t="str">
        <f t="shared" si="124"/>
        <v/>
      </c>
      <c r="P122" s="26" t="str">
        <f t="shared" si="124"/>
        <v/>
      </c>
      <c r="Q122" s="26" t="str">
        <f t="shared" si="124"/>
        <v/>
      </c>
      <c r="R122" s="26" t="str">
        <f t="shared" si="124"/>
        <v/>
      </c>
      <c r="S122" s="26" t="str">
        <f t="shared" si="124"/>
        <v/>
      </c>
      <c r="T122" s="26" t="str">
        <f t="shared" si="124"/>
        <v/>
      </c>
      <c r="U122" s="26" t="str">
        <f t="shared" si="124"/>
        <v/>
      </c>
      <c r="V122" s="26" t="str">
        <f t="shared" si="124"/>
        <v/>
      </c>
      <c r="W122" s="26" t="str">
        <f t="shared" si="124"/>
        <v/>
      </c>
      <c r="X122" s="26" t="str">
        <f t="shared" si="124"/>
        <v/>
      </c>
      <c r="Y122" s="26" t="str">
        <f t="shared" si="124"/>
        <v/>
      </c>
      <c r="Z122" s="26" t="str">
        <f t="shared" si="124"/>
        <v/>
      </c>
      <c r="AA122" s="26" t="str">
        <f t="shared" si="124"/>
        <v/>
      </c>
      <c r="AB122" s="26" t="str">
        <f t="shared" si="124"/>
        <v/>
      </c>
      <c r="AC122" s="26" t="str">
        <f t="shared" si="124"/>
        <v/>
      </c>
      <c r="AD122" s="26" t="str">
        <f t="shared" si="124"/>
        <v/>
      </c>
      <c r="AE122" s="26" t="str">
        <f t="shared" si="124"/>
        <v/>
      </c>
      <c r="AF122" s="26" t="str">
        <f t="shared" si="124"/>
        <v/>
      </c>
      <c r="AG122" s="26" t="str">
        <f t="shared" si="124"/>
        <v/>
      </c>
      <c r="AH122" s="26" t="str">
        <f t="shared" si="124"/>
        <v/>
      </c>
      <c r="AI122" s="26" t="str">
        <f t="shared" si="124"/>
        <v/>
      </c>
      <c r="AJ122" s="26" t="str">
        <f t="shared" si="124"/>
        <v/>
      </c>
      <c r="AK122" s="26" t="str">
        <f t="shared" si="124"/>
        <v/>
      </c>
      <c r="AL122" s="26" t="str">
        <f t="shared" ref="AL122:BG122" si="125">IF(AL116=0,"",AL119/AL116)</f>
        <v/>
      </c>
      <c r="AM122" s="26" t="str">
        <f t="shared" si="125"/>
        <v/>
      </c>
      <c r="AN122" s="26" t="str">
        <f t="shared" si="125"/>
        <v/>
      </c>
      <c r="AO122" s="26" t="str">
        <f t="shared" si="125"/>
        <v/>
      </c>
      <c r="AP122" s="26" t="str">
        <f t="shared" si="125"/>
        <v/>
      </c>
      <c r="AQ122" s="26" t="str">
        <f t="shared" si="125"/>
        <v/>
      </c>
      <c r="AR122" s="26" t="str">
        <f t="shared" si="125"/>
        <v/>
      </c>
      <c r="AS122" s="26" t="str">
        <f t="shared" si="125"/>
        <v/>
      </c>
      <c r="AT122" s="26" t="str">
        <f t="shared" si="125"/>
        <v/>
      </c>
      <c r="AU122" s="26" t="str">
        <f t="shared" si="125"/>
        <v/>
      </c>
      <c r="AV122" s="26" t="str">
        <f t="shared" si="125"/>
        <v/>
      </c>
      <c r="AW122" s="26" t="str">
        <f t="shared" si="125"/>
        <v/>
      </c>
      <c r="AX122" s="26" t="str">
        <f t="shared" si="125"/>
        <v/>
      </c>
      <c r="AY122" s="26" t="str">
        <f t="shared" si="125"/>
        <v/>
      </c>
      <c r="AZ122" s="26" t="str">
        <f t="shared" si="125"/>
        <v/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 t="str">
        <f t="shared" si="125"/>
        <v/>
      </c>
    </row>
    <row r="123" spans="1:62" ht="15.75" customHeight="1" x14ac:dyDescent="0.2">
      <c r="A123" s="581"/>
      <c r="B123" s="578"/>
      <c r="C123" s="538"/>
      <c r="D123" s="545"/>
      <c r="E123" s="62" t="str">
        <f>$BJ$22</f>
        <v>Fem.</v>
      </c>
      <c r="F123" s="28" t="str">
        <f t="shared" ref="F123:AK123" si="126">IF(F117=0,"",F120/F117)</f>
        <v/>
      </c>
      <c r="G123" s="28" t="str">
        <f t="shared" si="126"/>
        <v/>
      </c>
      <c r="H123" s="28" t="str">
        <f t="shared" si="126"/>
        <v/>
      </c>
      <c r="I123" s="28" t="str">
        <f t="shared" si="126"/>
        <v/>
      </c>
      <c r="J123" s="28" t="str">
        <f t="shared" si="126"/>
        <v/>
      </c>
      <c r="K123" s="28" t="str">
        <f t="shared" si="126"/>
        <v/>
      </c>
      <c r="L123" s="28" t="str">
        <f t="shared" si="126"/>
        <v/>
      </c>
      <c r="M123" s="28" t="str">
        <f t="shared" si="126"/>
        <v/>
      </c>
      <c r="N123" s="28" t="str">
        <f t="shared" si="126"/>
        <v/>
      </c>
      <c r="O123" s="28" t="str">
        <f t="shared" si="126"/>
        <v/>
      </c>
      <c r="P123" s="28" t="str">
        <f t="shared" si="126"/>
        <v/>
      </c>
      <c r="Q123" s="28" t="str">
        <f t="shared" si="126"/>
        <v/>
      </c>
      <c r="R123" s="28" t="str">
        <f t="shared" si="126"/>
        <v/>
      </c>
      <c r="S123" s="28" t="str">
        <f t="shared" si="126"/>
        <v/>
      </c>
      <c r="T123" s="28" t="str">
        <f t="shared" si="126"/>
        <v/>
      </c>
      <c r="U123" s="28" t="str">
        <f t="shared" si="126"/>
        <v/>
      </c>
      <c r="V123" s="28" t="str">
        <f t="shared" si="126"/>
        <v/>
      </c>
      <c r="W123" s="28" t="str">
        <f t="shared" si="126"/>
        <v/>
      </c>
      <c r="X123" s="28" t="str">
        <f t="shared" si="126"/>
        <v/>
      </c>
      <c r="Y123" s="28" t="str">
        <f t="shared" si="126"/>
        <v/>
      </c>
      <c r="Z123" s="28" t="str">
        <f t="shared" si="126"/>
        <v/>
      </c>
      <c r="AA123" s="28" t="str">
        <f t="shared" si="126"/>
        <v/>
      </c>
      <c r="AB123" s="28" t="str">
        <f t="shared" si="126"/>
        <v/>
      </c>
      <c r="AC123" s="28" t="str">
        <f t="shared" si="126"/>
        <v/>
      </c>
      <c r="AD123" s="28" t="str">
        <f t="shared" si="126"/>
        <v/>
      </c>
      <c r="AE123" s="28" t="str">
        <f t="shared" si="126"/>
        <v/>
      </c>
      <c r="AF123" s="28" t="str">
        <f t="shared" si="126"/>
        <v/>
      </c>
      <c r="AG123" s="28" t="str">
        <f t="shared" si="126"/>
        <v/>
      </c>
      <c r="AH123" s="28" t="str">
        <f t="shared" si="126"/>
        <v/>
      </c>
      <c r="AI123" s="28" t="str">
        <f t="shared" si="126"/>
        <v/>
      </c>
      <c r="AJ123" s="28" t="str">
        <f t="shared" si="126"/>
        <v/>
      </c>
      <c r="AK123" s="28" t="str">
        <f t="shared" si="126"/>
        <v/>
      </c>
      <c r="AL123" s="28" t="str">
        <f t="shared" ref="AL123:BG123" si="127">IF(AL117=0,"",AL120/AL117)</f>
        <v/>
      </c>
      <c r="AM123" s="28" t="str">
        <f t="shared" si="127"/>
        <v/>
      </c>
      <c r="AN123" s="28" t="str">
        <f t="shared" si="127"/>
        <v/>
      </c>
      <c r="AO123" s="28" t="str">
        <f t="shared" si="127"/>
        <v/>
      </c>
      <c r="AP123" s="28" t="str">
        <f t="shared" si="127"/>
        <v/>
      </c>
      <c r="AQ123" s="28" t="str">
        <f t="shared" si="127"/>
        <v/>
      </c>
      <c r="AR123" s="28" t="str">
        <f t="shared" si="127"/>
        <v/>
      </c>
      <c r="AS123" s="28" t="str">
        <f t="shared" si="127"/>
        <v/>
      </c>
      <c r="AT123" s="28" t="str">
        <f t="shared" si="127"/>
        <v/>
      </c>
      <c r="AU123" s="28" t="str">
        <f t="shared" si="127"/>
        <v/>
      </c>
      <c r="AV123" s="28" t="str">
        <f t="shared" si="127"/>
        <v/>
      </c>
      <c r="AW123" s="28" t="str">
        <f t="shared" si="127"/>
        <v/>
      </c>
      <c r="AX123" s="28" t="str">
        <f t="shared" si="127"/>
        <v/>
      </c>
      <c r="AY123" s="28" t="str">
        <f t="shared" si="127"/>
        <v/>
      </c>
      <c r="AZ123" s="28" t="str">
        <f t="shared" si="127"/>
        <v/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 t="str">
        <f t="shared" si="127"/>
        <v/>
      </c>
    </row>
    <row r="124" spans="1:62" ht="15.75" customHeight="1" thickBot="1" x14ac:dyDescent="0.25">
      <c r="A124" s="581"/>
      <c r="B124" s="578"/>
      <c r="C124" s="539"/>
      <c r="D124" s="546"/>
      <c r="E124" s="63" t="str">
        <f>$BJ$23</f>
        <v>Masc.</v>
      </c>
      <c r="F124" s="28" t="str">
        <f t="shared" ref="F124:AK124" si="128">IF(F118=0,"",F121/F118)</f>
        <v/>
      </c>
      <c r="G124" s="28" t="str">
        <f t="shared" si="128"/>
        <v/>
      </c>
      <c r="H124" s="28" t="str">
        <f t="shared" si="128"/>
        <v/>
      </c>
      <c r="I124" s="28" t="str">
        <f t="shared" si="128"/>
        <v/>
      </c>
      <c r="J124" s="28" t="str">
        <f t="shared" si="128"/>
        <v/>
      </c>
      <c r="K124" s="28" t="str">
        <f t="shared" si="128"/>
        <v/>
      </c>
      <c r="L124" s="28" t="str">
        <f t="shared" si="128"/>
        <v/>
      </c>
      <c r="M124" s="28" t="str">
        <f t="shared" si="128"/>
        <v/>
      </c>
      <c r="N124" s="28" t="str">
        <f t="shared" si="128"/>
        <v/>
      </c>
      <c r="O124" s="28" t="str">
        <f t="shared" si="128"/>
        <v/>
      </c>
      <c r="P124" s="28" t="str">
        <f t="shared" si="128"/>
        <v/>
      </c>
      <c r="Q124" s="28" t="str">
        <f t="shared" si="128"/>
        <v/>
      </c>
      <c r="R124" s="28" t="str">
        <f t="shared" si="128"/>
        <v/>
      </c>
      <c r="S124" s="28" t="str">
        <f t="shared" si="128"/>
        <v/>
      </c>
      <c r="T124" s="28" t="str">
        <f t="shared" si="128"/>
        <v/>
      </c>
      <c r="U124" s="28" t="str">
        <f t="shared" si="128"/>
        <v/>
      </c>
      <c r="V124" s="28" t="str">
        <f t="shared" si="128"/>
        <v/>
      </c>
      <c r="W124" s="28" t="str">
        <f t="shared" si="128"/>
        <v/>
      </c>
      <c r="X124" s="28" t="str">
        <f t="shared" si="128"/>
        <v/>
      </c>
      <c r="Y124" s="28" t="str">
        <f t="shared" si="128"/>
        <v/>
      </c>
      <c r="Z124" s="28" t="str">
        <f t="shared" si="128"/>
        <v/>
      </c>
      <c r="AA124" s="28" t="str">
        <f t="shared" si="128"/>
        <v/>
      </c>
      <c r="AB124" s="28" t="str">
        <f t="shared" si="128"/>
        <v/>
      </c>
      <c r="AC124" s="28" t="str">
        <f t="shared" si="128"/>
        <v/>
      </c>
      <c r="AD124" s="28" t="str">
        <f t="shared" si="128"/>
        <v/>
      </c>
      <c r="AE124" s="28" t="str">
        <f t="shared" si="128"/>
        <v/>
      </c>
      <c r="AF124" s="28" t="str">
        <f t="shared" si="128"/>
        <v/>
      </c>
      <c r="AG124" s="28" t="str">
        <f t="shared" si="128"/>
        <v/>
      </c>
      <c r="AH124" s="28" t="str">
        <f t="shared" si="128"/>
        <v/>
      </c>
      <c r="AI124" s="28" t="str">
        <f t="shared" si="128"/>
        <v/>
      </c>
      <c r="AJ124" s="28" t="str">
        <f t="shared" si="128"/>
        <v/>
      </c>
      <c r="AK124" s="28" t="str">
        <f t="shared" si="128"/>
        <v/>
      </c>
      <c r="AL124" s="28" t="str">
        <f t="shared" ref="AL124:BG124" si="129">IF(AL118=0,"",AL121/AL118)</f>
        <v/>
      </c>
      <c r="AM124" s="28" t="str">
        <f t="shared" si="129"/>
        <v/>
      </c>
      <c r="AN124" s="28" t="str">
        <f t="shared" si="129"/>
        <v/>
      </c>
      <c r="AO124" s="28" t="str">
        <f t="shared" si="129"/>
        <v/>
      </c>
      <c r="AP124" s="28" t="str">
        <f t="shared" si="129"/>
        <v/>
      </c>
      <c r="AQ124" s="28" t="str">
        <f t="shared" si="129"/>
        <v/>
      </c>
      <c r="AR124" s="28" t="str">
        <f t="shared" si="129"/>
        <v/>
      </c>
      <c r="AS124" s="28" t="str">
        <f t="shared" si="129"/>
        <v/>
      </c>
      <c r="AT124" s="28" t="str">
        <f t="shared" si="129"/>
        <v/>
      </c>
      <c r="AU124" s="28" t="str">
        <f t="shared" si="129"/>
        <v/>
      </c>
      <c r="AV124" s="28" t="str">
        <f t="shared" si="129"/>
        <v/>
      </c>
      <c r="AW124" s="28" t="str">
        <f t="shared" si="129"/>
        <v/>
      </c>
      <c r="AX124" s="28" t="str">
        <f t="shared" si="129"/>
        <v/>
      </c>
      <c r="AY124" s="28" t="str">
        <f t="shared" si="129"/>
        <v/>
      </c>
      <c r="AZ124" s="28" t="str">
        <f t="shared" si="129"/>
        <v/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 t="str">
        <f t="shared" si="129"/>
        <v/>
      </c>
    </row>
    <row r="125" spans="1:62" ht="15.75" customHeight="1" x14ac:dyDescent="0.2">
      <c r="A125" s="581"/>
      <c r="B125" s="578"/>
      <c r="C125" s="537" t="str">
        <f>$BJ$19</f>
        <v>UCI</v>
      </c>
      <c r="D125" s="540" t="str">
        <f>$BJ$56</f>
        <v>Todas</v>
      </c>
      <c r="E125" s="112" t="str">
        <f>$BJ$21</f>
        <v>Total</v>
      </c>
      <c r="F125" s="18">
        <f t="shared" ref="F125:AK125" si="130">F126+F127</f>
        <v>0</v>
      </c>
      <c r="G125" s="18">
        <f t="shared" si="130"/>
        <v>0</v>
      </c>
      <c r="H125" s="18">
        <f t="shared" si="130"/>
        <v>0</v>
      </c>
      <c r="I125" s="18">
        <f t="shared" si="130"/>
        <v>0</v>
      </c>
      <c r="J125" s="18">
        <f t="shared" si="130"/>
        <v>0</v>
      </c>
      <c r="K125" s="18">
        <f t="shared" si="130"/>
        <v>0</v>
      </c>
      <c r="L125" s="18">
        <f t="shared" si="130"/>
        <v>0</v>
      </c>
      <c r="M125" s="18">
        <f t="shared" si="130"/>
        <v>0</v>
      </c>
      <c r="N125" s="18">
        <f t="shared" si="130"/>
        <v>0</v>
      </c>
      <c r="O125" s="18">
        <f t="shared" si="130"/>
        <v>0</v>
      </c>
      <c r="P125" s="18">
        <f t="shared" si="130"/>
        <v>0</v>
      </c>
      <c r="Q125" s="18">
        <f t="shared" si="130"/>
        <v>0</v>
      </c>
      <c r="R125" s="18">
        <f t="shared" si="130"/>
        <v>0</v>
      </c>
      <c r="S125" s="18">
        <f t="shared" si="130"/>
        <v>0</v>
      </c>
      <c r="T125" s="18">
        <f t="shared" si="130"/>
        <v>0</v>
      </c>
      <c r="U125" s="18">
        <f t="shared" si="130"/>
        <v>0</v>
      </c>
      <c r="V125" s="18">
        <f t="shared" si="130"/>
        <v>0</v>
      </c>
      <c r="W125" s="18">
        <f t="shared" si="130"/>
        <v>0</v>
      </c>
      <c r="X125" s="18">
        <f t="shared" si="130"/>
        <v>0</v>
      </c>
      <c r="Y125" s="18">
        <f t="shared" si="130"/>
        <v>0</v>
      </c>
      <c r="Z125" s="18">
        <f t="shared" si="130"/>
        <v>0</v>
      </c>
      <c r="AA125" s="18">
        <f t="shared" si="130"/>
        <v>0</v>
      </c>
      <c r="AB125" s="18">
        <f t="shared" si="130"/>
        <v>0</v>
      </c>
      <c r="AC125" s="18">
        <f t="shared" si="130"/>
        <v>0</v>
      </c>
      <c r="AD125" s="18">
        <f t="shared" si="130"/>
        <v>0</v>
      </c>
      <c r="AE125" s="18">
        <f t="shared" si="130"/>
        <v>0</v>
      </c>
      <c r="AF125" s="18">
        <f t="shared" si="130"/>
        <v>0</v>
      </c>
      <c r="AG125" s="18">
        <f t="shared" si="130"/>
        <v>0</v>
      </c>
      <c r="AH125" s="18">
        <f t="shared" si="130"/>
        <v>0</v>
      </c>
      <c r="AI125" s="18">
        <f t="shared" si="130"/>
        <v>0</v>
      </c>
      <c r="AJ125" s="18">
        <f t="shared" si="130"/>
        <v>0</v>
      </c>
      <c r="AK125" s="18">
        <f t="shared" si="130"/>
        <v>0</v>
      </c>
      <c r="AL125" s="18">
        <f t="shared" ref="AL125:BG125" si="131">AL126+AL127</f>
        <v>0</v>
      </c>
      <c r="AM125" s="18">
        <f t="shared" si="131"/>
        <v>0</v>
      </c>
      <c r="AN125" s="18">
        <f t="shared" si="131"/>
        <v>0</v>
      </c>
      <c r="AO125" s="18">
        <f t="shared" si="131"/>
        <v>0</v>
      </c>
      <c r="AP125" s="18">
        <f t="shared" si="131"/>
        <v>0</v>
      </c>
      <c r="AQ125" s="18">
        <f t="shared" si="131"/>
        <v>0</v>
      </c>
      <c r="AR125" s="18">
        <f t="shared" si="131"/>
        <v>0</v>
      </c>
      <c r="AS125" s="18">
        <f t="shared" si="131"/>
        <v>0</v>
      </c>
      <c r="AT125" s="18">
        <f t="shared" si="131"/>
        <v>0</v>
      </c>
      <c r="AU125" s="18">
        <f t="shared" si="131"/>
        <v>0</v>
      </c>
      <c r="AV125" s="18">
        <f t="shared" si="131"/>
        <v>0</v>
      </c>
      <c r="AW125" s="18">
        <f t="shared" si="131"/>
        <v>0</v>
      </c>
      <c r="AX125" s="18">
        <f t="shared" si="131"/>
        <v>0</v>
      </c>
      <c r="AY125" s="18">
        <f t="shared" si="131"/>
        <v>0</v>
      </c>
      <c r="AZ125" s="18">
        <f t="shared" si="131"/>
        <v>0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0</v>
      </c>
    </row>
    <row r="126" spans="1:62" ht="15.75" customHeight="1" x14ac:dyDescent="0.2">
      <c r="A126" s="581"/>
      <c r="B126" s="578"/>
      <c r="C126" s="537"/>
      <c r="D126" s="541"/>
      <c r="E126" s="68" t="s">
        <v>149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20">
        <f>SUM(F126:BF126)</f>
        <v>0</v>
      </c>
    </row>
    <row r="127" spans="1:62" ht="15.75" customHeight="1" x14ac:dyDescent="0.2">
      <c r="A127" s="581"/>
      <c r="B127" s="578"/>
      <c r="C127" s="537"/>
      <c r="D127" s="542"/>
      <c r="E127" s="68" t="s">
        <v>148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20">
        <f>SUM(F127:BF127)</f>
        <v>0</v>
      </c>
      <c r="BJ127" s="114"/>
    </row>
    <row r="128" spans="1:62" ht="15.75" customHeight="1" x14ac:dyDescent="0.2">
      <c r="A128" s="581"/>
      <c r="B128" s="578"/>
      <c r="C128" s="537"/>
      <c r="D128" s="543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0</v>
      </c>
      <c r="H128" s="16">
        <f t="shared" si="132"/>
        <v>0</v>
      </c>
      <c r="I128" s="16">
        <f t="shared" si="132"/>
        <v>0</v>
      </c>
      <c r="J128" s="16">
        <f t="shared" si="132"/>
        <v>0</v>
      </c>
      <c r="K128" s="16">
        <f t="shared" si="132"/>
        <v>0</v>
      </c>
      <c r="L128" s="16">
        <f t="shared" si="132"/>
        <v>0</v>
      </c>
      <c r="M128" s="16">
        <f t="shared" si="132"/>
        <v>0</v>
      </c>
      <c r="N128" s="16">
        <f t="shared" si="132"/>
        <v>0</v>
      </c>
      <c r="O128" s="16">
        <f t="shared" si="132"/>
        <v>0</v>
      </c>
      <c r="P128" s="16">
        <f t="shared" si="132"/>
        <v>0</v>
      </c>
      <c r="Q128" s="16">
        <f t="shared" si="132"/>
        <v>0</v>
      </c>
      <c r="R128" s="16">
        <f t="shared" si="132"/>
        <v>0</v>
      </c>
      <c r="S128" s="16">
        <f t="shared" si="132"/>
        <v>0</v>
      </c>
      <c r="T128" s="16">
        <f t="shared" si="132"/>
        <v>0</v>
      </c>
      <c r="U128" s="16">
        <f t="shared" si="132"/>
        <v>0</v>
      </c>
      <c r="V128" s="16">
        <f t="shared" si="132"/>
        <v>0</v>
      </c>
      <c r="W128" s="16">
        <f t="shared" si="132"/>
        <v>0</v>
      </c>
      <c r="X128" s="16">
        <f t="shared" si="132"/>
        <v>0</v>
      </c>
      <c r="Y128" s="16">
        <f t="shared" si="132"/>
        <v>0</v>
      </c>
      <c r="Z128" s="16">
        <f t="shared" si="132"/>
        <v>0</v>
      </c>
      <c r="AA128" s="16">
        <f t="shared" si="132"/>
        <v>0</v>
      </c>
      <c r="AB128" s="16">
        <f t="shared" si="132"/>
        <v>0</v>
      </c>
      <c r="AC128" s="16">
        <f t="shared" si="132"/>
        <v>0</v>
      </c>
      <c r="AD128" s="16">
        <f t="shared" si="132"/>
        <v>0</v>
      </c>
      <c r="AE128" s="16">
        <f t="shared" si="132"/>
        <v>0</v>
      </c>
      <c r="AF128" s="16">
        <f t="shared" si="132"/>
        <v>0</v>
      </c>
      <c r="AG128" s="16">
        <f t="shared" si="132"/>
        <v>0</v>
      </c>
      <c r="AH128" s="16">
        <f t="shared" si="132"/>
        <v>0</v>
      </c>
      <c r="AI128" s="16">
        <f t="shared" si="132"/>
        <v>0</v>
      </c>
      <c r="AJ128" s="16">
        <f t="shared" si="132"/>
        <v>0</v>
      </c>
      <c r="AK128" s="16">
        <f t="shared" si="132"/>
        <v>0</v>
      </c>
      <c r="AL128" s="16">
        <f t="shared" ref="AL128:BG128" si="133">AL129+AL130</f>
        <v>0</v>
      </c>
      <c r="AM128" s="16">
        <f t="shared" si="133"/>
        <v>0</v>
      </c>
      <c r="AN128" s="16">
        <f t="shared" si="133"/>
        <v>0</v>
      </c>
      <c r="AO128" s="16">
        <f t="shared" si="133"/>
        <v>0</v>
      </c>
      <c r="AP128" s="16">
        <f t="shared" si="133"/>
        <v>0</v>
      </c>
      <c r="AQ128" s="16">
        <f t="shared" si="133"/>
        <v>0</v>
      </c>
      <c r="AR128" s="16">
        <f t="shared" si="133"/>
        <v>0</v>
      </c>
      <c r="AS128" s="16">
        <f t="shared" si="133"/>
        <v>0</v>
      </c>
      <c r="AT128" s="16">
        <f t="shared" si="133"/>
        <v>0</v>
      </c>
      <c r="AU128" s="16">
        <f t="shared" si="133"/>
        <v>0</v>
      </c>
      <c r="AV128" s="16">
        <f t="shared" si="133"/>
        <v>0</v>
      </c>
      <c r="AW128" s="16">
        <f t="shared" si="133"/>
        <v>0</v>
      </c>
      <c r="AX128" s="16">
        <f t="shared" si="133"/>
        <v>0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0</v>
      </c>
    </row>
    <row r="129" spans="1:59" ht="15.75" customHeight="1" x14ac:dyDescent="0.2">
      <c r="A129" s="581"/>
      <c r="B129" s="578"/>
      <c r="C129" s="537"/>
      <c r="D129" s="541"/>
      <c r="E129" s="68" t="str">
        <f>$BJ$22</f>
        <v>Fem.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20">
        <f>SUM(F129:BF129)</f>
        <v>0</v>
      </c>
    </row>
    <row r="130" spans="1:59" ht="15.75" customHeight="1" x14ac:dyDescent="0.2">
      <c r="A130" s="581"/>
      <c r="B130" s="578"/>
      <c r="C130" s="537"/>
      <c r="D130" s="542"/>
      <c r="E130" s="68" t="str">
        <f>$BJ$23</f>
        <v>Masc.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20">
        <f>SUM(F130:BF130)</f>
        <v>0</v>
      </c>
    </row>
    <row r="131" spans="1:59" ht="15.75" customHeight="1" x14ac:dyDescent="0.2">
      <c r="A131" s="581"/>
      <c r="B131" s="578"/>
      <c r="C131" s="538"/>
      <c r="D131" s="545" t="str">
        <f>$BJ$58</f>
        <v>%</v>
      </c>
      <c r="E131" s="72" t="str">
        <f>$BJ$21</f>
        <v>Total</v>
      </c>
      <c r="F131" s="26" t="str">
        <f t="shared" ref="F131:AK131" si="134">IF(F125=0,"",F128/F125)</f>
        <v/>
      </c>
      <c r="G131" s="26" t="str">
        <f t="shared" si="134"/>
        <v/>
      </c>
      <c r="H131" s="26" t="str">
        <f t="shared" si="134"/>
        <v/>
      </c>
      <c r="I131" s="26" t="str">
        <f t="shared" si="134"/>
        <v/>
      </c>
      <c r="J131" s="26" t="str">
        <f t="shared" si="134"/>
        <v/>
      </c>
      <c r="K131" s="26" t="str">
        <f t="shared" si="134"/>
        <v/>
      </c>
      <c r="L131" s="26" t="str">
        <f t="shared" si="134"/>
        <v/>
      </c>
      <c r="M131" s="26" t="str">
        <f t="shared" si="134"/>
        <v/>
      </c>
      <c r="N131" s="26" t="str">
        <f t="shared" si="134"/>
        <v/>
      </c>
      <c r="O131" s="26" t="str">
        <f t="shared" si="134"/>
        <v/>
      </c>
      <c r="P131" s="26" t="str">
        <f t="shared" si="134"/>
        <v/>
      </c>
      <c r="Q131" s="26" t="str">
        <f t="shared" si="134"/>
        <v/>
      </c>
      <c r="R131" s="26" t="str">
        <f t="shared" si="134"/>
        <v/>
      </c>
      <c r="S131" s="26" t="str">
        <f t="shared" si="134"/>
        <v/>
      </c>
      <c r="T131" s="26" t="str">
        <f t="shared" si="134"/>
        <v/>
      </c>
      <c r="U131" s="26" t="str">
        <f t="shared" si="134"/>
        <v/>
      </c>
      <c r="V131" s="26" t="str">
        <f t="shared" si="134"/>
        <v/>
      </c>
      <c r="W131" s="26" t="str">
        <f t="shared" si="134"/>
        <v/>
      </c>
      <c r="X131" s="26" t="str">
        <f t="shared" si="134"/>
        <v/>
      </c>
      <c r="Y131" s="26" t="str">
        <f t="shared" si="134"/>
        <v/>
      </c>
      <c r="Z131" s="26" t="str">
        <f t="shared" si="134"/>
        <v/>
      </c>
      <c r="AA131" s="26" t="str">
        <f t="shared" si="134"/>
        <v/>
      </c>
      <c r="AB131" s="26" t="str">
        <f t="shared" si="134"/>
        <v/>
      </c>
      <c r="AC131" s="26" t="str">
        <f t="shared" si="134"/>
        <v/>
      </c>
      <c r="AD131" s="26" t="str">
        <f t="shared" si="134"/>
        <v/>
      </c>
      <c r="AE131" s="26" t="str">
        <f t="shared" si="134"/>
        <v/>
      </c>
      <c r="AF131" s="26" t="str">
        <f t="shared" si="134"/>
        <v/>
      </c>
      <c r="AG131" s="26" t="str">
        <f t="shared" si="134"/>
        <v/>
      </c>
      <c r="AH131" s="26" t="str">
        <f t="shared" si="134"/>
        <v/>
      </c>
      <c r="AI131" s="26" t="str">
        <f t="shared" si="134"/>
        <v/>
      </c>
      <c r="AJ131" s="26" t="str">
        <f t="shared" si="134"/>
        <v/>
      </c>
      <c r="AK131" s="26" t="str">
        <f t="shared" si="134"/>
        <v/>
      </c>
      <c r="AL131" s="26" t="str">
        <f t="shared" ref="AL131:BG131" si="135">IF(AL125=0,"",AL128/AL125)</f>
        <v/>
      </c>
      <c r="AM131" s="26" t="str">
        <f t="shared" si="135"/>
        <v/>
      </c>
      <c r="AN131" s="26" t="str">
        <f t="shared" si="135"/>
        <v/>
      </c>
      <c r="AO131" s="26" t="str">
        <f t="shared" si="135"/>
        <v/>
      </c>
      <c r="AP131" s="26" t="str">
        <f t="shared" si="135"/>
        <v/>
      </c>
      <c r="AQ131" s="26" t="str">
        <f t="shared" si="135"/>
        <v/>
      </c>
      <c r="AR131" s="26" t="str">
        <f t="shared" si="135"/>
        <v/>
      </c>
      <c r="AS131" s="26" t="str">
        <f t="shared" si="135"/>
        <v/>
      </c>
      <c r="AT131" s="26" t="str">
        <f t="shared" si="135"/>
        <v/>
      </c>
      <c r="AU131" s="26" t="str">
        <f t="shared" si="135"/>
        <v/>
      </c>
      <c r="AV131" s="26" t="str">
        <f t="shared" si="135"/>
        <v/>
      </c>
      <c r="AW131" s="26" t="str">
        <f t="shared" si="135"/>
        <v/>
      </c>
      <c r="AX131" s="26" t="str">
        <f t="shared" si="135"/>
        <v/>
      </c>
      <c r="AY131" s="26" t="str">
        <f t="shared" si="135"/>
        <v/>
      </c>
      <c r="AZ131" s="26" t="str">
        <f t="shared" si="135"/>
        <v/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 t="str">
        <f t="shared" si="135"/>
        <v/>
      </c>
    </row>
    <row r="132" spans="1:59" ht="15.75" customHeight="1" x14ac:dyDescent="0.2">
      <c r="A132" s="581"/>
      <c r="B132" s="578"/>
      <c r="C132" s="538"/>
      <c r="D132" s="545"/>
      <c r="E132" s="62" t="str">
        <f>$BJ$22</f>
        <v>Fem.</v>
      </c>
      <c r="F132" s="28" t="str">
        <f t="shared" ref="F132:AK132" si="136">IF(F126=0,"",F129/F126)</f>
        <v/>
      </c>
      <c r="G132" s="28" t="str">
        <f t="shared" si="136"/>
        <v/>
      </c>
      <c r="H132" s="28" t="str">
        <f t="shared" si="136"/>
        <v/>
      </c>
      <c r="I132" s="28" t="str">
        <f t="shared" si="136"/>
        <v/>
      </c>
      <c r="J132" s="28" t="str">
        <f t="shared" si="136"/>
        <v/>
      </c>
      <c r="K132" s="28" t="str">
        <f t="shared" si="136"/>
        <v/>
      </c>
      <c r="L132" s="28" t="str">
        <f t="shared" si="136"/>
        <v/>
      </c>
      <c r="M132" s="28" t="str">
        <f t="shared" si="136"/>
        <v/>
      </c>
      <c r="N132" s="28" t="str">
        <f t="shared" si="136"/>
        <v/>
      </c>
      <c r="O132" s="28" t="str">
        <f t="shared" si="136"/>
        <v/>
      </c>
      <c r="P132" s="28" t="str">
        <f t="shared" si="136"/>
        <v/>
      </c>
      <c r="Q132" s="28" t="str">
        <f t="shared" si="136"/>
        <v/>
      </c>
      <c r="R132" s="28" t="str">
        <f t="shared" si="136"/>
        <v/>
      </c>
      <c r="S132" s="28" t="str">
        <f t="shared" si="136"/>
        <v/>
      </c>
      <c r="T132" s="28" t="str">
        <f t="shared" si="136"/>
        <v/>
      </c>
      <c r="U132" s="28" t="str">
        <f t="shared" si="136"/>
        <v/>
      </c>
      <c r="V132" s="28" t="str">
        <f t="shared" si="136"/>
        <v/>
      </c>
      <c r="W132" s="28" t="str">
        <f t="shared" si="136"/>
        <v/>
      </c>
      <c r="X132" s="28" t="str">
        <f t="shared" si="136"/>
        <v/>
      </c>
      <c r="Y132" s="28" t="str">
        <f t="shared" si="136"/>
        <v/>
      </c>
      <c r="Z132" s="28" t="str">
        <f t="shared" si="136"/>
        <v/>
      </c>
      <c r="AA132" s="28" t="str">
        <f t="shared" si="136"/>
        <v/>
      </c>
      <c r="AB132" s="28" t="str">
        <f t="shared" si="136"/>
        <v/>
      </c>
      <c r="AC132" s="28" t="str">
        <f t="shared" si="136"/>
        <v/>
      </c>
      <c r="AD132" s="28" t="str">
        <f t="shared" si="136"/>
        <v/>
      </c>
      <c r="AE132" s="28" t="str">
        <f t="shared" si="136"/>
        <v/>
      </c>
      <c r="AF132" s="28" t="str">
        <f t="shared" si="136"/>
        <v/>
      </c>
      <c r="AG132" s="28" t="str">
        <f t="shared" si="136"/>
        <v/>
      </c>
      <c r="AH132" s="28" t="str">
        <f t="shared" si="136"/>
        <v/>
      </c>
      <c r="AI132" s="28" t="str">
        <f t="shared" si="136"/>
        <v/>
      </c>
      <c r="AJ132" s="28" t="str">
        <f t="shared" si="136"/>
        <v/>
      </c>
      <c r="AK132" s="28" t="str">
        <f t="shared" si="136"/>
        <v/>
      </c>
      <c r="AL132" s="28" t="str">
        <f t="shared" ref="AL132:BG132" si="137">IF(AL126=0,"",AL129/AL126)</f>
        <v/>
      </c>
      <c r="AM132" s="28" t="str">
        <f t="shared" si="137"/>
        <v/>
      </c>
      <c r="AN132" s="28" t="str">
        <f t="shared" si="137"/>
        <v/>
      </c>
      <c r="AO132" s="28" t="str">
        <f t="shared" si="137"/>
        <v/>
      </c>
      <c r="AP132" s="28" t="str">
        <f t="shared" si="137"/>
        <v/>
      </c>
      <c r="AQ132" s="28" t="str">
        <f t="shared" si="137"/>
        <v/>
      </c>
      <c r="AR132" s="28" t="str">
        <f t="shared" si="137"/>
        <v/>
      </c>
      <c r="AS132" s="28" t="str">
        <f t="shared" si="137"/>
        <v/>
      </c>
      <c r="AT132" s="28" t="str">
        <f t="shared" si="137"/>
        <v/>
      </c>
      <c r="AU132" s="28" t="str">
        <f t="shared" si="137"/>
        <v/>
      </c>
      <c r="AV132" s="28" t="str">
        <f t="shared" si="137"/>
        <v/>
      </c>
      <c r="AW132" s="28" t="str">
        <f t="shared" si="137"/>
        <v/>
      </c>
      <c r="AX132" s="28" t="str">
        <f t="shared" si="137"/>
        <v/>
      </c>
      <c r="AY132" s="28" t="str">
        <f t="shared" si="137"/>
        <v/>
      </c>
      <c r="AZ132" s="28" t="str">
        <f t="shared" si="137"/>
        <v/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 t="str">
        <f t="shared" si="137"/>
        <v/>
      </c>
    </row>
    <row r="133" spans="1:59" ht="15.75" customHeight="1" thickBot="1" x14ac:dyDescent="0.25">
      <c r="A133" s="581"/>
      <c r="B133" s="578"/>
      <c r="C133" s="539"/>
      <c r="D133" s="546"/>
      <c r="E133" s="63" t="str">
        <f>$BJ$23</f>
        <v>Masc.</v>
      </c>
      <c r="F133" s="28" t="str">
        <f t="shared" ref="F133:AK133" si="138">IF(F127=0,"",F130/F127)</f>
        <v/>
      </c>
      <c r="G133" s="28" t="str">
        <f t="shared" si="138"/>
        <v/>
      </c>
      <c r="H133" s="28" t="str">
        <f t="shared" si="138"/>
        <v/>
      </c>
      <c r="I133" s="28" t="str">
        <f t="shared" si="138"/>
        <v/>
      </c>
      <c r="J133" s="28" t="str">
        <f t="shared" si="138"/>
        <v/>
      </c>
      <c r="K133" s="28" t="str">
        <f t="shared" si="138"/>
        <v/>
      </c>
      <c r="L133" s="28" t="str">
        <f t="shared" si="138"/>
        <v/>
      </c>
      <c r="M133" s="28" t="str">
        <f t="shared" si="138"/>
        <v/>
      </c>
      <c r="N133" s="28" t="str">
        <f t="shared" si="138"/>
        <v/>
      </c>
      <c r="O133" s="28" t="str">
        <f t="shared" si="138"/>
        <v/>
      </c>
      <c r="P133" s="28" t="str">
        <f t="shared" si="138"/>
        <v/>
      </c>
      <c r="Q133" s="28" t="str">
        <f t="shared" si="138"/>
        <v/>
      </c>
      <c r="R133" s="28" t="str">
        <f t="shared" si="138"/>
        <v/>
      </c>
      <c r="S133" s="28" t="str">
        <f t="shared" si="138"/>
        <v/>
      </c>
      <c r="T133" s="28" t="str">
        <f t="shared" si="138"/>
        <v/>
      </c>
      <c r="U133" s="28" t="str">
        <f t="shared" si="138"/>
        <v/>
      </c>
      <c r="V133" s="28" t="str">
        <f t="shared" si="138"/>
        <v/>
      </c>
      <c r="W133" s="28" t="str">
        <f t="shared" si="138"/>
        <v/>
      </c>
      <c r="X133" s="28" t="str">
        <f t="shared" si="138"/>
        <v/>
      </c>
      <c r="Y133" s="28" t="str">
        <f t="shared" si="138"/>
        <v/>
      </c>
      <c r="Z133" s="28" t="str">
        <f t="shared" si="138"/>
        <v/>
      </c>
      <c r="AA133" s="28" t="str">
        <f t="shared" si="138"/>
        <v/>
      </c>
      <c r="AB133" s="28" t="str">
        <f t="shared" si="138"/>
        <v/>
      </c>
      <c r="AC133" s="28" t="str">
        <f t="shared" si="138"/>
        <v/>
      </c>
      <c r="AD133" s="28" t="str">
        <f t="shared" si="138"/>
        <v/>
      </c>
      <c r="AE133" s="28" t="str">
        <f t="shared" si="138"/>
        <v/>
      </c>
      <c r="AF133" s="28" t="str">
        <f t="shared" si="138"/>
        <v/>
      </c>
      <c r="AG133" s="28" t="str">
        <f t="shared" si="138"/>
        <v/>
      </c>
      <c r="AH133" s="28" t="str">
        <f t="shared" si="138"/>
        <v/>
      </c>
      <c r="AI133" s="28" t="str">
        <f t="shared" si="138"/>
        <v/>
      </c>
      <c r="AJ133" s="28" t="str">
        <f t="shared" si="138"/>
        <v/>
      </c>
      <c r="AK133" s="28" t="str">
        <f t="shared" si="138"/>
        <v/>
      </c>
      <c r="AL133" s="28" t="str">
        <f t="shared" ref="AL133:BG133" si="139">IF(AL127=0,"",AL130/AL127)</f>
        <v/>
      </c>
      <c r="AM133" s="28" t="str">
        <f t="shared" si="139"/>
        <v/>
      </c>
      <c r="AN133" s="28" t="str">
        <f t="shared" si="139"/>
        <v/>
      </c>
      <c r="AO133" s="28" t="str">
        <f t="shared" si="139"/>
        <v/>
      </c>
      <c r="AP133" s="28" t="str">
        <f t="shared" si="139"/>
        <v/>
      </c>
      <c r="AQ133" s="28" t="str">
        <f t="shared" si="139"/>
        <v/>
      </c>
      <c r="AR133" s="28" t="str">
        <f t="shared" si="139"/>
        <v/>
      </c>
      <c r="AS133" s="28" t="str">
        <f t="shared" si="139"/>
        <v/>
      </c>
      <c r="AT133" s="28" t="str">
        <f t="shared" si="139"/>
        <v/>
      </c>
      <c r="AU133" s="28" t="str">
        <f t="shared" si="139"/>
        <v/>
      </c>
      <c r="AV133" s="28" t="str">
        <f t="shared" si="139"/>
        <v/>
      </c>
      <c r="AW133" s="28" t="str">
        <f t="shared" si="139"/>
        <v/>
      </c>
      <c r="AX133" s="28" t="str">
        <f t="shared" si="139"/>
        <v/>
      </c>
      <c r="AY133" s="28" t="str">
        <f t="shared" si="139"/>
        <v/>
      </c>
      <c r="AZ133" s="28" t="str">
        <f t="shared" si="139"/>
        <v/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 t="str">
        <f t="shared" si="139"/>
        <v/>
      </c>
    </row>
    <row r="134" spans="1:59" ht="15.75" customHeight="1" x14ac:dyDescent="0.2">
      <c r="A134" s="581"/>
      <c r="B134" s="578"/>
      <c r="C134" s="537" t="str">
        <f>$BJ$20</f>
        <v>Def.</v>
      </c>
      <c r="D134" s="540" t="str">
        <f>$BJ$56</f>
        <v>Todas</v>
      </c>
      <c r="E134" s="112" t="str">
        <f>$BJ$21</f>
        <v>Total</v>
      </c>
      <c r="F134" s="18">
        <f t="shared" ref="F134:AK134" si="140">F135+F136</f>
        <v>0</v>
      </c>
      <c r="G134" s="18">
        <f t="shared" si="140"/>
        <v>0</v>
      </c>
      <c r="H134" s="18">
        <f t="shared" si="140"/>
        <v>0</v>
      </c>
      <c r="I134" s="18">
        <f t="shared" si="140"/>
        <v>0</v>
      </c>
      <c r="J134" s="18">
        <f t="shared" si="140"/>
        <v>0</v>
      </c>
      <c r="K134" s="18">
        <f t="shared" si="140"/>
        <v>0</v>
      </c>
      <c r="L134" s="18">
        <f t="shared" si="140"/>
        <v>0</v>
      </c>
      <c r="M134" s="18">
        <f t="shared" si="140"/>
        <v>0</v>
      </c>
      <c r="N134" s="18">
        <f t="shared" si="140"/>
        <v>0</v>
      </c>
      <c r="O134" s="18">
        <f t="shared" si="140"/>
        <v>0</v>
      </c>
      <c r="P134" s="18">
        <f t="shared" si="140"/>
        <v>0</v>
      </c>
      <c r="Q134" s="18">
        <f t="shared" si="140"/>
        <v>0</v>
      </c>
      <c r="R134" s="18">
        <f t="shared" si="140"/>
        <v>0</v>
      </c>
      <c r="S134" s="18">
        <f t="shared" si="140"/>
        <v>0</v>
      </c>
      <c r="T134" s="18">
        <f t="shared" si="140"/>
        <v>0</v>
      </c>
      <c r="U134" s="18">
        <f t="shared" si="140"/>
        <v>0</v>
      </c>
      <c r="V134" s="18">
        <f t="shared" si="140"/>
        <v>0</v>
      </c>
      <c r="W134" s="18">
        <f t="shared" si="140"/>
        <v>0</v>
      </c>
      <c r="X134" s="18">
        <f t="shared" si="140"/>
        <v>0</v>
      </c>
      <c r="Y134" s="18">
        <f t="shared" si="140"/>
        <v>0</v>
      </c>
      <c r="Z134" s="18">
        <f t="shared" si="140"/>
        <v>0</v>
      </c>
      <c r="AA134" s="18">
        <f t="shared" si="140"/>
        <v>0</v>
      </c>
      <c r="AB134" s="18">
        <f t="shared" si="140"/>
        <v>0</v>
      </c>
      <c r="AC134" s="18">
        <f t="shared" si="140"/>
        <v>0</v>
      </c>
      <c r="AD134" s="18">
        <f t="shared" si="140"/>
        <v>0</v>
      </c>
      <c r="AE134" s="18">
        <f t="shared" si="140"/>
        <v>0</v>
      </c>
      <c r="AF134" s="18">
        <f t="shared" si="140"/>
        <v>0</v>
      </c>
      <c r="AG134" s="18">
        <f t="shared" si="140"/>
        <v>0</v>
      </c>
      <c r="AH134" s="18">
        <f t="shared" si="140"/>
        <v>0</v>
      </c>
      <c r="AI134" s="18">
        <f t="shared" si="140"/>
        <v>0</v>
      </c>
      <c r="AJ134" s="18">
        <f t="shared" si="140"/>
        <v>0</v>
      </c>
      <c r="AK134" s="18">
        <f t="shared" si="140"/>
        <v>0</v>
      </c>
      <c r="AL134" s="18">
        <f t="shared" ref="AL134:BG134" si="141">AL135+AL136</f>
        <v>0</v>
      </c>
      <c r="AM134" s="18">
        <f t="shared" si="141"/>
        <v>0</v>
      </c>
      <c r="AN134" s="18">
        <f t="shared" si="141"/>
        <v>0</v>
      </c>
      <c r="AO134" s="18">
        <f t="shared" si="141"/>
        <v>0</v>
      </c>
      <c r="AP134" s="18">
        <f t="shared" si="141"/>
        <v>0</v>
      </c>
      <c r="AQ134" s="18">
        <f t="shared" si="141"/>
        <v>0</v>
      </c>
      <c r="AR134" s="18">
        <f t="shared" si="141"/>
        <v>0</v>
      </c>
      <c r="AS134" s="18">
        <f t="shared" si="141"/>
        <v>0</v>
      </c>
      <c r="AT134" s="18">
        <f t="shared" si="141"/>
        <v>0</v>
      </c>
      <c r="AU134" s="18">
        <f t="shared" si="141"/>
        <v>0</v>
      </c>
      <c r="AV134" s="18">
        <f t="shared" si="141"/>
        <v>0</v>
      </c>
      <c r="AW134" s="18">
        <f t="shared" si="141"/>
        <v>0</v>
      </c>
      <c r="AX134" s="18">
        <f t="shared" si="141"/>
        <v>0</v>
      </c>
      <c r="AY134" s="18">
        <f t="shared" si="141"/>
        <v>0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0</v>
      </c>
    </row>
    <row r="135" spans="1:59" ht="15.75" customHeight="1" x14ac:dyDescent="0.2">
      <c r="A135" s="581"/>
      <c r="B135" s="578"/>
      <c r="C135" s="537"/>
      <c r="D135" s="541"/>
      <c r="E135" s="68" t="s">
        <v>149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20">
        <f>SUM(F135:BF135)</f>
        <v>0</v>
      </c>
    </row>
    <row r="136" spans="1:59" ht="15.75" customHeight="1" x14ac:dyDescent="0.2">
      <c r="A136" s="581"/>
      <c r="B136" s="578"/>
      <c r="C136" s="537"/>
      <c r="D136" s="542"/>
      <c r="E136" s="115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20">
        <f>SUM(F136:BF136)</f>
        <v>0</v>
      </c>
    </row>
    <row r="137" spans="1:59" ht="15.75" customHeight="1" x14ac:dyDescent="0.2">
      <c r="A137" s="581"/>
      <c r="B137" s="578"/>
      <c r="C137" s="537"/>
      <c r="D137" s="543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0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0</v>
      </c>
      <c r="Q137" s="16">
        <f t="shared" si="142"/>
        <v>0</v>
      </c>
      <c r="R137" s="16">
        <f t="shared" si="142"/>
        <v>0</v>
      </c>
      <c r="S137" s="16">
        <f t="shared" si="142"/>
        <v>0</v>
      </c>
      <c r="T137" s="16">
        <f t="shared" si="142"/>
        <v>0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0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0</v>
      </c>
      <c r="AG137" s="16">
        <f t="shared" si="142"/>
        <v>0</v>
      </c>
      <c r="AH137" s="16">
        <f t="shared" si="142"/>
        <v>0</v>
      </c>
      <c r="AI137" s="16">
        <f t="shared" si="142"/>
        <v>0</v>
      </c>
      <c r="AJ137" s="16">
        <f t="shared" si="142"/>
        <v>0</v>
      </c>
      <c r="AK137" s="16">
        <f t="shared" si="142"/>
        <v>0</v>
      </c>
      <c r="AL137" s="16">
        <f t="shared" ref="AL137:BG137" si="143">AL138+AL139</f>
        <v>0</v>
      </c>
      <c r="AM137" s="16">
        <f t="shared" si="143"/>
        <v>0</v>
      </c>
      <c r="AN137" s="16">
        <f t="shared" si="143"/>
        <v>0</v>
      </c>
      <c r="AO137" s="16">
        <f t="shared" si="143"/>
        <v>0</v>
      </c>
      <c r="AP137" s="16">
        <f t="shared" si="143"/>
        <v>0</v>
      </c>
      <c r="AQ137" s="16">
        <f t="shared" si="143"/>
        <v>0</v>
      </c>
      <c r="AR137" s="16">
        <f t="shared" si="143"/>
        <v>0</v>
      </c>
      <c r="AS137" s="16">
        <f t="shared" si="143"/>
        <v>0</v>
      </c>
      <c r="AT137" s="16">
        <f t="shared" si="143"/>
        <v>0</v>
      </c>
      <c r="AU137" s="16">
        <f t="shared" si="143"/>
        <v>0</v>
      </c>
      <c r="AV137" s="16">
        <f t="shared" si="143"/>
        <v>0</v>
      </c>
      <c r="AW137" s="16">
        <f t="shared" si="143"/>
        <v>0</v>
      </c>
      <c r="AX137" s="16">
        <f t="shared" si="143"/>
        <v>0</v>
      </c>
      <c r="AY137" s="16">
        <f t="shared" si="143"/>
        <v>0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0</v>
      </c>
    </row>
    <row r="138" spans="1:59" ht="15.75" customHeight="1" x14ac:dyDescent="0.2">
      <c r="A138" s="581"/>
      <c r="B138" s="578"/>
      <c r="C138" s="537"/>
      <c r="D138" s="541"/>
      <c r="E138" s="68" t="str">
        <f>$BJ$22</f>
        <v>Fem.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20">
        <f>SUM(F138:BF138)</f>
        <v>0</v>
      </c>
    </row>
    <row r="139" spans="1:59" ht="15.75" customHeight="1" x14ac:dyDescent="0.2">
      <c r="A139" s="581"/>
      <c r="B139" s="578"/>
      <c r="C139" s="537"/>
      <c r="D139" s="542"/>
      <c r="E139" s="68" t="str">
        <f>$BJ$23</f>
        <v>Masc.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20">
        <f>SUM(F139:BF139)</f>
        <v>0</v>
      </c>
    </row>
    <row r="140" spans="1:59" ht="15.75" customHeight="1" x14ac:dyDescent="0.2">
      <c r="A140" s="581"/>
      <c r="B140" s="578"/>
      <c r="C140" s="538"/>
      <c r="D140" s="544" t="str">
        <f>$BJ$58</f>
        <v>%</v>
      </c>
      <c r="E140" s="110" t="str">
        <f>$BJ$21</f>
        <v>Total</v>
      </c>
      <c r="F140" s="26" t="str">
        <f t="shared" ref="F140:AK140" si="144">IF(F134=0,"",F137/F134)</f>
        <v/>
      </c>
      <c r="G140" s="26" t="str">
        <f t="shared" si="144"/>
        <v/>
      </c>
      <c r="H140" s="26" t="str">
        <f t="shared" si="144"/>
        <v/>
      </c>
      <c r="I140" s="26" t="str">
        <f t="shared" si="144"/>
        <v/>
      </c>
      <c r="J140" s="26" t="str">
        <f t="shared" si="144"/>
        <v/>
      </c>
      <c r="K140" s="26" t="str">
        <f t="shared" si="144"/>
        <v/>
      </c>
      <c r="L140" s="26" t="str">
        <f t="shared" si="144"/>
        <v/>
      </c>
      <c r="M140" s="26" t="str">
        <f t="shared" si="144"/>
        <v/>
      </c>
      <c r="N140" s="26" t="str">
        <f t="shared" si="144"/>
        <v/>
      </c>
      <c r="O140" s="26" t="str">
        <f t="shared" si="144"/>
        <v/>
      </c>
      <c r="P140" s="26" t="str">
        <f t="shared" si="144"/>
        <v/>
      </c>
      <c r="Q140" s="26" t="str">
        <f t="shared" si="144"/>
        <v/>
      </c>
      <c r="R140" s="26" t="str">
        <f t="shared" si="144"/>
        <v/>
      </c>
      <c r="S140" s="26" t="str">
        <f t="shared" si="144"/>
        <v/>
      </c>
      <c r="T140" s="26" t="str">
        <f t="shared" si="144"/>
        <v/>
      </c>
      <c r="U140" s="26" t="str">
        <f t="shared" si="144"/>
        <v/>
      </c>
      <c r="V140" s="26" t="str">
        <f t="shared" si="144"/>
        <v/>
      </c>
      <c r="W140" s="26" t="str">
        <f t="shared" si="144"/>
        <v/>
      </c>
      <c r="X140" s="26" t="str">
        <f t="shared" si="144"/>
        <v/>
      </c>
      <c r="Y140" s="26" t="str">
        <f t="shared" si="144"/>
        <v/>
      </c>
      <c r="Z140" s="26" t="str">
        <f t="shared" si="144"/>
        <v/>
      </c>
      <c r="AA140" s="26" t="str">
        <f t="shared" si="144"/>
        <v/>
      </c>
      <c r="AB140" s="26" t="str">
        <f t="shared" si="144"/>
        <v/>
      </c>
      <c r="AC140" s="26" t="str">
        <f t="shared" si="144"/>
        <v/>
      </c>
      <c r="AD140" s="26" t="str">
        <f t="shared" si="144"/>
        <v/>
      </c>
      <c r="AE140" s="26" t="str">
        <f t="shared" si="144"/>
        <v/>
      </c>
      <c r="AF140" s="26" t="str">
        <f t="shared" si="144"/>
        <v/>
      </c>
      <c r="AG140" s="26" t="str">
        <f t="shared" si="144"/>
        <v/>
      </c>
      <c r="AH140" s="26" t="str">
        <f t="shared" si="144"/>
        <v/>
      </c>
      <c r="AI140" s="26" t="str">
        <f t="shared" si="144"/>
        <v/>
      </c>
      <c r="AJ140" s="26" t="str">
        <f t="shared" si="144"/>
        <v/>
      </c>
      <c r="AK140" s="26" t="str">
        <f t="shared" si="144"/>
        <v/>
      </c>
      <c r="AL140" s="26" t="str">
        <f t="shared" ref="AL140:BG140" si="145">IF(AL134=0,"",AL137/AL134)</f>
        <v/>
      </c>
      <c r="AM140" s="26" t="str">
        <f t="shared" si="145"/>
        <v/>
      </c>
      <c r="AN140" s="26" t="str">
        <f t="shared" si="145"/>
        <v/>
      </c>
      <c r="AO140" s="26" t="str">
        <f t="shared" si="145"/>
        <v/>
      </c>
      <c r="AP140" s="26" t="str">
        <f t="shared" si="145"/>
        <v/>
      </c>
      <c r="AQ140" s="26" t="str">
        <f t="shared" si="145"/>
        <v/>
      </c>
      <c r="AR140" s="26" t="str">
        <f t="shared" si="145"/>
        <v/>
      </c>
      <c r="AS140" s="26" t="str">
        <f t="shared" si="145"/>
        <v/>
      </c>
      <c r="AT140" s="26" t="str">
        <f t="shared" si="145"/>
        <v/>
      </c>
      <c r="AU140" s="26" t="str">
        <f t="shared" si="145"/>
        <v/>
      </c>
      <c r="AV140" s="26" t="str">
        <f t="shared" si="145"/>
        <v/>
      </c>
      <c r="AW140" s="26" t="str">
        <f t="shared" si="145"/>
        <v/>
      </c>
      <c r="AX140" s="26" t="str">
        <f t="shared" si="145"/>
        <v/>
      </c>
      <c r="AY140" s="26" t="str">
        <f t="shared" si="145"/>
        <v/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 t="str">
        <f t="shared" si="145"/>
        <v/>
      </c>
    </row>
    <row r="141" spans="1:59" ht="15.75" customHeight="1" x14ac:dyDescent="0.2">
      <c r="A141" s="581"/>
      <c r="B141" s="578"/>
      <c r="C141" s="538"/>
      <c r="D141" s="545"/>
      <c r="E141" s="62" t="str">
        <f>$BJ$22</f>
        <v>Fem.</v>
      </c>
      <c r="F141" s="28" t="str">
        <f t="shared" ref="F141:AK141" si="146">IF(F135=0,"",F138/F135)</f>
        <v/>
      </c>
      <c r="G141" s="28" t="str">
        <f t="shared" si="146"/>
        <v/>
      </c>
      <c r="H141" s="28" t="str">
        <f t="shared" si="146"/>
        <v/>
      </c>
      <c r="I141" s="28" t="str">
        <f t="shared" si="146"/>
        <v/>
      </c>
      <c r="J141" s="28" t="str">
        <f t="shared" si="146"/>
        <v/>
      </c>
      <c r="K141" s="28" t="str">
        <f t="shared" si="146"/>
        <v/>
      </c>
      <c r="L141" s="28" t="str">
        <f t="shared" si="146"/>
        <v/>
      </c>
      <c r="M141" s="28" t="str">
        <f t="shared" si="146"/>
        <v/>
      </c>
      <c r="N141" s="28" t="str">
        <f t="shared" si="146"/>
        <v/>
      </c>
      <c r="O141" s="28" t="str">
        <f t="shared" si="146"/>
        <v/>
      </c>
      <c r="P141" s="28" t="str">
        <f t="shared" si="146"/>
        <v/>
      </c>
      <c r="Q141" s="28" t="str">
        <f t="shared" si="146"/>
        <v/>
      </c>
      <c r="R141" s="28" t="str">
        <f t="shared" si="146"/>
        <v/>
      </c>
      <c r="S141" s="28" t="str">
        <f t="shared" si="146"/>
        <v/>
      </c>
      <c r="T141" s="28" t="str">
        <f t="shared" si="146"/>
        <v/>
      </c>
      <c r="U141" s="28" t="str">
        <f t="shared" si="146"/>
        <v/>
      </c>
      <c r="V141" s="28" t="str">
        <f t="shared" si="146"/>
        <v/>
      </c>
      <c r="W141" s="28" t="str">
        <f t="shared" si="146"/>
        <v/>
      </c>
      <c r="X141" s="28" t="str">
        <f t="shared" si="146"/>
        <v/>
      </c>
      <c r="Y141" s="28" t="str">
        <f t="shared" si="146"/>
        <v/>
      </c>
      <c r="Z141" s="28" t="str">
        <f t="shared" si="146"/>
        <v/>
      </c>
      <c r="AA141" s="28" t="str">
        <f t="shared" si="146"/>
        <v/>
      </c>
      <c r="AB141" s="28" t="str">
        <f t="shared" si="146"/>
        <v/>
      </c>
      <c r="AC141" s="28" t="str">
        <f t="shared" si="146"/>
        <v/>
      </c>
      <c r="AD141" s="28" t="str">
        <f t="shared" si="146"/>
        <v/>
      </c>
      <c r="AE141" s="28" t="str">
        <f t="shared" si="146"/>
        <v/>
      </c>
      <c r="AF141" s="28" t="str">
        <f t="shared" si="146"/>
        <v/>
      </c>
      <c r="AG141" s="28" t="str">
        <f t="shared" si="146"/>
        <v/>
      </c>
      <c r="AH141" s="28" t="str">
        <f t="shared" si="146"/>
        <v/>
      </c>
      <c r="AI141" s="28" t="str">
        <f t="shared" si="146"/>
        <v/>
      </c>
      <c r="AJ141" s="28" t="str">
        <f t="shared" si="146"/>
        <v/>
      </c>
      <c r="AK141" s="28" t="str">
        <f t="shared" si="146"/>
        <v/>
      </c>
      <c r="AL141" s="28" t="str">
        <f t="shared" ref="AL141:BG141" si="147">IF(AL135=0,"",AL138/AL135)</f>
        <v/>
      </c>
      <c r="AM141" s="28" t="str">
        <f t="shared" si="147"/>
        <v/>
      </c>
      <c r="AN141" s="28" t="str">
        <f t="shared" si="147"/>
        <v/>
      </c>
      <c r="AO141" s="28" t="str">
        <f t="shared" si="147"/>
        <v/>
      </c>
      <c r="AP141" s="28" t="str">
        <f t="shared" si="147"/>
        <v/>
      </c>
      <c r="AQ141" s="28" t="str">
        <f t="shared" si="147"/>
        <v/>
      </c>
      <c r="AR141" s="28" t="str">
        <f t="shared" si="147"/>
        <v/>
      </c>
      <c r="AS141" s="28" t="str">
        <f t="shared" si="147"/>
        <v/>
      </c>
      <c r="AT141" s="28" t="str">
        <f t="shared" si="147"/>
        <v/>
      </c>
      <c r="AU141" s="28" t="str">
        <f t="shared" si="147"/>
        <v/>
      </c>
      <c r="AV141" s="28" t="str">
        <f t="shared" si="147"/>
        <v/>
      </c>
      <c r="AW141" s="28" t="str">
        <f t="shared" si="147"/>
        <v/>
      </c>
      <c r="AX141" s="28" t="str">
        <f t="shared" si="147"/>
        <v/>
      </c>
      <c r="AY141" s="28" t="str">
        <f t="shared" si="147"/>
        <v/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 t="str">
        <f t="shared" si="147"/>
        <v/>
      </c>
    </row>
    <row r="142" spans="1:59" ht="15.75" customHeight="1" thickBot="1" x14ac:dyDescent="0.25">
      <c r="A142" s="581"/>
      <c r="B142" s="579"/>
      <c r="C142" s="539"/>
      <c r="D142" s="546"/>
      <c r="E142" s="63" t="str">
        <f>$BJ$23</f>
        <v>Masc.</v>
      </c>
      <c r="F142" s="28" t="str">
        <f t="shared" ref="F142:AK142" si="148">IF(F136=0,"",F139/F136)</f>
        <v/>
      </c>
      <c r="G142" s="28" t="str">
        <f t="shared" si="148"/>
        <v/>
      </c>
      <c r="H142" s="28" t="str">
        <f t="shared" si="148"/>
        <v/>
      </c>
      <c r="I142" s="28" t="str">
        <f t="shared" si="148"/>
        <v/>
      </c>
      <c r="J142" s="28" t="str">
        <f t="shared" si="148"/>
        <v/>
      </c>
      <c r="K142" s="28" t="str">
        <f t="shared" si="148"/>
        <v/>
      </c>
      <c r="L142" s="28" t="str">
        <f t="shared" si="148"/>
        <v/>
      </c>
      <c r="M142" s="28" t="str">
        <f t="shared" si="148"/>
        <v/>
      </c>
      <c r="N142" s="28" t="str">
        <f t="shared" si="148"/>
        <v/>
      </c>
      <c r="O142" s="28" t="str">
        <f t="shared" si="148"/>
        <v/>
      </c>
      <c r="P142" s="28" t="str">
        <f t="shared" si="148"/>
        <v/>
      </c>
      <c r="Q142" s="28" t="str">
        <f t="shared" si="148"/>
        <v/>
      </c>
      <c r="R142" s="28" t="str">
        <f t="shared" si="148"/>
        <v/>
      </c>
      <c r="S142" s="28" t="str">
        <f t="shared" si="148"/>
        <v/>
      </c>
      <c r="T142" s="28" t="str">
        <f t="shared" si="148"/>
        <v/>
      </c>
      <c r="U142" s="28" t="str">
        <f t="shared" si="148"/>
        <v/>
      </c>
      <c r="V142" s="28" t="str">
        <f t="shared" si="148"/>
        <v/>
      </c>
      <c r="W142" s="28" t="str">
        <f t="shared" si="148"/>
        <v/>
      </c>
      <c r="X142" s="28" t="str">
        <f t="shared" si="148"/>
        <v/>
      </c>
      <c r="Y142" s="28" t="str">
        <f t="shared" si="148"/>
        <v/>
      </c>
      <c r="Z142" s="28" t="str">
        <f t="shared" si="148"/>
        <v/>
      </c>
      <c r="AA142" s="28" t="str">
        <f t="shared" si="148"/>
        <v/>
      </c>
      <c r="AB142" s="28" t="str">
        <f t="shared" si="148"/>
        <v/>
      </c>
      <c r="AC142" s="28" t="str">
        <f t="shared" si="148"/>
        <v/>
      </c>
      <c r="AD142" s="28" t="str">
        <f t="shared" si="148"/>
        <v/>
      </c>
      <c r="AE142" s="28" t="str">
        <f t="shared" si="148"/>
        <v/>
      </c>
      <c r="AF142" s="28" t="str">
        <f t="shared" si="148"/>
        <v/>
      </c>
      <c r="AG142" s="28" t="str">
        <f t="shared" si="148"/>
        <v/>
      </c>
      <c r="AH142" s="28" t="str">
        <f t="shared" si="148"/>
        <v/>
      </c>
      <c r="AI142" s="28" t="str">
        <f t="shared" si="148"/>
        <v/>
      </c>
      <c r="AJ142" s="28" t="str">
        <f t="shared" si="148"/>
        <v/>
      </c>
      <c r="AK142" s="28" t="str">
        <f t="shared" si="148"/>
        <v/>
      </c>
      <c r="AL142" s="28" t="str">
        <f t="shared" ref="AL142:BG142" si="149">IF(AL136=0,"",AL139/AL136)</f>
        <v/>
      </c>
      <c r="AM142" s="28" t="str">
        <f t="shared" si="149"/>
        <v/>
      </c>
      <c r="AN142" s="28" t="str">
        <f t="shared" si="149"/>
        <v/>
      </c>
      <c r="AO142" s="28" t="str">
        <f t="shared" si="149"/>
        <v/>
      </c>
      <c r="AP142" s="28" t="str">
        <f t="shared" si="149"/>
        <v/>
      </c>
      <c r="AQ142" s="28" t="str">
        <f t="shared" si="149"/>
        <v/>
      </c>
      <c r="AR142" s="28" t="str">
        <f t="shared" si="149"/>
        <v/>
      </c>
      <c r="AS142" s="28" t="str">
        <f t="shared" si="149"/>
        <v/>
      </c>
      <c r="AT142" s="28" t="str">
        <f t="shared" si="149"/>
        <v/>
      </c>
      <c r="AU142" s="28" t="str">
        <f t="shared" si="149"/>
        <v/>
      </c>
      <c r="AV142" s="28" t="str">
        <f t="shared" si="149"/>
        <v/>
      </c>
      <c r="AW142" s="28" t="str">
        <f t="shared" si="149"/>
        <v/>
      </c>
      <c r="AX142" s="28" t="str">
        <f t="shared" si="149"/>
        <v/>
      </c>
      <c r="AY142" s="28" t="str">
        <f t="shared" si="149"/>
        <v/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 t="str">
        <f t="shared" si="149"/>
        <v/>
      </c>
    </row>
    <row r="143" spans="1:59" ht="15.75" customHeight="1" x14ac:dyDescent="0.2">
      <c r="A143" s="581"/>
      <c r="B143" s="578" t="str">
        <f>BJ16</f>
        <v>60 y +</v>
      </c>
      <c r="C143" s="536" t="str">
        <f>$BJ$18</f>
        <v>Hosp.</v>
      </c>
      <c r="D143" s="540" t="str">
        <f>$BJ$56</f>
        <v>Todas</v>
      </c>
      <c r="E143" s="112" t="str">
        <f>$BJ$21</f>
        <v>Total</v>
      </c>
      <c r="F143" s="18">
        <f t="shared" ref="F143:AK143" si="150">F144+F145</f>
        <v>0</v>
      </c>
      <c r="G143" s="18">
        <f t="shared" si="150"/>
        <v>0</v>
      </c>
      <c r="H143" s="18">
        <f t="shared" si="150"/>
        <v>0</v>
      </c>
      <c r="I143" s="18">
        <f t="shared" si="150"/>
        <v>0</v>
      </c>
      <c r="J143" s="18">
        <f t="shared" si="150"/>
        <v>0</v>
      </c>
      <c r="K143" s="18">
        <f t="shared" si="150"/>
        <v>0</v>
      </c>
      <c r="L143" s="18">
        <f t="shared" si="150"/>
        <v>0</v>
      </c>
      <c r="M143" s="18">
        <f t="shared" si="150"/>
        <v>0</v>
      </c>
      <c r="N143" s="18">
        <f t="shared" si="150"/>
        <v>0</v>
      </c>
      <c r="O143" s="18">
        <f t="shared" si="150"/>
        <v>0</v>
      </c>
      <c r="P143" s="18">
        <f t="shared" si="150"/>
        <v>0</v>
      </c>
      <c r="Q143" s="18">
        <f t="shared" si="150"/>
        <v>0</v>
      </c>
      <c r="R143" s="18">
        <f t="shared" si="150"/>
        <v>0</v>
      </c>
      <c r="S143" s="18">
        <f t="shared" si="150"/>
        <v>0</v>
      </c>
      <c r="T143" s="18">
        <f t="shared" si="150"/>
        <v>0</v>
      </c>
      <c r="U143" s="18">
        <f t="shared" si="150"/>
        <v>0</v>
      </c>
      <c r="V143" s="18">
        <f t="shared" si="150"/>
        <v>0</v>
      </c>
      <c r="W143" s="18">
        <f t="shared" si="150"/>
        <v>0</v>
      </c>
      <c r="X143" s="18">
        <f t="shared" si="150"/>
        <v>0</v>
      </c>
      <c r="Y143" s="18">
        <f t="shared" si="150"/>
        <v>0</v>
      </c>
      <c r="Z143" s="18">
        <f t="shared" si="150"/>
        <v>0</v>
      </c>
      <c r="AA143" s="18">
        <f t="shared" si="150"/>
        <v>0</v>
      </c>
      <c r="AB143" s="18">
        <f t="shared" si="150"/>
        <v>0</v>
      </c>
      <c r="AC143" s="18">
        <f t="shared" si="150"/>
        <v>0</v>
      </c>
      <c r="AD143" s="18">
        <f t="shared" si="150"/>
        <v>0</v>
      </c>
      <c r="AE143" s="18">
        <f t="shared" si="150"/>
        <v>0</v>
      </c>
      <c r="AF143" s="18">
        <f t="shared" si="150"/>
        <v>0</v>
      </c>
      <c r="AG143" s="18">
        <f t="shared" si="150"/>
        <v>0</v>
      </c>
      <c r="AH143" s="18">
        <f t="shared" si="150"/>
        <v>0</v>
      </c>
      <c r="AI143" s="18">
        <f t="shared" si="150"/>
        <v>0</v>
      </c>
      <c r="AJ143" s="18">
        <f t="shared" si="150"/>
        <v>0</v>
      </c>
      <c r="AK143" s="18">
        <f t="shared" si="150"/>
        <v>0</v>
      </c>
      <c r="AL143" s="18">
        <f t="shared" ref="AL143:BG143" si="151">AL144+AL145</f>
        <v>0</v>
      </c>
      <c r="AM143" s="18">
        <f t="shared" si="151"/>
        <v>0</v>
      </c>
      <c r="AN143" s="18">
        <f t="shared" si="151"/>
        <v>0</v>
      </c>
      <c r="AO143" s="18">
        <f t="shared" si="151"/>
        <v>0</v>
      </c>
      <c r="AP143" s="18">
        <f t="shared" si="151"/>
        <v>0</v>
      </c>
      <c r="AQ143" s="18">
        <f t="shared" si="151"/>
        <v>0</v>
      </c>
      <c r="AR143" s="18">
        <f t="shared" si="151"/>
        <v>0</v>
      </c>
      <c r="AS143" s="18">
        <f t="shared" si="151"/>
        <v>0</v>
      </c>
      <c r="AT143" s="18">
        <f t="shared" si="151"/>
        <v>0</v>
      </c>
      <c r="AU143" s="18">
        <f t="shared" si="151"/>
        <v>0</v>
      </c>
      <c r="AV143" s="18">
        <f t="shared" si="151"/>
        <v>0</v>
      </c>
      <c r="AW143" s="18">
        <f t="shared" si="151"/>
        <v>0</v>
      </c>
      <c r="AX143" s="18">
        <f t="shared" si="151"/>
        <v>0</v>
      </c>
      <c r="AY143" s="18">
        <f t="shared" si="151"/>
        <v>0</v>
      </c>
      <c r="AZ143" s="18">
        <f t="shared" si="151"/>
        <v>0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0</v>
      </c>
    </row>
    <row r="144" spans="1:59" ht="15.75" customHeight="1" x14ac:dyDescent="0.2">
      <c r="A144" s="581"/>
      <c r="B144" s="578"/>
      <c r="C144" s="537"/>
      <c r="D144" s="541"/>
      <c r="E144" s="68" t="s">
        <v>149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20">
        <f>SUM(F144:BF144)</f>
        <v>0</v>
      </c>
    </row>
    <row r="145" spans="1:59" ht="15.75" customHeight="1" x14ac:dyDescent="0.2">
      <c r="A145" s="581"/>
      <c r="B145" s="578"/>
      <c r="C145" s="537"/>
      <c r="D145" s="542"/>
      <c r="E145" s="68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20">
        <f>SUM(F145:BF145)</f>
        <v>0</v>
      </c>
    </row>
    <row r="146" spans="1:59" ht="15.75" customHeight="1" x14ac:dyDescent="0.2">
      <c r="A146" s="581"/>
      <c r="B146" s="578"/>
      <c r="C146" s="537"/>
      <c r="D146" s="543" t="str">
        <f>$BJ$57</f>
        <v>IRAG</v>
      </c>
      <c r="E146" s="111" t="str">
        <f>$BJ$21</f>
        <v>Total</v>
      </c>
      <c r="F146" s="16">
        <f t="shared" ref="F146:AK146" si="152">F147+F148</f>
        <v>0</v>
      </c>
      <c r="G146" s="16">
        <f t="shared" si="152"/>
        <v>0</v>
      </c>
      <c r="H146" s="16">
        <f t="shared" si="152"/>
        <v>0</v>
      </c>
      <c r="I146" s="16">
        <f t="shared" si="152"/>
        <v>0</v>
      </c>
      <c r="J146" s="16">
        <f t="shared" si="152"/>
        <v>0</v>
      </c>
      <c r="K146" s="16">
        <f t="shared" si="152"/>
        <v>0</v>
      </c>
      <c r="L146" s="16">
        <f t="shared" si="152"/>
        <v>0</v>
      </c>
      <c r="M146" s="16">
        <f t="shared" si="152"/>
        <v>0</v>
      </c>
      <c r="N146" s="16">
        <f t="shared" si="152"/>
        <v>0</v>
      </c>
      <c r="O146" s="16">
        <f t="shared" si="152"/>
        <v>0</v>
      </c>
      <c r="P146" s="16">
        <f t="shared" si="152"/>
        <v>0</v>
      </c>
      <c r="Q146" s="16">
        <f t="shared" si="152"/>
        <v>0</v>
      </c>
      <c r="R146" s="16">
        <f t="shared" si="152"/>
        <v>0</v>
      </c>
      <c r="S146" s="16">
        <f t="shared" si="152"/>
        <v>0</v>
      </c>
      <c r="T146" s="16">
        <f t="shared" si="152"/>
        <v>0</v>
      </c>
      <c r="U146" s="16">
        <f t="shared" si="152"/>
        <v>0</v>
      </c>
      <c r="V146" s="16">
        <f t="shared" si="152"/>
        <v>0</v>
      </c>
      <c r="W146" s="16">
        <f t="shared" si="152"/>
        <v>0</v>
      </c>
      <c r="X146" s="16">
        <f t="shared" si="152"/>
        <v>0</v>
      </c>
      <c r="Y146" s="16">
        <f t="shared" si="152"/>
        <v>0</v>
      </c>
      <c r="Z146" s="16">
        <f t="shared" si="152"/>
        <v>0</v>
      </c>
      <c r="AA146" s="16">
        <f t="shared" si="152"/>
        <v>0</v>
      </c>
      <c r="AB146" s="16">
        <f t="shared" si="152"/>
        <v>0</v>
      </c>
      <c r="AC146" s="16">
        <f t="shared" si="152"/>
        <v>0</v>
      </c>
      <c r="AD146" s="16">
        <f t="shared" si="152"/>
        <v>0</v>
      </c>
      <c r="AE146" s="16">
        <f t="shared" si="152"/>
        <v>0</v>
      </c>
      <c r="AF146" s="16">
        <f t="shared" si="152"/>
        <v>0</v>
      </c>
      <c r="AG146" s="16">
        <f t="shared" si="152"/>
        <v>0</v>
      </c>
      <c r="AH146" s="16">
        <f t="shared" si="152"/>
        <v>0</v>
      </c>
      <c r="AI146" s="16">
        <f t="shared" si="152"/>
        <v>0</v>
      </c>
      <c r="AJ146" s="16">
        <f t="shared" si="152"/>
        <v>0</v>
      </c>
      <c r="AK146" s="16">
        <f t="shared" si="152"/>
        <v>0</v>
      </c>
      <c r="AL146" s="16">
        <f t="shared" ref="AL146:BG146" si="153">AL147+AL148</f>
        <v>0</v>
      </c>
      <c r="AM146" s="16">
        <f t="shared" si="153"/>
        <v>0</v>
      </c>
      <c r="AN146" s="16">
        <f t="shared" si="153"/>
        <v>0</v>
      </c>
      <c r="AO146" s="16">
        <f t="shared" si="153"/>
        <v>0</v>
      </c>
      <c r="AP146" s="16">
        <f t="shared" si="153"/>
        <v>0</v>
      </c>
      <c r="AQ146" s="16">
        <f t="shared" si="153"/>
        <v>0</v>
      </c>
      <c r="AR146" s="16">
        <f t="shared" si="153"/>
        <v>0</v>
      </c>
      <c r="AS146" s="16">
        <f t="shared" si="153"/>
        <v>0</v>
      </c>
      <c r="AT146" s="16">
        <f t="shared" si="153"/>
        <v>0</v>
      </c>
      <c r="AU146" s="16">
        <f t="shared" si="153"/>
        <v>0</v>
      </c>
      <c r="AV146" s="16">
        <f t="shared" si="153"/>
        <v>0</v>
      </c>
      <c r="AW146" s="16">
        <f t="shared" si="153"/>
        <v>0</v>
      </c>
      <c r="AX146" s="16">
        <f t="shared" si="153"/>
        <v>0</v>
      </c>
      <c r="AY146" s="16">
        <f t="shared" si="153"/>
        <v>0</v>
      </c>
      <c r="AZ146" s="16">
        <f t="shared" si="153"/>
        <v>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0</v>
      </c>
    </row>
    <row r="147" spans="1:59" ht="15.75" customHeight="1" x14ac:dyDescent="0.2">
      <c r="A147" s="581"/>
      <c r="B147" s="578"/>
      <c r="C147" s="537"/>
      <c r="D147" s="541"/>
      <c r="E147" s="68" t="str">
        <f>$BJ$22</f>
        <v>Fem.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20">
        <f>SUM(F147:BF147)</f>
        <v>0</v>
      </c>
    </row>
    <row r="148" spans="1:59" ht="15.75" customHeight="1" x14ac:dyDescent="0.2">
      <c r="A148" s="581"/>
      <c r="B148" s="578"/>
      <c r="C148" s="537"/>
      <c r="D148" s="542"/>
      <c r="E148" s="68" t="str">
        <f>$BJ$23</f>
        <v>Masc.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20">
        <f>SUM(F148:BF148)</f>
        <v>0</v>
      </c>
    </row>
    <row r="149" spans="1:59" ht="15.75" customHeight="1" x14ac:dyDescent="0.2">
      <c r="A149" s="581"/>
      <c r="B149" s="578"/>
      <c r="C149" s="538"/>
      <c r="D149" s="544" t="str">
        <f>$BJ$58</f>
        <v>%</v>
      </c>
      <c r="E149" s="110" t="str">
        <f>$BJ$21</f>
        <v>Total</v>
      </c>
      <c r="F149" s="26" t="str">
        <f t="shared" ref="F149:AK149" si="154">IF(F143=0,"",F146/F143)</f>
        <v/>
      </c>
      <c r="G149" s="26" t="str">
        <f t="shared" si="154"/>
        <v/>
      </c>
      <c r="H149" s="26" t="str">
        <f t="shared" si="154"/>
        <v/>
      </c>
      <c r="I149" s="26" t="str">
        <f t="shared" si="154"/>
        <v/>
      </c>
      <c r="J149" s="26" t="str">
        <f t="shared" si="154"/>
        <v/>
      </c>
      <c r="K149" s="26" t="str">
        <f t="shared" si="154"/>
        <v/>
      </c>
      <c r="L149" s="26" t="str">
        <f t="shared" si="154"/>
        <v/>
      </c>
      <c r="M149" s="26" t="str">
        <f t="shared" si="154"/>
        <v/>
      </c>
      <c r="N149" s="26" t="str">
        <f t="shared" si="154"/>
        <v/>
      </c>
      <c r="O149" s="26" t="str">
        <f t="shared" si="154"/>
        <v/>
      </c>
      <c r="P149" s="26" t="str">
        <f t="shared" si="154"/>
        <v/>
      </c>
      <c r="Q149" s="26" t="str">
        <f t="shared" si="154"/>
        <v/>
      </c>
      <c r="R149" s="26" t="str">
        <f t="shared" si="154"/>
        <v/>
      </c>
      <c r="S149" s="26" t="str">
        <f t="shared" si="154"/>
        <v/>
      </c>
      <c r="T149" s="26" t="str">
        <f t="shared" si="154"/>
        <v/>
      </c>
      <c r="U149" s="26" t="str">
        <f t="shared" si="154"/>
        <v/>
      </c>
      <c r="V149" s="26" t="str">
        <f t="shared" si="154"/>
        <v/>
      </c>
      <c r="W149" s="26" t="str">
        <f t="shared" si="154"/>
        <v/>
      </c>
      <c r="X149" s="26" t="str">
        <f t="shared" si="154"/>
        <v/>
      </c>
      <c r="Y149" s="26" t="str">
        <f t="shared" si="154"/>
        <v/>
      </c>
      <c r="Z149" s="26" t="str">
        <f t="shared" si="154"/>
        <v/>
      </c>
      <c r="AA149" s="26" t="str">
        <f t="shared" si="154"/>
        <v/>
      </c>
      <c r="AB149" s="26" t="str">
        <f t="shared" si="154"/>
        <v/>
      </c>
      <c r="AC149" s="26" t="str">
        <f t="shared" si="154"/>
        <v/>
      </c>
      <c r="AD149" s="26" t="str">
        <f t="shared" si="154"/>
        <v/>
      </c>
      <c r="AE149" s="26" t="str">
        <f t="shared" si="154"/>
        <v/>
      </c>
      <c r="AF149" s="26" t="str">
        <f t="shared" si="154"/>
        <v/>
      </c>
      <c r="AG149" s="26" t="str">
        <f t="shared" si="154"/>
        <v/>
      </c>
      <c r="AH149" s="26" t="str">
        <f t="shared" si="154"/>
        <v/>
      </c>
      <c r="AI149" s="26" t="str">
        <f t="shared" si="154"/>
        <v/>
      </c>
      <c r="AJ149" s="26" t="str">
        <f t="shared" si="154"/>
        <v/>
      </c>
      <c r="AK149" s="26" t="str">
        <f t="shared" si="154"/>
        <v/>
      </c>
      <c r="AL149" s="26" t="str">
        <f t="shared" ref="AL149:BG149" si="155">IF(AL143=0,"",AL146/AL143)</f>
        <v/>
      </c>
      <c r="AM149" s="26" t="str">
        <f t="shared" si="155"/>
        <v/>
      </c>
      <c r="AN149" s="26" t="str">
        <f t="shared" si="155"/>
        <v/>
      </c>
      <c r="AO149" s="26" t="str">
        <f t="shared" si="155"/>
        <v/>
      </c>
      <c r="AP149" s="26" t="str">
        <f t="shared" si="155"/>
        <v/>
      </c>
      <c r="AQ149" s="26" t="str">
        <f t="shared" si="155"/>
        <v/>
      </c>
      <c r="AR149" s="26" t="str">
        <f t="shared" si="155"/>
        <v/>
      </c>
      <c r="AS149" s="26" t="str">
        <f t="shared" si="155"/>
        <v/>
      </c>
      <c r="AT149" s="26" t="str">
        <f t="shared" si="155"/>
        <v/>
      </c>
      <c r="AU149" s="26" t="str">
        <f t="shared" si="155"/>
        <v/>
      </c>
      <c r="AV149" s="26" t="str">
        <f t="shared" si="155"/>
        <v/>
      </c>
      <c r="AW149" s="26" t="str">
        <f t="shared" si="155"/>
        <v/>
      </c>
      <c r="AX149" s="26" t="str">
        <f t="shared" si="155"/>
        <v/>
      </c>
      <c r="AY149" s="26" t="str">
        <f t="shared" si="155"/>
        <v/>
      </c>
      <c r="AZ149" s="26" t="str">
        <f t="shared" si="155"/>
        <v/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 t="str">
        <f t="shared" si="155"/>
        <v/>
      </c>
    </row>
    <row r="150" spans="1:59" ht="15.75" customHeight="1" x14ac:dyDescent="0.2">
      <c r="A150" s="581"/>
      <c r="B150" s="578"/>
      <c r="C150" s="538"/>
      <c r="D150" s="545"/>
      <c r="E150" s="62" t="str">
        <f>$BJ$22</f>
        <v>Fem.</v>
      </c>
      <c r="F150" s="28" t="str">
        <f t="shared" ref="F150:AK150" si="156">IF(F144=0,"",F147/F144)</f>
        <v/>
      </c>
      <c r="G150" s="28" t="str">
        <f t="shared" si="156"/>
        <v/>
      </c>
      <c r="H150" s="28" t="str">
        <f t="shared" si="156"/>
        <v/>
      </c>
      <c r="I150" s="28" t="str">
        <f t="shared" si="156"/>
        <v/>
      </c>
      <c r="J150" s="28" t="str">
        <f t="shared" si="156"/>
        <v/>
      </c>
      <c r="K150" s="28" t="str">
        <f t="shared" si="156"/>
        <v/>
      </c>
      <c r="L150" s="28" t="str">
        <f t="shared" si="156"/>
        <v/>
      </c>
      <c r="M150" s="28" t="str">
        <f t="shared" si="156"/>
        <v/>
      </c>
      <c r="N150" s="28" t="str">
        <f t="shared" si="156"/>
        <v/>
      </c>
      <c r="O150" s="28" t="str">
        <f t="shared" si="156"/>
        <v/>
      </c>
      <c r="P150" s="28" t="str">
        <f t="shared" si="156"/>
        <v/>
      </c>
      <c r="Q150" s="28" t="str">
        <f t="shared" si="156"/>
        <v/>
      </c>
      <c r="R150" s="28" t="str">
        <f t="shared" si="156"/>
        <v/>
      </c>
      <c r="S150" s="28" t="str">
        <f t="shared" si="156"/>
        <v/>
      </c>
      <c r="T150" s="28" t="str">
        <f t="shared" si="156"/>
        <v/>
      </c>
      <c r="U150" s="28" t="str">
        <f t="shared" si="156"/>
        <v/>
      </c>
      <c r="V150" s="28" t="str">
        <f t="shared" si="156"/>
        <v/>
      </c>
      <c r="W150" s="28" t="str">
        <f t="shared" si="156"/>
        <v/>
      </c>
      <c r="X150" s="28" t="str">
        <f t="shared" si="156"/>
        <v/>
      </c>
      <c r="Y150" s="28" t="str">
        <f t="shared" si="156"/>
        <v/>
      </c>
      <c r="Z150" s="28" t="str">
        <f t="shared" si="156"/>
        <v/>
      </c>
      <c r="AA150" s="28" t="str">
        <f t="shared" si="156"/>
        <v/>
      </c>
      <c r="AB150" s="28" t="str">
        <f t="shared" si="156"/>
        <v/>
      </c>
      <c r="AC150" s="28" t="str">
        <f t="shared" si="156"/>
        <v/>
      </c>
      <c r="AD150" s="28" t="str">
        <f t="shared" si="156"/>
        <v/>
      </c>
      <c r="AE150" s="28" t="str">
        <f t="shared" si="156"/>
        <v/>
      </c>
      <c r="AF150" s="28" t="str">
        <f t="shared" si="156"/>
        <v/>
      </c>
      <c r="AG150" s="28" t="str">
        <f t="shared" si="156"/>
        <v/>
      </c>
      <c r="AH150" s="28" t="str">
        <f t="shared" si="156"/>
        <v/>
      </c>
      <c r="AI150" s="28" t="str">
        <f t="shared" si="156"/>
        <v/>
      </c>
      <c r="AJ150" s="28" t="str">
        <f t="shared" si="156"/>
        <v/>
      </c>
      <c r="AK150" s="28" t="str">
        <f t="shared" si="156"/>
        <v/>
      </c>
      <c r="AL150" s="28" t="str">
        <f t="shared" ref="AL150:BG150" si="157">IF(AL144=0,"",AL147/AL144)</f>
        <v/>
      </c>
      <c r="AM150" s="28" t="str">
        <f t="shared" si="157"/>
        <v/>
      </c>
      <c r="AN150" s="28" t="str">
        <f t="shared" si="157"/>
        <v/>
      </c>
      <c r="AO150" s="28" t="str">
        <f t="shared" si="157"/>
        <v/>
      </c>
      <c r="AP150" s="28" t="str">
        <f t="shared" si="157"/>
        <v/>
      </c>
      <c r="AQ150" s="28" t="str">
        <f t="shared" si="157"/>
        <v/>
      </c>
      <c r="AR150" s="28" t="str">
        <f t="shared" si="157"/>
        <v/>
      </c>
      <c r="AS150" s="28" t="str">
        <f t="shared" si="157"/>
        <v/>
      </c>
      <c r="AT150" s="28" t="str">
        <f t="shared" si="157"/>
        <v/>
      </c>
      <c r="AU150" s="28" t="str">
        <f t="shared" si="157"/>
        <v/>
      </c>
      <c r="AV150" s="28" t="str">
        <f t="shared" si="157"/>
        <v/>
      </c>
      <c r="AW150" s="28" t="str">
        <f t="shared" si="157"/>
        <v/>
      </c>
      <c r="AX150" s="28" t="str">
        <f t="shared" si="157"/>
        <v/>
      </c>
      <c r="AY150" s="28" t="str">
        <f t="shared" si="157"/>
        <v/>
      </c>
      <c r="AZ150" s="28" t="str">
        <f t="shared" si="157"/>
        <v/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 t="str">
        <f t="shared" si="157"/>
        <v/>
      </c>
    </row>
    <row r="151" spans="1:59" ht="15.75" customHeight="1" thickBot="1" x14ac:dyDescent="0.25">
      <c r="A151" s="581"/>
      <c r="B151" s="578"/>
      <c r="C151" s="539"/>
      <c r="D151" s="546"/>
      <c r="E151" s="63" t="str">
        <f>$BJ$23</f>
        <v>Masc.</v>
      </c>
      <c r="F151" s="28" t="str">
        <f t="shared" ref="F151:AK151" si="158">IF(F145=0,"",F148/F145)</f>
        <v/>
      </c>
      <c r="G151" s="28" t="str">
        <f t="shared" si="158"/>
        <v/>
      </c>
      <c r="H151" s="28" t="str">
        <f t="shared" si="158"/>
        <v/>
      </c>
      <c r="I151" s="28" t="str">
        <f t="shared" si="158"/>
        <v/>
      </c>
      <c r="J151" s="28" t="str">
        <f t="shared" si="158"/>
        <v/>
      </c>
      <c r="K151" s="28" t="str">
        <f t="shared" si="158"/>
        <v/>
      </c>
      <c r="L151" s="28" t="str">
        <f t="shared" si="158"/>
        <v/>
      </c>
      <c r="M151" s="28" t="str">
        <f t="shared" si="158"/>
        <v/>
      </c>
      <c r="N151" s="28" t="str">
        <f t="shared" si="158"/>
        <v/>
      </c>
      <c r="O151" s="28" t="str">
        <f t="shared" si="158"/>
        <v/>
      </c>
      <c r="P151" s="28" t="str">
        <f t="shared" si="158"/>
        <v/>
      </c>
      <c r="Q151" s="28" t="str">
        <f t="shared" si="158"/>
        <v/>
      </c>
      <c r="R151" s="28" t="str">
        <f t="shared" si="158"/>
        <v/>
      </c>
      <c r="S151" s="28" t="str">
        <f t="shared" si="158"/>
        <v/>
      </c>
      <c r="T151" s="28" t="str">
        <f t="shared" si="158"/>
        <v/>
      </c>
      <c r="U151" s="28" t="str">
        <f t="shared" si="158"/>
        <v/>
      </c>
      <c r="V151" s="28" t="str">
        <f t="shared" si="158"/>
        <v/>
      </c>
      <c r="W151" s="28" t="str">
        <f t="shared" si="158"/>
        <v/>
      </c>
      <c r="X151" s="28" t="str">
        <f t="shared" si="158"/>
        <v/>
      </c>
      <c r="Y151" s="28" t="str">
        <f t="shared" si="158"/>
        <v/>
      </c>
      <c r="Z151" s="28" t="str">
        <f t="shared" si="158"/>
        <v/>
      </c>
      <c r="AA151" s="28" t="str">
        <f t="shared" si="158"/>
        <v/>
      </c>
      <c r="AB151" s="28" t="str">
        <f t="shared" si="158"/>
        <v/>
      </c>
      <c r="AC151" s="28" t="str">
        <f t="shared" si="158"/>
        <v/>
      </c>
      <c r="AD151" s="28" t="str">
        <f t="shared" si="158"/>
        <v/>
      </c>
      <c r="AE151" s="28" t="str">
        <f t="shared" si="158"/>
        <v/>
      </c>
      <c r="AF151" s="28" t="str">
        <f t="shared" si="158"/>
        <v/>
      </c>
      <c r="AG151" s="28" t="str">
        <f t="shared" si="158"/>
        <v/>
      </c>
      <c r="AH151" s="28" t="str">
        <f t="shared" si="158"/>
        <v/>
      </c>
      <c r="AI151" s="28" t="str">
        <f t="shared" si="158"/>
        <v/>
      </c>
      <c r="AJ151" s="28" t="str">
        <f t="shared" si="158"/>
        <v/>
      </c>
      <c r="AK151" s="28" t="str">
        <f t="shared" si="158"/>
        <v/>
      </c>
      <c r="AL151" s="28" t="str">
        <f t="shared" ref="AL151:BG151" si="159">IF(AL145=0,"",AL148/AL145)</f>
        <v/>
      </c>
      <c r="AM151" s="28" t="str">
        <f t="shared" si="159"/>
        <v/>
      </c>
      <c r="AN151" s="28" t="str">
        <f t="shared" si="159"/>
        <v/>
      </c>
      <c r="AO151" s="28" t="str">
        <f t="shared" si="159"/>
        <v/>
      </c>
      <c r="AP151" s="28" t="str">
        <f t="shared" si="159"/>
        <v/>
      </c>
      <c r="AQ151" s="28" t="str">
        <f t="shared" si="159"/>
        <v/>
      </c>
      <c r="AR151" s="28" t="str">
        <f t="shared" si="159"/>
        <v/>
      </c>
      <c r="AS151" s="28" t="str">
        <f t="shared" si="159"/>
        <v/>
      </c>
      <c r="AT151" s="28" t="str">
        <f t="shared" si="159"/>
        <v/>
      </c>
      <c r="AU151" s="28" t="str">
        <f t="shared" si="159"/>
        <v/>
      </c>
      <c r="AV151" s="28" t="str">
        <f t="shared" si="159"/>
        <v/>
      </c>
      <c r="AW151" s="28" t="str">
        <f t="shared" si="159"/>
        <v/>
      </c>
      <c r="AX151" s="28" t="str">
        <f t="shared" si="159"/>
        <v/>
      </c>
      <c r="AY151" s="28" t="str">
        <f t="shared" si="159"/>
        <v/>
      </c>
      <c r="AZ151" s="28" t="str">
        <f t="shared" si="159"/>
        <v/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 t="str">
        <f t="shared" si="159"/>
        <v/>
      </c>
    </row>
    <row r="152" spans="1:59" ht="15.75" customHeight="1" x14ac:dyDescent="0.2">
      <c r="A152" s="581"/>
      <c r="B152" s="578"/>
      <c r="C152" s="537" t="str">
        <f>$BJ$19</f>
        <v>UCI</v>
      </c>
      <c r="D152" s="540" t="str">
        <f>$BJ$56</f>
        <v>Todas</v>
      </c>
      <c r="E152" s="112" t="str">
        <f>$BJ$21</f>
        <v>Total</v>
      </c>
      <c r="F152" s="18">
        <f t="shared" ref="F152:AK152" si="160">F153+F154</f>
        <v>0</v>
      </c>
      <c r="G152" s="18">
        <f t="shared" si="160"/>
        <v>0</v>
      </c>
      <c r="H152" s="18">
        <f t="shared" si="160"/>
        <v>0</v>
      </c>
      <c r="I152" s="18">
        <f t="shared" si="160"/>
        <v>0</v>
      </c>
      <c r="J152" s="18">
        <f t="shared" si="160"/>
        <v>0</v>
      </c>
      <c r="K152" s="18">
        <f t="shared" si="160"/>
        <v>0</v>
      </c>
      <c r="L152" s="18">
        <f t="shared" si="160"/>
        <v>0</v>
      </c>
      <c r="M152" s="18">
        <f t="shared" si="160"/>
        <v>0</v>
      </c>
      <c r="N152" s="18">
        <f t="shared" si="160"/>
        <v>0</v>
      </c>
      <c r="O152" s="18">
        <f t="shared" si="160"/>
        <v>0</v>
      </c>
      <c r="P152" s="18">
        <f t="shared" si="160"/>
        <v>0</v>
      </c>
      <c r="Q152" s="18">
        <f t="shared" si="160"/>
        <v>0</v>
      </c>
      <c r="R152" s="18">
        <f t="shared" si="160"/>
        <v>0</v>
      </c>
      <c r="S152" s="18">
        <f t="shared" si="160"/>
        <v>0</v>
      </c>
      <c r="T152" s="18">
        <f t="shared" si="160"/>
        <v>0</v>
      </c>
      <c r="U152" s="18">
        <f t="shared" si="160"/>
        <v>0</v>
      </c>
      <c r="V152" s="18">
        <f t="shared" si="160"/>
        <v>0</v>
      </c>
      <c r="W152" s="18">
        <f t="shared" si="160"/>
        <v>0</v>
      </c>
      <c r="X152" s="18">
        <f t="shared" si="160"/>
        <v>0</v>
      </c>
      <c r="Y152" s="18">
        <f t="shared" si="160"/>
        <v>0</v>
      </c>
      <c r="Z152" s="18">
        <f t="shared" si="160"/>
        <v>0</v>
      </c>
      <c r="AA152" s="18">
        <f t="shared" si="160"/>
        <v>0</v>
      </c>
      <c r="AB152" s="18">
        <f t="shared" si="160"/>
        <v>0</v>
      </c>
      <c r="AC152" s="18">
        <f t="shared" si="160"/>
        <v>0</v>
      </c>
      <c r="AD152" s="18">
        <f t="shared" si="160"/>
        <v>0</v>
      </c>
      <c r="AE152" s="18">
        <f t="shared" si="160"/>
        <v>0</v>
      </c>
      <c r="AF152" s="18">
        <f t="shared" si="160"/>
        <v>0</v>
      </c>
      <c r="AG152" s="18">
        <f t="shared" si="160"/>
        <v>0</v>
      </c>
      <c r="AH152" s="18">
        <f t="shared" si="160"/>
        <v>0</v>
      </c>
      <c r="AI152" s="18">
        <f t="shared" si="160"/>
        <v>0</v>
      </c>
      <c r="AJ152" s="18">
        <f t="shared" si="160"/>
        <v>0</v>
      </c>
      <c r="AK152" s="18">
        <f t="shared" si="160"/>
        <v>0</v>
      </c>
      <c r="AL152" s="18">
        <f t="shared" ref="AL152:BG152" si="161">AL153+AL154</f>
        <v>0</v>
      </c>
      <c r="AM152" s="18">
        <f t="shared" si="161"/>
        <v>0</v>
      </c>
      <c r="AN152" s="18">
        <f t="shared" si="161"/>
        <v>0</v>
      </c>
      <c r="AO152" s="18">
        <f t="shared" si="161"/>
        <v>0</v>
      </c>
      <c r="AP152" s="18">
        <f t="shared" si="161"/>
        <v>0</v>
      </c>
      <c r="AQ152" s="18">
        <f t="shared" si="161"/>
        <v>0</v>
      </c>
      <c r="AR152" s="18">
        <f t="shared" si="161"/>
        <v>0</v>
      </c>
      <c r="AS152" s="18">
        <f t="shared" si="161"/>
        <v>0</v>
      </c>
      <c r="AT152" s="18">
        <f t="shared" si="161"/>
        <v>0</v>
      </c>
      <c r="AU152" s="18">
        <f t="shared" si="161"/>
        <v>0</v>
      </c>
      <c r="AV152" s="18">
        <f t="shared" si="161"/>
        <v>0</v>
      </c>
      <c r="AW152" s="18">
        <f t="shared" si="161"/>
        <v>0</v>
      </c>
      <c r="AX152" s="18">
        <f t="shared" si="161"/>
        <v>0</v>
      </c>
      <c r="AY152" s="18">
        <f t="shared" si="161"/>
        <v>0</v>
      </c>
      <c r="AZ152" s="18">
        <f t="shared" si="161"/>
        <v>0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0</v>
      </c>
    </row>
    <row r="153" spans="1:59" ht="15.75" customHeight="1" x14ac:dyDescent="0.2">
      <c r="A153" s="581"/>
      <c r="B153" s="578"/>
      <c r="C153" s="537"/>
      <c r="D153" s="541"/>
      <c r="E153" s="68" t="s">
        <v>149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20">
        <f>SUM(F153:BF153)</f>
        <v>0</v>
      </c>
    </row>
    <row r="154" spans="1:59" ht="15.75" customHeight="1" x14ac:dyDescent="0.2">
      <c r="A154" s="581"/>
      <c r="B154" s="578"/>
      <c r="C154" s="537"/>
      <c r="D154" s="542"/>
      <c r="E154" s="68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20">
        <f>SUM(F154:BF154)</f>
        <v>0</v>
      </c>
    </row>
    <row r="155" spans="1:59" ht="15.75" customHeight="1" x14ac:dyDescent="0.2">
      <c r="A155" s="581"/>
      <c r="B155" s="578"/>
      <c r="C155" s="537"/>
      <c r="D155" s="543" t="str">
        <f>$BJ$57</f>
        <v>IRAG</v>
      </c>
      <c r="E155" s="111" t="str">
        <f>$BJ$21</f>
        <v>Total</v>
      </c>
      <c r="F155" s="16">
        <f t="shared" ref="F155:AK155" si="162">F156+F157</f>
        <v>0</v>
      </c>
      <c r="G155" s="16">
        <f t="shared" si="162"/>
        <v>0</v>
      </c>
      <c r="H155" s="16">
        <f t="shared" si="162"/>
        <v>0</v>
      </c>
      <c r="I155" s="16">
        <f t="shared" si="162"/>
        <v>0</v>
      </c>
      <c r="J155" s="16">
        <f t="shared" si="162"/>
        <v>0</v>
      </c>
      <c r="K155" s="16">
        <f t="shared" si="162"/>
        <v>0</v>
      </c>
      <c r="L155" s="16">
        <f t="shared" si="162"/>
        <v>0</v>
      </c>
      <c r="M155" s="16">
        <f t="shared" si="162"/>
        <v>0</v>
      </c>
      <c r="N155" s="16">
        <f t="shared" si="162"/>
        <v>0</v>
      </c>
      <c r="O155" s="16">
        <f t="shared" si="162"/>
        <v>0</v>
      </c>
      <c r="P155" s="16">
        <f t="shared" si="162"/>
        <v>0</v>
      </c>
      <c r="Q155" s="16">
        <f t="shared" si="162"/>
        <v>0</v>
      </c>
      <c r="R155" s="16">
        <f t="shared" si="162"/>
        <v>0</v>
      </c>
      <c r="S155" s="16">
        <f t="shared" si="162"/>
        <v>0</v>
      </c>
      <c r="T155" s="16">
        <f t="shared" si="162"/>
        <v>0</v>
      </c>
      <c r="U155" s="16">
        <f t="shared" si="162"/>
        <v>0</v>
      </c>
      <c r="V155" s="16">
        <f t="shared" si="162"/>
        <v>0</v>
      </c>
      <c r="W155" s="16">
        <f t="shared" si="162"/>
        <v>0</v>
      </c>
      <c r="X155" s="16">
        <f t="shared" si="162"/>
        <v>0</v>
      </c>
      <c r="Y155" s="16">
        <f t="shared" si="162"/>
        <v>0</v>
      </c>
      <c r="Z155" s="16">
        <f t="shared" si="162"/>
        <v>0</v>
      </c>
      <c r="AA155" s="16">
        <f t="shared" si="162"/>
        <v>0</v>
      </c>
      <c r="AB155" s="16">
        <f t="shared" si="162"/>
        <v>0</v>
      </c>
      <c r="AC155" s="16">
        <f t="shared" si="162"/>
        <v>0</v>
      </c>
      <c r="AD155" s="16">
        <f t="shared" si="162"/>
        <v>0</v>
      </c>
      <c r="AE155" s="16">
        <f t="shared" si="162"/>
        <v>0</v>
      </c>
      <c r="AF155" s="16">
        <f t="shared" si="162"/>
        <v>0</v>
      </c>
      <c r="AG155" s="16">
        <f t="shared" si="162"/>
        <v>0</v>
      </c>
      <c r="AH155" s="16">
        <f t="shared" si="162"/>
        <v>0</v>
      </c>
      <c r="AI155" s="16">
        <f t="shared" si="162"/>
        <v>0</v>
      </c>
      <c r="AJ155" s="16">
        <f t="shared" si="162"/>
        <v>0</v>
      </c>
      <c r="AK155" s="16">
        <f t="shared" si="162"/>
        <v>0</v>
      </c>
      <c r="AL155" s="16">
        <f t="shared" ref="AL155:BG155" si="163">AL156+AL157</f>
        <v>0</v>
      </c>
      <c r="AM155" s="16">
        <f t="shared" si="163"/>
        <v>0</v>
      </c>
      <c r="AN155" s="16">
        <f t="shared" si="163"/>
        <v>0</v>
      </c>
      <c r="AO155" s="16">
        <f t="shared" si="163"/>
        <v>0</v>
      </c>
      <c r="AP155" s="16">
        <f t="shared" si="163"/>
        <v>0</v>
      </c>
      <c r="AQ155" s="16">
        <f t="shared" si="163"/>
        <v>0</v>
      </c>
      <c r="AR155" s="16">
        <f t="shared" si="163"/>
        <v>0</v>
      </c>
      <c r="AS155" s="16">
        <f t="shared" si="163"/>
        <v>0</v>
      </c>
      <c r="AT155" s="16">
        <f t="shared" si="163"/>
        <v>0</v>
      </c>
      <c r="AU155" s="16">
        <f t="shared" si="163"/>
        <v>0</v>
      </c>
      <c r="AV155" s="16">
        <f t="shared" si="163"/>
        <v>0</v>
      </c>
      <c r="AW155" s="16">
        <f t="shared" si="163"/>
        <v>0</v>
      </c>
      <c r="AX155" s="16">
        <f t="shared" si="163"/>
        <v>0</v>
      </c>
      <c r="AY155" s="16">
        <f t="shared" si="163"/>
        <v>0</v>
      </c>
      <c r="AZ155" s="16">
        <f t="shared" si="163"/>
        <v>0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0</v>
      </c>
    </row>
    <row r="156" spans="1:59" ht="15.75" customHeight="1" x14ac:dyDescent="0.2">
      <c r="A156" s="581"/>
      <c r="B156" s="578"/>
      <c r="C156" s="537"/>
      <c r="D156" s="541"/>
      <c r="E156" s="68" t="str">
        <f>$BJ$22</f>
        <v>Fem.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20">
        <f>SUM(F156:BF156)</f>
        <v>0</v>
      </c>
    </row>
    <row r="157" spans="1:59" ht="15.75" customHeight="1" x14ac:dyDescent="0.2">
      <c r="A157" s="581"/>
      <c r="B157" s="578"/>
      <c r="C157" s="537"/>
      <c r="D157" s="542"/>
      <c r="E157" s="68" t="str">
        <f>$BJ$23</f>
        <v>Masc.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20">
        <f>SUM(F157:BF157)</f>
        <v>0</v>
      </c>
    </row>
    <row r="158" spans="1:59" ht="15.75" customHeight="1" x14ac:dyDescent="0.2">
      <c r="A158" s="581"/>
      <c r="B158" s="578"/>
      <c r="C158" s="538"/>
      <c r="D158" s="544" t="str">
        <f>$BJ$58</f>
        <v>%</v>
      </c>
      <c r="E158" s="110" t="str">
        <f>$BJ$21</f>
        <v>Total</v>
      </c>
      <c r="F158" s="26" t="str">
        <f t="shared" ref="F158:AK158" si="164">IF(F152=0,"",F155/F152)</f>
        <v/>
      </c>
      <c r="G158" s="26" t="str">
        <f t="shared" si="164"/>
        <v/>
      </c>
      <c r="H158" s="26" t="str">
        <f t="shared" si="164"/>
        <v/>
      </c>
      <c r="I158" s="26" t="str">
        <f t="shared" si="164"/>
        <v/>
      </c>
      <c r="J158" s="26" t="str">
        <f t="shared" si="164"/>
        <v/>
      </c>
      <c r="K158" s="26" t="str">
        <f t="shared" si="164"/>
        <v/>
      </c>
      <c r="L158" s="26" t="str">
        <f t="shared" si="164"/>
        <v/>
      </c>
      <c r="M158" s="26" t="str">
        <f t="shared" si="164"/>
        <v/>
      </c>
      <c r="N158" s="26" t="str">
        <f t="shared" si="164"/>
        <v/>
      </c>
      <c r="O158" s="26" t="str">
        <f t="shared" si="164"/>
        <v/>
      </c>
      <c r="P158" s="26" t="str">
        <f t="shared" si="164"/>
        <v/>
      </c>
      <c r="Q158" s="26" t="str">
        <f t="shared" si="164"/>
        <v/>
      </c>
      <c r="R158" s="26" t="str">
        <f t="shared" si="164"/>
        <v/>
      </c>
      <c r="S158" s="26" t="str">
        <f t="shared" si="164"/>
        <v/>
      </c>
      <c r="T158" s="26" t="str">
        <f t="shared" si="164"/>
        <v/>
      </c>
      <c r="U158" s="26" t="str">
        <f t="shared" si="164"/>
        <v/>
      </c>
      <c r="V158" s="26" t="str">
        <f t="shared" si="164"/>
        <v/>
      </c>
      <c r="W158" s="26" t="str">
        <f t="shared" si="164"/>
        <v/>
      </c>
      <c r="X158" s="26" t="str">
        <f t="shared" si="164"/>
        <v/>
      </c>
      <c r="Y158" s="26" t="str">
        <f t="shared" si="164"/>
        <v/>
      </c>
      <c r="Z158" s="26" t="str">
        <f t="shared" si="164"/>
        <v/>
      </c>
      <c r="AA158" s="26" t="str">
        <f t="shared" si="164"/>
        <v/>
      </c>
      <c r="AB158" s="26" t="str">
        <f t="shared" si="164"/>
        <v/>
      </c>
      <c r="AC158" s="26" t="str">
        <f t="shared" si="164"/>
        <v/>
      </c>
      <c r="AD158" s="26" t="str">
        <f t="shared" si="164"/>
        <v/>
      </c>
      <c r="AE158" s="26" t="str">
        <f t="shared" si="164"/>
        <v/>
      </c>
      <c r="AF158" s="26" t="str">
        <f t="shared" si="164"/>
        <v/>
      </c>
      <c r="AG158" s="26" t="str">
        <f t="shared" si="164"/>
        <v/>
      </c>
      <c r="AH158" s="26" t="str">
        <f t="shared" si="164"/>
        <v/>
      </c>
      <c r="AI158" s="26" t="str">
        <f t="shared" si="164"/>
        <v/>
      </c>
      <c r="AJ158" s="26" t="str">
        <f t="shared" si="164"/>
        <v/>
      </c>
      <c r="AK158" s="26" t="str">
        <f t="shared" si="164"/>
        <v/>
      </c>
      <c r="AL158" s="26" t="str">
        <f t="shared" ref="AL158:BG158" si="165">IF(AL152=0,"",AL155/AL152)</f>
        <v/>
      </c>
      <c r="AM158" s="26" t="str">
        <f t="shared" si="165"/>
        <v/>
      </c>
      <c r="AN158" s="26" t="str">
        <f t="shared" si="165"/>
        <v/>
      </c>
      <c r="AO158" s="26" t="str">
        <f t="shared" si="165"/>
        <v/>
      </c>
      <c r="AP158" s="26" t="str">
        <f t="shared" si="165"/>
        <v/>
      </c>
      <c r="AQ158" s="26" t="str">
        <f t="shared" si="165"/>
        <v/>
      </c>
      <c r="AR158" s="26" t="str">
        <f t="shared" si="165"/>
        <v/>
      </c>
      <c r="AS158" s="26" t="str">
        <f t="shared" si="165"/>
        <v/>
      </c>
      <c r="AT158" s="26" t="str">
        <f t="shared" si="165"/>
        <v/>
      </c>
      <c r="AU158" s="26" t="str">
        <f t="shared" si="165"/>
        <v/>
      </c>
      <c r="AV158" s="26" t="str">
        <f t="shared" si="165"/>
        <v/>
      </c>
      <c r="AW158" s="26" t="str">
        <f t="shared" si="165"/>
        <v/>
      </c>
      <c r="AX158" s="26" t="str">
        <f t="shared" si="165"/>
        <v/>
      </c>
      <c r="AY158" s="26" t="str">
        <f t="shared" si="165"/>
        <v/>
      </c>
      <c r="AZ158" s="26" t="str">
        <f t="shared" si="165"/>
        <v/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 t="str">
        <f t="shared" si="165"/>
        <v/>
      </c>
    </row>
    <row r="159" spans="1:59" ht="15.75" customHeight="1" x14ac:dyDescent="0.2">
      <c r="A159" s="581"/>
      <c r="B159" s="578"/>
      <c r="C159" s="538"/>
      <c r="D159" s="545"/>
      <c r="E159" s="62" t="str">
        <f>$BJ$22</f>
        <v>Fem.</v>
      </c>
      <c r="F159" s="28" t="str">
        <f t="shared" ref="F159:AK159" si="166">IF(F153=0,"",F156/F153)</f>
        <v/>
      </c>
      <c r="G159" s="28" t="str">
        <f t="shared" si="166"/>
        <v/>
      </c>
      <c r="H159" s="28" t="str">
        <f t="shared" si="166"/>
        <v/>
      </c>
      <c r="I159" s="28" t="str">
        <f t="shared" si="166"/>
        <v/>
      </c>
      <c r="J159" s="28" t="str">
        <f t="shared" si="166"/>
        <v/>
      </c>
      <c r="K159" s="28" t="str">
        <f t="shared" si="166"/>
        <v/>
      </c>
      <c r="L159" s="28" t="str">
        <f t="shared" si="166"/>
        <v/>
      </c>
      <c r="M159" s="28" t="str">
        <f t="shared" si="166"/>
        <v/>
      </c>
      <c r="N159" s="28" t="str">
        <f t="shared" si="166"/>
        <v/>
      </c>
      <c r="O159" s="28" t="str">
        <f t="shared" si="166"/>
        <v/>
      </c>
      <c r="P159" s="28" t="str">
        <f t="shared" si="166"/>
        <v/>
      </c>
      <c r="Q159" s="28" t="str">
        <f t="shared" si="166"/>
        <v/>
      </c>
      <c r="R159" s="28" t="str">
        <f t="shared" si="166"/>
        <v/>
      </c>
      <c r="S159" s="28" t="str">
        <f t="shared" si="166"/>
        <v/>
      </c>
      <c r="T159" s="28" t="str">
        <f t="shared" si="166"/>
        <v/>
      </c>
      <c r="U159" s="28" t="str">
        <f t="shared" si="166"/>
        <v/>
      </c>
      <c r="V159" s="28" t="str">
        <f t="shared" si="166"/>
        <v/>
      </c>
      <c r="W159" s="28" t="str">
        <f t="shared" si="166"/>
        <v/>
      </c>
      <c r="X159" s="28" t="str">
        <f t="shared" si="166"/>
        <v/>
      </c>
      <c r="Y159" s="28" t="str">
        <f t="shared" si="166"/>
        <v/>
      </c>
      <c r="Z159" s="28" t="str">
        <f t="shared" si="166"/>
        <v/>
      </c>
      <c r="AA159" s="28" t="str">
        <f t="shared" si="166"/>
        <v/>
      </c>
      <c r="AB159" s="28" t="str">
        <f t="shared" si="166"/>
        <v/>
      </c>
      <c r="AC159" s="28" t="str">
        <f t="shared" si="166"/>
        <v/>
      </c>
      <c r="AD159" s="28" t="str">
        <f t="shared" si="166"/>
        <v/>
      </c>
      <c r="AE159" s="28" t="str">
        <f t="shared" si="166"/>
        <v/>
      </c>
      <c r="AF159" s="28" t="str">
        <f t="shared" si="166"/>
        <v/>
      </c>
      <c r="AG159" s="28" t="str">
        <f t="shared" si="166"/>
        <v/>
      </c>
      <c r="AH159" s="28" t="str">
        <f t="shared" si="166"/>
        <v/>
      </c>
      <c r="AI159" s="28" t="str">
        <f t="shared" si="166"/>
        <v/>
      </c>
      <c r="AJ159" s="28" t="str">
        <f t="shared" si="166"/>
        <v/>
      </c>
      <c r="AK159" s="28" t="str">
        <f t="shared" si="166"/>
        <v/>
      </c>
      <c r="AL159" s="28" t="str">
        <f t="shared" ref="AL159:BG159" si="167">IF(AL153=0,"",AL156/AL153)</f>
        <v/>
      </c>
      <c r="AM159" s="28" t="str">
        <f t="shared" si="167"/>
        <v/>
      </c>
      <c r="AN159" s="28" t="str">
        <f t="shared" si="167"/>
        <v/>
      </c>
      <c r="AO159" s="28" t="str">
        <f t="shared" si="167"/>
        <v/>
      </c>
      <c r="AP159" s="28" t="str">
        <f t="shared" si="167"/>
        <v/>
      </c>
      <c r="AQ159" s="28" t="str">
        <f t="shared" si="167"/>
        <v/>
      </c>
      <c r="AR159" s="28" t="str">
        <f t="shared" si="167"/>
        <v/>
      </c>
      <c r="AS159" s="28" t="str">
        <f t="shared" si="167"/>
        <v/>
      </c>
      <c r="AT159" s="28" t="str">
        <f t="shared" si="167"/>
        <v/>
      </c>
      <c r="AU159" s="28" t="str">
        <f t="shared" si="167"/>
        <v/>
      </c>
      <c r="AV159" s="28" t="str">
        <f t="shared" si="167"/>
        <v/>
      </c>
      <c r="AW159" s="28" t="str">
        <f t="shared" si="167"/>
        <v/>
      </c>
      <c r="AX159" s="28" t="str">
        <f t="shared" si="167"/>
        <v/>
      </c>
      <c r="AY159" s="28" t="str">
        <f t="shared" si="167"/>
        <v/>
      </c>
      <c r="AZ159" s="28" t="str">
        <f t="shared" si="167"/>
        <v/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 t="str">
        <f t="shared" si="167"/>
        <v/>
      </c>
    </row>
    <row r="160" spans="1:59" ht="15.75" customHeight="1" thickBot="1" x14ac:dyDescent="0.25">
      <c r="A160" s="581"/>
      <c r="B160" s="578"/>
      <c r="C160" s="539"/>
      <c r="D160" s="546"/>
      <c r="E160" s="63" t="str">
        <f>$BJ$23</f>
        <v>Masc.</v>
      </c>
      <c r="F160" s="28" t="str">
        <f t="shared" ref="F160:AK160" si="168">IF(F154=0,"",F157/F154)</f>
        <v/>
      </c>
      <c r="G160" s="28" t="str">
        <f t="shared" si="168"/>
        <v/>
      </c>
      <c r="H160" s="28" t="str">
        <f t="shared" si="168"/>
        <v/>
      </c>
      <c r="I160" s="28" t="str">
        <f t="shared" si="168"/>
        <v/>
      </c>
      <c r="J160" s="28" t="str">
        <f t="shared" si="168"/>
        <v/>
      </c>
      <c r="K160" s="28" t="str">
        <f t="shared" si="168"/>
        <v/>
      </c>
      <c r="L160" s="28" t="str">
        <f t="shared" si="168"/>
        <v/>
      </c>
      <c r="M160" s="28" t="str">
        <f t="shared" si="168"/>
        <v/>
      </c>
      <c r="N160" s="28" t="str">
        <f t="shared" si="168"/>
        <v/>
      </c>
      <c r="O160" s="28" t="str">
        <f t="shared" si="168"/>
        <v/>
      </c>
      <c r="P160" s="28" t="str">
        <f t="shared" si="168"/>
        <v/>
      </c>
      <c r="Q160" s="28" t="str">
        <f t="shared" si="168"/>
        <v/>
      </c>
      <c r="R160" s="28" t="str">
        <f t="shared" si="168"/>
        <v/>
      </c>
      <c r="S160" s="28" t="str">
        <f t="shared" si="168"/>
        <v/>
      </c>
      <c r="T160" s="28" t="str">
        <f t="shared" si="168"/>
        <v/>
      </c>
      <c r="U160" s="28" t="str">
        <f t="shared" si="168"/>
        <v/>
      </c>
      <c r="V160" s="28" t="str">
        <f t="shared" si="168"/>
        <v/>
      </c>
      <c r="W160" s="28" t="str">
        <f t="shared" si="168"/>
        <v/>
      </c>
      <c r="X160" s="28" t="str">
        <f t="shared" si="168"/>
        <v/>
      </c>
      <c r="Y160" s="28" t="str">
        <f t="shared" si="168"/>
        <v/>
      </c>
      <c r="Z160" s="28" t="str">
        <f t="shared" si="168"/>
        <v/>
      </c>
      <c r="AA160" s="28" t="str">
        <f t="shared" si="168"/>
        <v/>
      </c>
      <c r="AB160" s="28" t="str">
        <f t="shared" si="168"/>
        <v/>
      </c>
      <c r="AC160" s="28" t="str">
        <f t="shared" si="168"/>
        <v/>
      </c>
      <c r="AD160" s="28" t="str">
        <f t="shared" si="168"/>
        <v/>
      </c>
      <c r="AE160" s="28" t="str">
        <f t="shared" si="168"/>
        <v/>
      </c>
      <c r="AF160" s="28" t="str">
        <f t="shared" si="168"/>
        <v/>
      </c>
      <c r="AG160" s="28" t="str">
        <f t="shared" si="168"/>
        <v/>
      </c>
      <c r="AH160" s="28" t="str">
        <f t="shared" si="168"/>
        <v/>
      </c>
      <c r="AI160" s="28" t="str">
        <f t="shared" si="168"/>
        <v/>
      </c>
      <c r="AJ160" s="28" t="str">
        <f t="shared" si="168"/>
        <v/>
      </c>
      <c r="AK160" s="28" t="str">
        <f t="shared" si="168"/>
        <v/>
      </c>
      <c r="AL160" s="28" t="str">
        <f t="shared" ref="AL160:BG160" si="169">IF(AL154=0,"",AL157/AL154)</f>
        <v/>
      </c>
      <c r="AM160" s="28" t="str">
        <f t="shared" si="169"/>
        <v/>
      </c>
      <c r="AN160" s="28" t="str">
        <f t="shared" si="169"/>
        <v/>
      </c>
      <c r="AO160" s="28" t="str">
        <f t="shared" si="169"/>
        <v/>
      </c>
      <c r="AP160" s="28" t="str">
        <f t="shared" si="169"/>
        <v/>
      </c>
      <c r="AQ160" s="28" t="str">
        <f t="shared" si="169"/>
        <v/>
      </c>
      <c r="AR160" s="28" t="str">
        <f t="shared" si="169"/>
        <v/>
      </c>
      <c r="AS160" s="28" t="str">
        <f t="shared" si="169"/>
        <v/>
      </c>
      <c r="AT160" s="28" t="str">
        <f t="shared" si="169"/>
        <v/>
      </c>
      <c r="AU160" s="28" t="str">
        <f t="shared" si="169"/>
        <v/>
      </c>
      <c r="AV160" s="28" t="str">
        <f t="shared" si="169"/>
        <v/>
      </c>
      <c r="AW160" s="28" t="str">
        <f t="shared" si="169"/>
        <v/>
      </c>
      <c r="AX160" s="28" t="str">
        <f t="shared" si="169"/>
        <v/>
      </c>
      <c r="AY160" s="28" t="str">
        <f t="shared" si="169"/>
        <v/>
      </c>
      <c r="AZ160" s="28" t="str">
        <f t="shared" si="169"/>
        <v/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 t="str">
        <f t="shared" si="169"/>
        <v/>
      </c>
    </row>
    <row r="161" spans="1:63" ht="15.75" customHeight="1" x14ac:dyDescent="0.2">
      <c r="A161" s="581"/>
      <c r="B161" s="578"/>
      <c r="C161" s="537" t="str">
        <f>$BJ$20</f>
        <v>Def.</v>
      </c>
      <c r="D161" s="540" t="str">
        <f>$BJ$56</f>
        <v>Todas</v>
      </c>
      <c r="E161" s="112" t="str">
        <f>$BJ$21</f>
        <v>Total</v>
      </c>
      <c r="F161" s="18">
        <f t="shared" ref="F161:AK161" si="170">F162+F163</f>
        <v>0</v>
      </c>
      <c r="G161" s="18">
        <f t="shared" si="170"/>
        <v>0</v>
      </c>
      <c r="H161" s="18">
        <f t="shared" si="170"/>
        <v>0</v>
      </c>
      <c r="I161" s="18">
        <f t="shared" si="170"/>
        <v>0</v>
      </c>
      <c r="J161" s="18">
        <f t="shared" si="170"/>
        <v>0</v>
      </c>
      <c r="K161" s="18">
        <f t="shared" si="170"/>
        <v>0</v>
      </c>
      <c r="L161" s="18">
        <f t="shared" si="170"/>
        <v>0</v>
      </c>
      <c r="M161" s="18">
        <f t="shared" si="170"/>
        <v>0</v>
      </c>
      <c r="N161" s="18">
        <f t="shared" si="170"/>
        <v>0</v>
      </c>
      <c r="O161" s="18">
        <f t="shared" si="170"/>
        <v>0</v>
      </c>
      <c r="P161" s="18">
        <f t="shared" si="170"/>
        <v>0</v>
      </c>
      <c r="Q161" s="18">
        <f t="shared" si="170"/>
        <v>0</v>
      </c>
      <c r="R161" s="18">
        <f t="shared" si="170"/>
        <v>0</v>
      </c>
      <c r="S161" s="18">
        <f t="shared" si="170"/>
        <v>0</v>
      </c>
      <c r="T161" s="18">
        <f t="shared" si="170"/>
        <v>0</v>
      </c>
      <c r="U161" s="18">
        <f t="shared" si="170"/>
        <v>0</v>
      </c>
      <c r="V161" s="18">
        <f t="shared" si="170"/>
        <v>0</v>
      </c>
      <c r="W161" s="18">
        <f t="shared" si="170"/>
        <v>0</v>
      </c>
      <c r="X161" s="18">
        <f t="shared" si="170"/>
        <v>0</v>
      </c>
      <c r="Y161" s="18">
        <f t="shared" si="170"/>
        <v>0</v>
      </c>
      <c r="Z161" s="18">
        <f t="shared" si="170"/>
        <v>0</v>
      </c>
      <c r="AA161" s="18">
        <f t="shared" si="170"/>
        <v>0</v>
      </c>
      <c r="AB161" s="18">
        <f t="shared" si="170"/>
        <v>0</v>
      </c>
      <c r="AC161" s="18">
        <f t="shared" si="170"/>
        <v>0</v>
      </c>
      <c r="AD161" s="18">
        <f t="shared" si="170"/>
        <v>0</v>
      </c>
      <c r="AE161" s="18">
        <f t="shared" si="170"/>
        <v>0</v>
      </c>
      <c r="AF161" s="18">
        <f t="shared" si="170"/>
        <v>0</v>
      </c>
      <c r="AG161" s="18">
        <f t="shared" si="170"/>
        <v>0</v>
      </c>
      <c r="AH161" s="18">
        <f t="shared" si="170"/>
        <v>0</v>
      </c>
      <c r="AI161" s="18">
        <f t="shared" si="170"/>
        <v>0</v>
      </c>
      <c r="AJ161" s="18">
        <f t="shared" si="170"/>
        <v>0</v>
      </c>
      <c r="AK161" s="18">
        <f t="shared" si="170"/>
        <v>0</v>
      </c>
      <c r="AL161" s="18">
        <f t="shared" ref="AL161:BG161" si="171">AL162+AL163</f>
        <v>0</v>
      </c>
      <c r="AM161" s="18">
        <f t="shared" si="171"/>
        <v>0</v>
      </c>
      <c r="AN161" s="18">
        <f t="shared" si="171"/>
        <v>0</v>
      </c>
      <c r="AO161" s="18">
        <f t="shared" si="171"/>
        <v>0</v>
      </c>
      <c r="AP161" s="18">
        <f t="shared" si="171"/>
        <v>0</v>
      </c>
      <c r="AQ161" s="18">
        <f t="shared" si="171"/>
        <v>0</v>
      </c>
      <c r="AR161" s="18">
        <f t="shared" si="171"/>
        <v>0</v>
      </c>
      <c r="AS161" s="18">
        <f t="shared" si="171"/>
        <v>0</v>
      </c>
      <c r="AT161" s="18">
        <f t="shared" si="171"/>
        <v>0</v>
      </c>
      <c r="AU161" s="18">
        <f t="shared" si="171"/>
        <v>0</v>
      </c>
      <c r="AV161" s="18">
        <f t="shared" si="171"/>
        <v>0</v>
      </c>
      <c r="AW161" s="18">
        <f t="shared" si="171"/>
        <v>0</v>
      </c>
      <c r="AX161" s="18">
        <f t="shared" si="171"/>
        <v>0</v>
      </c>
      <c r="AY161" s="18">
        <f t="shared" si="171"/>
        <v>0</v>
      </c>
      <c r="AZ161" s="18">
        <f t="shared" si="171"/>
        <v>0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0</v>
      </c>
    </row>
    <row r="162" spans="1:63" ht="15.75" customHeight="1" x14ac:dyDescent="0.2">
      <c r="A162" s="581"/>
      <c r="B162" s="578"/>
      <c r="C162" s="537"/>
      <c r="D162" s="541"/>
      <c r="E162" s="68" t="s">
        <v>149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20">
        <f>SUM(F162:BF162)</f>
        <v>0</v>
      </c>
    </row>
    <row r="163" spans="1:63" ht="15.75" customHeight="1" x14ac:dyDescent="0.2">
      <c r="A163" s="581"/>
      <c r="B163" s="578"/>
      <c r="C163" s="537"/>
      <c r="D163" s="542"/>
      <c r="E163" s="68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20">
        <f>SUM(F163:BF163)</f>
        <v>0</v>
      </c>
    </row>
    <row r="164" spans="1:63" ht="15.75" customHeight="1" x14ac:dyDescent="0.2">
      <c r="A164" s="581"/>
      <c r="B164" s="578"/>
      <c r="C164" s="537"/>
      <c r="D164" s="543" t="str">
        <f>$BJ$57</f>
        <v>IRAG</v>
      </c>
      <c r="E164" s="111" t="str">
        <f>$BJ$21</f>
        <v>Total</v>
      </c>
      <c r="F164" s="16">
        <f t="shared" ref="F164:AK164" si="172">F165+F166</f>
        <v>0</v>
      </c>
      <c r="G164" s="16">
        <f t="shared" si="172"/>
        <v>0</v>
      </c>
      <c r="H164" s="16">
        <f t="shared" si="172"/>
        <v>0</v>
      </c>
      <c r="I164" s="16">
        <f t="shared" si="172"/>
        <v>0</v>
      </c>
      <c r="J164" s="16">
        <f t="shared" si="172"/>
        <v>0</v>
      </c>
      <c r="K164" s="16">
        <f t="shared" si="172"/>
        <v>0</v>
      </c>
      <c r="L164" s="16">
        <f t="shared" si="172"/>
        <v>0</v>
      </c>
      <c r="M164" s="16">
        <f t="shared" si="172"/>
        <v>0</v>
      </c>
      <c r="N164" s="16">
        <f t="shared" si="172"/>
        <v>0</v>
      </c>
      <c r="O164" s="16">
        <f t="shared" si="172"/>
        <v>0</v>
      </c>
      <c r="P164" s="16">
        <f t="shared" si="172"/>
        <v>0</v>
      </c>
      <c r="Q164" s="16">
        <f t="shared" si="172"/>
        <v>0</v>
      </c>
      <c r="R164" s="16">
        <f t="shared" si="172"/>
        <v>0</v>
      </c>
      <c r="S164" s="16">
        <f t="shared" si="172"/>
        <v>0</v>
      </c>
      <c r="T164" s="16">
        <f t="shared" si="172"/>
        <v>0</v>
      </c>
      <c r="U164" s="16">
        <f t="shared" si="172"/>
        <v>0</v>
      </c>
      <c r="V164" s="16">
        <f t="shared" si="172"/>
        <v>0</v>
      </c>
      <c r="W164" s="16">
        <f t="shared" si="172"/>
        <v>0</v>
      </c>
      <c r="X164" s="16">
        <f t="shared" si="172"/>
        <v>0</v>
      </c>
      <c r="Y164" s="16">
        <f t="shared" si="172"/>
        <v>0</v>
      </c>
      <c r="Z164" s="16">
        <f t="shared" si="172"/>
        <v>0</v>
      </c>
      <c r="AA164" s="16">
        <f t="shared" si="172"/>
        <v>0</v>
      </c>
      <c r="AB164" s="16">
        <f t="shared" si="172"/>
        <v>0</v>
      </c>
      <c r="AC164" s="16">
        <f t="shared" si="172"/>
        <v>0</v>
      </c>
      <c r="AD164" s="16">
        <f t="shared" si="172"/>
        <v>0</v>
      </c>
      <c r="AE164" s="16">
        <f t="shared" si="172"/>
        <v>0</v>
      </c>
      <c r="AF164" s="16">
        <f t="shared" si="172"/>
        <v>0</v>
      </c>
      <c r="AG164" s="16">
        <f t="shared" si="172"/>
        <v>0</v>
      </c>
      <c r="AH164" s="16">
        <f t="shared" si="172"/>
        <v>0</v>
      </c>
      <c r="AI164" s="16">
        <f t="shared" si="172"/>
        <v>0</v>
      </c>
      <c r="AJ164" s="16">
        <f t="shared" si="172"/>
        <v>0</v>
      </c>
      <c r="AK164" s="16">
        <f t="shared" si="172"/>
        <v>0</v>
      </c>
      <c r="AL164" s="16">
        <f t="shared" ref="AL164:BG164" si="173">AL165+AL166</f>
        <v>0</v>
      </c>
      <c r="AM164" s="16">
        <f t="shared" si="173"/>
        <v>0</v>
      </c>
      <c r="AN164" s="16">
        <f t="shared" si="173"/>
        <v>0</v>
      </c>
      <c r="AO164" s="16">
        <f t="shared" si="173"/>
        <v>0</v>
      </c>
      <c r="AP164" s="16">
        <f t="shared" si="173"/>
        <v>0</v>
      </c>
      <c r="AQ164" s="16">
        <f t="shared" si="173"/>
        <v>0</v>
      </c>
      <c r="AR164" s="16">
        <f t="shared" si="173"/>
        <v>0</v>
      </c>
      <c r="AS164" s="16">
        <f t="shared" si="173"/>
        <v>0</v>
      </c>
      <c r="AT164" s="16">
        <f t="shared" si="173"/>
        <v>0</v>
      </c>
      <c r="AU164" s="16">
        <f t="shared" si="173"/>
        <v>0</v>
      </c>
      <c r="AV164" s="16">
        <f t="shared" si="173"/>
        <v>0</v>
      </c>
      <c r="AW164" s="16">
        <f t="shared" si="173"/>
        <v>0</v>
      </c>
      <c r="AX164" s="16">
        <f t="shared" si="173"/>
        <v>0</v>
      </c>
      <c r="AY164" s="16">
        <f t="shared" si="173"/>
        <v>0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0</v>
      </c>
    </row>
    <row r="165" spans="1:63" ht="15.75" customHeight="1" x14ac:dyDescent="0.2">
      <c r="A165" s="581"/>
      <c r="B165" s="578"/>
      <c r="C165" s="537"/>
      <c r="D165" s="541"/>
      <c r="E165" s="68" t="str">
        <f>$BJ$22</f>
        <v>Fem.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20">
        <f>SUM(F165:BF165)</f>
        <v>0</v>
      </c>
    </row>
    <row r="166" spans="1:63" ht="15.75" customHeight="1" x14ac:dyDescent="0.2">
      <c r="A166" s="581"/>
      <c r="B166" s="578"/>
      <c r="C166" s="537"/>
      <c r="D166" s="542"/>
      <c r="E166" s="68" t="str">
        <f>$BJ$23</f>
        <v>Masc.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20">
        <f>SUM(F166:BF166)</f>
        <v>0</v>
      </c>
    </row>
    <row r="167" spans="1:63" ht="15.75" customHeight="1" x14ac:dyDescent="0.2">
      <c r="A167" s="581"/>
      <c r="B167" s="578"/>
      <c r="C167" s="538"/>
      <c r="D167" s="544" t="str">
        <f>$BJ$58</f>
        <v>%</v>
      </c>
      <c r="E167" s="110" t="str">
        <f>$BJ$21</f>
        <v>Total</v>
      </c>
      <c r="F167" s="26" t="str">
        <f t="shared" ref="F167:AK167" si="174">IF(F161=0,"",F164/F161)</f>
        <v/>
      </c>
      <c r="G167" s="26" t="str">
        <f t="shared" si="174"/>
        <v/>
      </c>
      <c r="H167" s="26" t="str">
        <f t="shared" si="174"/>
        <v/>
      </c>
      <c r="I167" s="26" t="str">
        <f t="shared" si="174"/>
        <v/>
      </c>
      <c r="J167" s="26" t="str">
        <f t="shared" si="174"/>
        <v/>
      </c>
      <c r="K167" s="26" t="str">
        <f t="shared" si="174"/>
        <v/>
      </c>
      <c r="L167" s="26" t="str">
        <f t="shared" si="174"/>
        <v/>
      </c>
      <c r="M167" s="26" t="str">
        <f t="shared" si="174"/>
        <v/>
      </c>
      <c r="N167" s="26" t="str">
        <f t="shared" si="174"/>
        <v/>
      </c>
      <c r="O167" s="26" t="str">
        <f t="shared" si="174"/>
        <v/>
      </c>
      <c r="P167" s="26" t="str">
        <f t="shared" si="174"/>
        <v/>
      </c>
      <c r="Q167" s="26" t="str">
        <f t="shared" si="174"/>
        <v/>
      </c>
      <c r="R167" s="26" t="str">
        <f t="shared" si="174"/>
        <v/>
      </c>
      <c r="S167" s="26" t="str">
        <f t="shared" si="174"/>
        <v/>
      </c>
      <c r="T167" s="26" t="str">
        <f t="shared" si="174"/>
        <v/>
      </c>
      <c r="U167" s="26" t="str">
        <f t="shared" si="174"/>
        <v/>
      </c>
      <c r="V167" s="26" t="str">
        <f t="shared" si="174"/>
        <v/>
      </c>
      <c r="W167" s="26" t="str">
        <f t="shared" si="174"/>
        <v/>
      </c>
      <c r="X167" s="26" t="str">
        <f t="shared" si="174"/>
        <v/>
      </c>
      <c r="Y167" s="26" t="str">
        <f t="shared" si="174"/>
        <v/>
      </c>
      <c r="Z167" s="26" t="str">
        <f t="shared" si="174"/>
        <v/>
      </c>
      <c r="AA167" s="26" t="str">
        <f t="shared" si="174"/>
        <v/>
      </c>
      <c r="AB167" s="26" t="str">
        <f t="shared" si="174"/>
        <v/>
      </c>
      <c r="AC167" s="26" t="str">
        <f t="shared" si="174"/>
        <v/>
      </c>
      <c r="AD167" s="26" t="str">
        <f t="shared" si="174"/>
        <v/>
      </c>
      <c r="AE167" s="26" t="str">
        <f t="shared" si="174"/>
        <v/>
      </c>
      <c r="AF167" s="26" t="str">
        <f t="shared" si="174"/>
        <v/>
      </c>
      <c r="AG167" s="26" t="str">
        <f t="shared" si="174"/>
        <v/>
      </c>
      <c r="AH167" s="26" t="str">
        <f t="shared" si="174"/>
        <v/>
      </c>
      <c r="AI167" s="26" t="str">
        <f t="shared" si="174"/>
        <v/>
      </c>
      <c r="AJ167" s="26" t="str">
        <f t="shared" si="174"/>
        <v/>
      </c>
      <c r="AK167" s="26" t="str">
        <f t="shared" si="174"/>
        <v/>
      </c>
      <c r="AL167" s="26" t="str">
        <f t="shared" ref="AL167:BG167" si="175">IF(AL161=0,"",AL164/AL161)</f>
        <v/>
      </c>
      <c r="AM167" s="26" t="str">
        <f t="shared" si="175"/>
        <v/>
      </c>
      <c r="AN167" s="26" t="str">
        <f t="shared" si="175"/>
        <v/>
      </c>
      <c r="AO167" s="26" t="str">
        <f t="shared" si="175"/>
        <v/>
      </c>
      <c r="AP167" s="26" t="str">
        <f t="shared" si="175"/>
        <v/>
      </c>
      <c r="AQ167" s="26" t="str">
        <f t="shared" si="175"/>
        <v/>
      </c>
      <c r="AR167" s="26" t="str">
        <f t="shared" si="175"/>
        <v/>
      </c>
      <c r="AS167" s="26" t="str">
        <f t="shared" si="175"/>
        <v/>
      </c>
      <c r="AT167" s="26" t="str">
        <f t="shared" si="175"/>
        <v/>
      </c>
      <c r="AU167" s="26" t="str">
        <f t="shared" si="175"/>
        <v/>
      </c>
      <c r="AV167" s="26" t="str">
        <f t="shared" si="175"/>
        <v/>
      </c>
      <c r="AW167" s="26" t="str">
        <f t="shared" si="175"/>
        <v/>
      </c>
      <c r="AX167" s="26" t="str">
        <f t="shared" si="175"/>
        <v/>
      </c>
      <c r="AY167" s="26" t="str">
        <f t="shared" si="175"/>
        <v/>
      </c>
      <c r="AZ167" s="26" t="str">
        <f t="shared" si="175"/>
        <v/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 t="str">
        <f t="shared" si="175"/>
        <v/>
      </c>
    </row>
    <row r="168" spans="1:63" ht="15.75" customHeight="1" x14ac:dyDescent="0.2">
      <c r="A168" s="581"/>
      <c r="B168" s="578"/>
      <c r="C168" s="538"/>
      <c r="D168" s="545"/>
      <c r="E168" s="62" t="str">
        <f>$BJ$22</f>
        <v>Fem.</v>
      </c>
      <c r="F168" s="28" t="str">
        <f t="shared" ref="F168:AK168" si="176">IF(F162=0,"",F165/F162)</f>
        <v/>
      </c>
      <c r="G168" s="28" t="str">
        <f t="shared" si="176"/>
        <v/>
      </c>
      <c r="H168" s="28" t="str">
        <f t="shared" si="176"/>
        <v/>
      </c>
      <c r="I168" s="28" t="str">
        <f t="shared" si="176"/>
        <v/>
      </c>
      <c r="J168" s="28" t="str">
        <f t="shared" si="176"/>
        <v/>
      </c>
      <c r="K168" s="28" t="str">
        <f t="shared" si="176"/>
        <v/>
      </c>
      <c r="L168" s="28" t="str">
        <f t="shared" si="176"/>
        <v/>
      </c>
      <c r="M168" s="28" t="str">
        <f t="shared" si="176"/>
        <v/>
      </c>
      <c r="N168" s="28" t="str">
        <f t="shared" si="176"/>
        <v/>
      </c>
      <c r="O168" s="28" t="str">
        <f t="shared" si="176"/>
        <v/>
      </c>
      <c r="P168" s="28" t="str">
        <f t="shared" si="176"/>
        <v/>
      </c>
      <c r="Q168" s="28" t="str">
        <f t="shared" si="176"/>
        <v/>
      </c>
      <c r="R168" s="28" t="str">
        <f t="shared" si="176"/>
        <v/>
      </c>
      <c r="S168" s="28" t="str">
        <f t="shared" si="176"/>
        <v/>
      </c>
      <c r="T168" s="28" t="str">
        <f t="shared" si="176"/>
        <v/>
      </c>
      <c r="U168" s="28" t="str">
        <f t="shared" si="176"/>
        <v/>
      </c>
      <c r="V168" s="28" t="str">
        <f t="shared" si="176"/>
        <v/>
      </c>
      <c r="W168" s="28" t="str">
        <f t="shared" si="176"/>
        <v/>
      </c>
      <c r="X168" s="28" t="str">
        <f t="shared" si="176"/>
        <v/>
      </c>
      <c r="Y168" s="28" t="str">
        <f t="shared" si="176"/>
        <v/>
      </c>
      <c r="Z168" s="28" t="str">
        <f t="shared" si="176"/>
        <v/>
      </c>
      <c r="AA168" s="28" t="str">
        <f t="shared" si="176"/>
        <v/>
      </c>
      <c r="AB168" s="28" t="str">
        <f t="shared" si="176"/>
        <v/>
      </c>
      <c r="AC168" s="28" t="str">
        <f t="shared" si="176"/>
        <v/>
      </c>
      <c r="AD168" s="28" t="str">
        <f t="shared" si="176"/>
        <v/>
      </c>
      <c r="AE168" s="28" t="str">
        <f t="shared" si="176"/>
        <v/>
      </c>
      <c r="AF168" s="28" t="str">
        <f t="shared" si="176"/>
        <v/>
      </c>
      <c r="AG168" s="28" t="str">
        <f t="shared" si="176"/>
        <v/>
      </c>
      <c r="AH168" s="28" t="str">
        <f t="shared" si="176"/>
        <v/>
      </c>
      <c r="AI168" s="28" t="str">
        <f t="shared" si="176"/>
        <v/>
      </c>
      <c r="AJ168" s="28" t="str">
        <f t="shared" si="176"/>
        <v/>
      </c>
      <c r="AK168" s="28" t="str">
        <f t="shared" si="176"/>
        <v/>
      </c>
      <c r="AL168" s="28" t="str">
        <f t="shared" ref="AL168:BG168" si="177">IF(AL162=0,"",AL165/AL162)</f>
        <v/>
      </c>
      <c r="AM168" s="28" t="str">
        <f t="shared" si="177"/>
        <v/>
      </c>
      <c r="AN168" s="28" t="str">
        <f t="shared" si="177"/>
        <v/>
      </c>
      <c r="AO168" s="28" t="str">
        <f t="shared" si="177"/>
        <v/>
      </c>
      <c r="AP168" s="28" t="str">
        <f t="shared" si="177"/>
        <v/>
      </c>
      <c r="AQ168" s="28" t="str">
        <f t="shared" si="177"/>
        <v/>
      </c>
      <c r="AR168" s="28" t="str">
        <f t="shared" si="177"/>
        <v/>
      </c>
      <c r="AS168" s="28" t="str">
        <f t="shared" si="177"/>
        <v/>
      </c>
      <c r="AT168" s="28" t="str">
        <f t="shared" si="177"/>
        <v/>
      </c>
      <c r="AU168" s="28" t="str">
        <f t="shared" si="177"/>
        <v/>
      </c>
      <c r="AV168" s="28" t="str">
        <f t="shared" si="177"/>
        <v/>
      </c>
      <c r="AW168" s="28" t="str">
        <f t="shared" si="177"/>
        <v/>
      </c>
      <c r="AX168" s="28" t="str">
        <f t="shared" si="177"/>
        <v/>
      </c>
      <c r="AY168" s="28" t="str">
        <f t="shared" si="177"/>
        <v/>
      </c>
      <c r="AZ168" s="28" t="str">
        <f t="shared" si="177"/>
        <v/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 t="str">
        <f t="shared" si="177"/>
        <v/>
      </c>
    </row>
    <row r="169" spans="1:63" ht="15.75" customHeight="1" thickBot="1" x14ac:dyDescent="0.25">
      <c r="A169" s="581"/>
      <c r="B169" s="579"/>
      <c r="C169" s="539"/>
      <c r="D169" s="546"/>
      <c r="E169" s="63" t="str">
        <f>$BJ$23</f>
        <v>Masc.</v>
      </c>
      <c r="F169" s="28" t="str">
        <f t="shared" ref="F169:AK169" si="178">IF(F163=0,"",F166/F163)</f>
        <v/>
      </c>
      <c r="G169" s="28" t="str">
        <f t="shared" si="178"/>
        <v/>
      </c>
      <c r="H169" s="28" t="str">
        <f t="shared" si="178"/>
        <v/>
      </c>
      <c r="I169" s="28" t="str">
        <f t="shared" si="178"/>
        <v/>
      </c>
      <c r="J169" s="28" t="str">
        <f t="shared" si="178"/>
        <v/>
      </c>
      <c r="K169" s="28" t="str">
        <f t="shared" si="178"/>
        <v/>
      </c>
      <c r="L169" s="28" t="str">
        <f t="shared" si="178"/>
        <v/>
      </c>
      <c r="M169" s="28" t="str">
        <f t="shared" si="178"/>
        <v/>
      </c>
      <c r="N169" s="28" t="str">
        <f t="shared" si="178"/>
        <v/>
      </c>
      <c r="O169" s="28" t="str">
        <f t="shared" si="178"/>
        <v/>
      </c>
      <c r="P169" s="28" t="str">
        <f t="shared" si="178"/>
        <v/>
      </c>
      <c r="Q169" s="28" t="str">
        <f t="shared" si="178"/>
        <v/>
      </c>
      <c r="R169" s="28" t="str">
        <f t="shared" si="178"/>
        <v/>
      </c>
      <c r="S169" s="28" t="str">
        <f t="shared" si="178"/>
        <v/>
      </c>
      <c r="T169" s="28" t="str">
        <f t="shared" si="178"/>
        <v/>
      </c>
      <c r="U169" s="28" t="str">
        <f t="shared" si="178"/>
        <v/>
      </c>
      <c r="V169" s="28" t="str">
        <f t="shared" si="178"/>
        <v/>
      </c>
      <c r="W169" s="28" t="str">
        <f t="shared" si="178"/>
        <v/>
      </c>
      <c r="X169" s="28" t="str">
        <f t="shared" si="178"/>
        <v/>
      </c>
      <c r="Y169" s="28" t="str">
        <f t="shared" si="178"/>
        <v/>
      </c>
      <c r="Z169" s="28" t="str">
        <f t="shared" si="178"/>
        <v/>
      </c>
      <c r="AA169" s="28" t="str">
        <f t="shared" si="178"/>
        <v/>
      </c>
      <c r="AB169" s="28" t="str">
        <f t="shared" si="178"/>
        <v/>
      </c>
      <c r="AC169" s="28" t="str">
        <f t="shared" si="178"/>
        <v/>
      </c>
      <c r="AD169" s="28" t="str">
        <f t="shared" si="178"/>
        <v/>
      </c>
      <c r="AE169" s="28" t="str">
        <f t="shared" si="178"/>
        <v/>
      </c>
      <c r="AF169" s="28" t="str">
        <f t="shared" si="178"/>
        <v/>
      </c>
      <c r="AG169" s="28" t="str">
        <f t="shared" si="178"/>
        <v/>
      </c>
      <c r="AH169" s="28" t="str">
        <f t="shared" si="178"/>
        <v/>
      </c>
      <c r="AI169" s="28" t="str">
        <f t="shared" si="178"/>
        <v/>
      </c>
      <c r="AJ169" s="28" t="str">
        <f t="shared" si="178"/>
        <v/>
      </c>
      <c r="AK169" s="28" t="str">
        <f t="shared" si="178"/>
        <v/>
      </c>
      <c r="AL169" s="28" t="str">
        <f t="shared" ref="AL169:BG169" si="179">IF(AL163=0,"",AL166/AL163)</f>
        <v/>
      </c>
      <c r="AM169" s="28" t="str">
        <f t="shared" si="179"/>
        <v/>
      </c>
      <c r="AN169" s="28" t="str">
        <f t="shared" si="179"/>
        <v/>
      </c>
      <c r="AO169" s="28" t="str">
        <f t="shared" si="179"/>
        <v/>
      </c>
      <c r="AP169" s="28" t="str">
        <f t="shared" si="179"/>
        <v/>
      </c>
      <c r="AQ169" s="28" t="str">
        <f t="shared" si="179"/>
        <v/>
      </c>
      <c r="AR169" s="28" t="str">
        <f t="shared" si="179"/>
        <v/>
      </c>
      <c r="AS169" s="28" t="str">
        <f t="shared" si="179"/>
        <v/>
      </c>
      <c r="AT169" s="28" t="str">
        <f t="shared" si="179"/>
        <v/>
      </c>
      <c r="AU169" s="28" t="str">
        <f t="shared" si="179"/>
        <v/>
      </c>
      <c r="AV169" s="28" t="str">
        <f t="shared" si="179"/>
        <v/>
      </c>
      <c r="AW169" s="28" t="str">
        <f t="shared" si="179"/>
        <v/>
      </c>
      <c r="AX169" s="28" t="str">
        <f t="shared" si="179"/>
        <v/>
      </c>
      <c r="AY169" s="28" t="str">
        <f t="shared" si="179"/>
        <v/>
      </c>
      <c r="AZ169" s="28" t="str">
        <f t="shared" si="179"/>
        <v/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 t="str">
        <f t="shared" si="179"/>
        <v/>
      </c>
    </row>
    <row r="170" spans="1:63" ht="15.75" customHeight="1" x14ac:dyDescent="0.2">
      <c r="A170" s="625" t="s">
        <v>24</v>
      </c>
      <c r="B170" s="626"/>
      <c r="C170" s="536" t="str">
        <f>$BJ$18</f>
        <v>Hosp.</v>
      </c>
      <c r="D170" s="540" t="str">
        <f>$BJ$56</f>
        <v>Todas</v>
      </c>
      <c r="E170" s="112" t="str">
        <f>$BJ$21</f>
        <v>Total</v>
      </c>
      <c r="F170" s="18">
        <f>F8+F35+F62+F89+F116+F143</f>
        <v>0</v>
      </c>
      <c r="G170" s="18">
        <f t="shared" ref="G170:BF170" si="180">G8+G35+G62+G89+G116+G143</f>
        <v>0</v>
      </c>
      <c r="H170" s="18">
        <f t="shared" si="180"/>
        <v>0</v>
      </c>
      <c r="I170" s="18">
        <f t="shared" si="180"/>
        <v>0</v>
      </c>
      <c r="J170" s="18">
        <f t="shared" si="180"/>
        <v>0</v>
      </c>
      <c r="K170" s="18">
        <f t="shared" si="180"/>
        <v>0</v>
      </c>
      <c r="L170" s="18">
        <f t="shared" si="180"/>
        <v>0</v>
      </c>
      <c r="M170" s="18">
        <f t="shared" si="180"/>
        <v>0</v>
      </c>
      <c r="N170" s="18">
        <f t="shared" si="180"/>
        <v>0</v>
      </c>
      <c r="O170" s="18">
        <f t="shared" si="180"/>
        <v>0</v>
      </c>
      <c r="P170" s="18">
        <f t="shared" si="180"/>
        <v>0</v>
      </c>
      <c r="Q170" s="18">
        <f t="shared" si="180"/>
        <v>0</v>
      </c>
      <c r="R170" s="18">
        <f t="shared" si="180"/>
        <v>0</v>
      </c>
      <c r="S170" s="18">
        <f t="shared" si="180"/>
        <v>0</v>
      </c>
      <c r="T170" s="18">
        <f t="shared" si="180"/>
        <v>0</v>
      </c>
      <c r="U170" s="18">
        <f t="shared" si="180"/>
        <v>0</v>
      </c>
      <c r="V170" s="18">
        <f t="shared" si="180"/>
        <v>0</v>
      </c>
      <c r="W170" s="18">
        <f t="shared" si="180"/>
        <v>0</v>
      </c>
      <c r="X170" s="18">
        <f t="shared" si="180"/>
        <v>0</v>
      </c>
      <c r="Y170" s="18">
        <f t="shared" si="180"/>
        <v>0</v>
      </c>
      <c r="Z170" s="18">
        <f t="shared" si="180"/>
        <v>0</v>
      </c>
      <c r="AA170" s="18">
        <f t="shared" si="180"/>
        <v>0</v>
      </c>
      <c r="AB170" s="18">
        <f t="shared" si="180"/>
        <v>0</v>
      </c>
      <c r="AC170" s="18">
        <f t="shared" si="180"/>
        <v>0</v>
      </c>
      <c r="AD170" s="18">
        <f t="shared" si="180"/>
        <v>0</v>
      </c>
      <c r="AE170" s="18">
        <f t="shared" si="180"/>
        <v>0</v>
      </c>
      <c r="AF170" s="18">
        <f t="shared" si="180"/>
        <v>0</v>
      </c>
      <c r="AG170" s="18">
        <f t="shared" si="180"/>
        <v>0</v>
      </c>
      <c r="AH170" s="18">
        <f t="shared" si="180"/>
        <v>0</v>
      </c>
      <c r="AI170" s="18">
        <f t="shared" si="180"/>
        <v>0</v>
      </c>
      <c r="AJ170" s="18">
        <f t="shared" si="180"/>
        <v>0</v>
      </c>
      <c r="AK170" s="18">
        <f t="shared" si="180"/>
        <v>0</v>
      </c>
      <c r="AL170" s="18">
        <f t="shared" si="180"/>
        <v>0</v>
      </c>
      <c r="AM170" s="18">
        <f t="shared" si="180"/>
        <v>0</v>
      </c>
      <c r="AN170" s="18">
        <f t="shared" si="180"/>
        <v>0</v>
      </c>
      <c r="AO170" s="18">
        <f t="shared" si="180"/>
        <v>0</v>
      </c>
      <c r="AP170" s="18">
        <f t="shared" si="180"/>
        <v>0</v>
      </c>
      <c r="AQ170" s="18">
        <f t="shared" si="180"/>
        <v>0</v>
      </c>
      <c r="AR170" s="18">
        <f t="shared" si="180"/>
        <v>0</v>
      </c>
      <c r="AS170" s="18">
        <f t="shared" si="180"/>
        <v>0</v>
      </c>
      <c r="AT170" s="18">
        <f t="shared" si="180"/>
        <v>0</v>
      </c>
      <c r="AU170" s="18">
        <f t="shared" si="180"/>
        <v>0</v>
      </c>
      <c r="AV170" s="18">
        <f t="shared" si="180"/>
        <v>0</v>
      </c>
      <c r="AW170" s="18">
        <f t="shared" si="180"/>
        <v>0</v>
      </c>
      <c r="AX170" s="18">
        <f t="shared" si="180"/>
        <v>0</v>
      </c>
      <c r="AY170" s="18">
        <f t="shared" si="180"/>
        <v>0</v>
      </c>
      <c r="AZ170" s="18">
        <f t="shared" si="180"/>
        <v>0</v>
      </c>
      <c r="BA170" s="18">
        <f t="shared" si="180"/>
        <v>0</v>
      </c>
      <c r="BB170" s="18">
        <f t="shared" si="180"/>
        <v>0</v>
      </c>
      <c r="BC170" s="18">
        <f t="shared" si="180"/>
        <v>0</v>
      </c>
      <c r="BD170" s="18">
        <f t="shared" si="180"/>
        <v>0</v>
      </c>
      <c r="BE170" s="18">
        <f t="shared" si="180"/>
        <v>0</v>
      </c>
      <c r="BF170" s="18">
        <f t="shared" si="180"/>
        <v>0</v>
      </c>
      <c r="BG170" s="19">
        <f t="shared" ref="BG170" si="181">BG171+BG172</f>
        <v>0</v>
      </c>
      <c r="BI170" s="527"/>
      <c r="BJ170" s="527"/>
      <c r="BK170" s="527"/>
    </row>
    <row r="171" spans="1:63" ht="15.75" customHeight="1" x14ac:dyDescent="0.2">
      <c r="A171" s="627"/>
      <c r="B171" s="628"/>
      <c r="C171" s="537"/>
      <c r="D171" s="541"/>
      <c r="E171" s="68" t="s">
        <v>149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21">
        <f t="shared" ref="BG171" si="182">BG9+BG36+BG63+BG90+BG117+BG144</f>
        <v>0</v>
      </c>
    </row>
    <row r="172" spans="1:63" ht="15.75" customHeight="1" x14ac:dyDescent="0.2">
      <c r="A172" s="627"/>
      <c r="B172" s="628"/>
      <c r="C172" s="537"/>
      <c r="D172" s="542"/>
      <c r="E172" s="68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21">
        <f t="shared" ref="BG172" si="183">BG10+BG37+BG64+BG91+BG118+BG145</f>
        <v>0</v>
      </c>
    </row>
    <row r="173" spans="1:63" ht="15.75" customHeight="1" x14ac:dyDescent="0.2">
      <c r="A173" s="627"/>
      <c r="B173" s="628"/>
      <c r="C173" s="537"/>
      <c r="D173" s="543" t="str">
        <f>$BJ$57</f>
        <v>IRAG</v>
      </c>
      <c r="E173" s="111" t="str">
        <f>$BJ$21</f>
        <v>Total</v>
      </c>
      <c r="F173" s="16">
        <f t="shared" ref="F173:AK173" si="184">F174+F175</f>
        <v>0</v>
      </c>
      <c r="G173" s="16">
        <f t="shared" si="184"/>
        <v>0</v>
      </c>
      <c r="H173" s="16">
        <f t="shared" si="184"/>
        <v>0</v>
      </c>
      <c r="I173" s="16">
        <f t="shared" si="184"/>
        <v>0</v>
      </c>
      <c r="J173" s="16">
        <f t="shared" si="184"/>
        <v>0</v>
      </c>
      <c r="K173" s="16">
        <f t="shared" si="184"/>
        <v>0</v>
      </c>
      <c r="L173" s="16">
        <f t="shared" si="184"/>
        <v>0</v>
      </c>
      <c r="M173" s="16">
        <f t="shared" si="184"/>
        <v>0</v>
      </c>
      <c r="N173" s="16">
        <f t="shared" si="184"/>
        <v>0</v>
      </c>
      <c r="O173" s="16">
        <f t="shared" si="184"/>
        <v>0</v>
      </c>
      <c r="P173" s="16">
        <f t="shared" si="184"/>
        <v>0</v>
      </c>
      <c r="Q173" s="16">
        <f t="shared" si="184"/>
        <v>0</v>
      </c>
      <c r="R173" s="16">
        <f t="shared" si="184"/>
        <v>0</v>
      </c>
      <c r="S173" s="16">
        <f t="shared" si="184"/>
        <v>0</v>
      </c>
      <c r="T173" s="16">
        <f t="shared" si="184"/>
        <v>0</v>
      </c>
      <c r="U173" s="16">
        <f t="shared" si="184"/>
        <v>0</v>
      </c>
      <c r="V173" s="16">
        <f t="shared" si="184"/>
        <v>0</v>
      </c>
      <c r="W173" s="16">
        <f t="shared" si="184"/>
        <v>0</v>
      </c>
      <c r="X173" s="16">
        <f t="shared" si="184"/>
        <v>0</v>
      </c>
      <c r="Y173" s="16">
        <f t="shared" si="184"/>
        <v>0</v>
      </c>
      <c r="Z173" s="16">
        <f t="shared" si="184"/>
        <v>0</v>
      </c>
      <c r="AA173" s="16">
        <f t="shared" si="184"/>
        <v>0</v>
      </c>
      <c r="AB173" s="16">
        <f t="shared" si="184"/>
        <v>0</v>
      </c>
      <c r="AC173" s="16">
        <f t="shared" si="184"/>
        <v>0</v>
      </c>
      <c r="AD173" s="16">
        <f t="shared" si="184"/>
        <v>0</v>
      </c>
      <c r="AE173" s="16">
        <f t="shared" si="184"/>
        <v>0</v>
      </c>
      <c r="AF173" s="16">
        <f t="shared" si="184"/>
        <v>0</v>
      </c>
      <c r="AG173" s="16">
        <f t="shared" si="184"/>
        <v>0</v>
      </c>
      <c r="AH173" s="16">
        <f t="shared" si="184"/>
        <v>0</v>
      </c>
      <c r="AI173" s="16">
        <f t="shared" si="184"/>
        <v>0</v>
      </c>
      <c r="AJ173" s="16">
        <f t="shared" si="184"/>
        <v>0</v>
      </c>
      <c r="AK173" s="16">
        <f t="shared" si="184"/>
        <v>0</v>
      </c>
      <c r="AL173" s="16">
        <f t="shared" ref="AL173:BG173" si="185">AL174+AL175</f>
        <v>0</v>
      </c>
      <c r="AM173" s="16">
        <f t="shared" si="185"/>
        <v>0</v>
      </c>
      <c r="AN173" s="16">
        <f t="shared" si="185"/>
        <v>0</v>
      </c>
      <c r="AO173" s="16">
        <f t="shared" si="185"/>
        <v>0</v>
      </c>
      <c r="AP173" s="16">
        <f t="shared" si="185"/>
        <v>0</v>
      </c>
      <c r="AQ173" s="16">
        <f t="shared" si="185"/>
        <v>0</v>
      </c>
      <c r="AR173" s="16">
        <f t="shared" si="185"/>
        <v>0</v>
      </c>
      <c r="AS173" s="16">
        <f t="shared" si="185"/>
        <v>0</v>
      </c>
      <c r="AT173" s="16">
        <f t="shared" si="185"/>
        <v>0</v>
      </c>
      <c r="AU173" s="16">
        <f t="shared" si="185"/>
        <v>0</v>
      </c>
      <c r="AV173" s="16">
        <f t="shared" si="185"/>
        <v>0</v>
      </c>
      <c r="AW173" s="16">
        <f t="shared" si="185"/>
        <v>0</v>
      </c>
      <c r="AX173" s="16">
        <f t="shared" si="185"/>
        <v>0</v>
      </c>
      <c r="AY173" s="16">
        <f t="shared" si="185"/>
        <v>0</v>
      </c>
      <c r="AZ173" s="16">
        <f t="shared" si="185"/>
        <v>0</v>
      </c>
      <c r="BA173" s="16">
        <f t="shared" si="185"/>
        <v>0</v>
      </c>
      <c r="BB173" s="16">
        <f t="shared" si="185"/>
        <v>0</v>
      </c>
      <c r="BC173" s="16">
        <f t="shared" si="185"/>
        <v>0</v>
      </c>
      <c r="BD173" s="16">
        <f t="shared" si="185"/>
        <v>0</v>
      </c>
      <c r="BE173" s="16">
        <f t="shared" si="185"/>
        <v>0</v>
      </c>
      <c r="BF173" s="16">
        <f t="shared" si="185"/>
        <v>0</v>
      </c>
      <c r="BG173" s="17">
        <f t="shared" si="185"/>
        <v>0</v>
      </c>
    </row>
    <row r="174" spans="1:63" ht="15.75" customHeight="1" x14ac:dyDescent="0.2">
      <c r="A174" s="627"/>
      <c r="B174" s="628"/>
      <c r="C174" s="537"/>
      <c r="D174" s="541"/>
      <c r="E174" s="68" t="str">
        <f>$BJ$22</f>
        <v>Fem.</v>
      </c>
      <c r="F174" s="12">
        <f t="shared" ref="F174:AK174" si="186">F12+F39+F66+F93+F120+F147</f>
        <v>0</v>
      </c>
      <c r="G174" s="12">
        <f t="shared" si="186"/>
        <v>0</v>
      </c>
      <c r="H174" s="12">
        <f t="shared" si="186"/>
        <v>0</v>
      </c>
      <c r="I174" s="12">
        <f t="shared" si="186"/>
        <v>0</v>
      </c>
      <c r="J174" s="12">
        <f t="shared" si="186"/>
        <v>0</v>
      </c>
      <c r="K174" s="12">
        <f t="shared" si="186"/>
        <v>0</v>
      </c>
      <c r="L174" s="12">
        <f t="shared" si="186"/>
        <v>0</v>
      </c>
      <c r="M174" s="12">
        <f t="shared" si="186"/>
        <v>0</v>
      </c>
      <c r="N174" s="12">
        <f t="shared" si="186"/>
        <v>0</v>
      </c>
      <c r="O174" s="12">
        <f t="shared" si="186"/>
        <v>0</v>
      </c>
      <c r="P174" s="12">
        <f t="shared" si="186"/>
        <v>0</v>
      </c>
      <c r="Q174" s="12">
        <f t="shared" si="186"/>
        <v>0</v>
      </c>
      <c r="R174" s="12">
        <f t="shared" si="186"/>
        <v>0</v>
      </c>
      <c r="S174" s="12">
        <f t="shared" si="186"/>
        <v>0</v>
      </c>
      <c r="T174" s="12">
        <f t="shared" si="186"/>
        <v>0</v>
      </c>
      <c r="U174" s="12">
        <f t="shared" si="186"/>
        <v>0</v>
      </c>
      <c r="V174" s="12">
        <f t="shared" si="186"/>
        <v>0</v>
      </c>
      <c r="W174" s="12">
        <f t="shared" si="186"/>
        <v>0</v>
      </c>
      <c r="X174" s="12">
        <f t="shared" si="186"/>
        <v>0</v>
      </c>
      <c r="Y174" s="12">
        <f t="shared" si="186"/>
        <v>0</v>
      </c>
      <c r="Z174" s="12">
        <f t="shared" si="186"/>
        <v>0</v>
      </c>
      <c r="AA174" s="12">
        <f t="shared" si="186"/>
        <v>0</v>
      </c>
      <c r="AB174" s="12">
        <f t="shared" si="186"/>
        <v>0</v>
      </c>
      <c r="AC174" s="12">
        <f t="shared" si="186"/>
        <v>0</v>
      </c>
      <c r="AD174" s="12">
        <f t="shared" si="186"/>
        <v>0</v>
      </c>
      <c r="AE174" s="12">
        <f t="shared" si="186"/>
        <v>0</v>
      </c>
      <c r="AF174" s="12">
        <f t="shared" si="186"/>
        <v>0</v>
      </c>
      <c r="AG174" s="12">
        <f t="shared" si="186"/>
        <v>0</v>
      </c>
      <c r="AH174" s="12">
        <f t="shared" si="186"/>
        <v>0</v>
      </c>
      <c r="AI174" s="12">
        <f t="shared" si="186"/>
        <v>0</v>
      </c>
      <c r="AJ174" s="12">
        <f t="shared" si="186"/>
        <v>0</v>
      </c>
      <c r="AK174" s="12">
        <f t="shared" si="186"/>
        <v>0</v>
      </c>
      <c r="AL174" s="12">
        <f t="shared" ref="AL174:BG174" si="187">AL12+AL39+AL66+AL93+AL120+AL147</f>
        <v>0</v>
      </c>
      <c r="AM174" s="12">
        <f t="shared" si="187"/>
        <v>0</v>
      </c>
      <c r="AN174" s="12">
        <f t="shared" si="187"/>
        <v>0</v>
      </c>
      <c r="AO174" s="12">
        <f t="shared" si="187"/>
        <v>0</v>
      </c>
      <c r="AP174" s="12">
        <f t="shared" si="187"/>
        <v>0</v>
      </c>
      <c r="AQ174" s="12">
        <f t="shared" si="187"/>
        <v>0</v>
      </c>
      <c r="AR174" s="12">
        <f t="shared" si="187"/>
        <v>0</v>
      </c>
      <c r="AS174" s="12">
        <f t="shared" si="187"/>
        <v>0</v>
      </c>
      <c r="AT174" s="12">
        <f t="shared" si="187"/>
        <v>0</v>
      </c>
      <c r="AU174" s="12">
        <f t="shared" si="187"/>
        <v>0</v>
      </c>
      <c r="AV174" s="12">
        <f t="shared" si="187"/>
        <v>0</v>
      </c>
      <c r="AW174" s="12">
        <f t="shared" si="187"/>
        <v>0</v>
      </c>
      <c r="AX174" s="12">
        <f t="shared" si="187"/>
        <v>0</v>
      </c>
      <c r="AY174" s="12">
        <f t="shared" si="187"/>
        <v>0</v>
      </c>
      <c r="AZ174" s="12">
        <f t="shared" si="187"/>
        <v>0</v>
      </c>
      <c r="BA174" s="12">
        <f t="shared" si="187"/>
        <v>0</v>
      </c>
      <c r="BB174" s="12">
        <f t="shared" si="187"/>
        <v>0</v>
      </c>
      <c r="BC174" s="12">
        <f t="shared" si="187"/>
        <v>0</v>
      </c>
      <c r="BD174" s="12">
        <f t="shared" si="187"/>
        <v>0</v>
      </c>
      <c r="BE174" s="12">
        <f t="shared" si="187"/>
        <v>0</v>
      </c>
      <c r="BF174" s="12">
        <f t="shared" si="187"/>
        <v>0</v>
      </c>
      <c r="BG174" s="21">
        <f t="shared" si="187"/>
        <v>0</v>
      </c>
    </row>
    <row r="175" spans="1:63" ht="15.75" customHeight="1" x14ac:dyDescent="0.2">
      <c r="A175" s="627"/>
      <c r="B175" s="628"/>
      <c r="C175" s="537"/>
      <c r="D175" s="542"/>
      <c r="E175" s="68" t="str">
        <f>$BJ$23</f>
        <v>Masc.</v>
      </c>
      <c r="F175" s="12">
        <f t="shared" ref="F175:AK175" si="188">F13+F40+F67+F94+F121+F148</f>
        <v>0</v>
      </c>
      <c r="G175" s="12">
        <f t="shared" si="188"/>
        <v>0</v>
      </c>
      <c r="H175" s="12">
        <f t="shared" si="188"/>
        <v>0</v>
      </c>
      <c r="I175" s="12">
        <f t="shared" si="188"/>
        <v>0</v>
      </c>
      <c r="J175" s="12">
        <f t="shared" si="188"/>
        <v>0</v>
      </c>
      <c r="K175" s="12">
        <f t="shared" si="188"/>
        <v>0</v>
      </c>
      <c r="L175" s="12">
        <f t="shared" si="188"/>
        <v>0</v>
      </c>
      <c r="M175" s="12">
        <f t="shared" si="188"/>
        <v>0</v>
      </c>
      <c r="N175" s="12">
        <f t="shared" si="188"/>
        <v>0</v>
      </c>
      <c r="O175" s="12">
        <f t="shared" si="188"/>
        <v>0</v>
      </c>
      <c r="P175" s="12">
        <f t="shared" si="188"/>
        <v>0</v>
      </c>
      <c r="Q175" s="12">
        <f t="shared" si="188"/>
        <v>0</v>
      </c>
      <c r="R175" s="12">
        <f t="shared" si="188"/>
        <v>0</v>
      </c>
      <c r="S175" s="12">
        <f t="shared" si="188"/>
        <v>0</v>
      </c>
      <c r="T175" s="12">
        <f t="shared" si="188"/>
        <v>0</v>
      </c>
      <c r="U175" s="12">
        <f t="shared" si="188"/>
        <v>0</v>
      </c>
      <c r="V175" s="12">
        <f t="shared" si="188"/>
        <v>0</v>
      </c>
      <c r="W175" s="12">
        <f t="shared" si="188"/>
        <v>0</v>
      </c>
      <c r="X175" s="12">
        <f t="shared" si="188"/>
        <v>0</v>
      </c>
      <c r="Y175" s="12">
        <f t="shared" si="188"/>
        <v>0</v>
      </c>
      <c r="Z175" s="12">
        <f t="shared" si="188"/>
        <v>0</v>
      </c>
      <c r="AA175" s="12">
        <f t="shared" si="188"/>
        <v>0</v>
      </c>
      <c r="AB175" s="12">
        <f t="shared" si="188"/>
        <v>0</v>
      </c>
      <c r="AC175" s="12">
        <f t="shared" si="188"/>
        <v>0</v>
      </c>
      <c r="AD175" s="12">
        <f t="shared" si="188"/>
        <v>0</v>
      </c>
      <c r="AE175" s="12">
        <f t="shared" si="188"/>
        <v>0</v>
      </c>
      <c r="AF175" s="12">
        <f t="shared" si="188"/>
        <v>0</v>
      </c>
      <c r="AG175" s="12">
        <f t="shared" si="188"/>
        <v>0</v>
      </c>
      <c r="AH175" s="12">
        <f t="shared" si="188"/>
        <v>0</v>
      </c>
      <c r="AI175" s="12">
        <f t="shared" si="188"/>
        <v>0</v>
      </c>
      <c r="AJ175" s="12">
        <f t="shared" si="188"/>
        <v>0</v>
      </c>
      <c r="AK175" s="12">
        <f t="shared" si="188"/>
        <v>0</v>
      </c>
      <c r="AL175" s="12">
        <f t="shared" ref="AL175:BG175" si="189">AL13+AL40+AL67+AL94+AL121+AL148</f>
        <v>0</v>
      </c>
      <c r="AM175" s="12">
        <f t="shared" si="189"/>
        <v>0</v>
      </c>
      <c r="AN175" s="12">
        <f t="shared" si="189"/>
        <v>0</v>
      </c>
      <c r="AO175" s="12">
        <f t="shared" si="189"/>
        <v>0</v>
      </c>
      <c r="AP175" s="12">
        <f t="shared" si="189"/>
        <v>0</v>
      </c>
      <c r="AQ175" s="12">
        <f t="shared" si="189"/>
        <v>0</v>
      </c>
      <c r="AR175" s="12">
        <f t="shared" si="189"/>
        <v>0</v>
      </c>
      <c r="AS175" s="12">
        <f t="shared" si="189"/>
        <v>0</v>
      </c>
      <c r="AT175" s="12">
        <f t="shared" si="189"/>
        <v>0</v>
      </c>
      <c r="AU175" s="12">
        <f t="shared" si="189"/>
        <v>0</v>
      </c>
      <c r="AV175" s="12">
        <f t="shared" si="189"/>
        <v>0</v>
      </c>
      <c r="AW175" s="12">
        <f t="shared" si="189"/>
        <v>0</v>
      </c>
      <c r="AX175" s="12">
        <f t="shared" si="189"/>
        <v>0</v>
      </c>
      <c r="AY175" s="12">
        <f t="shared" si="189"/>
        <v>0</v>
      </c>
      <c r="AZ175" s="12">
        <f t="shared" si="189"/>
        <v>0</v>
      </c>
      <c r="BA175" s="12">
        <f t="shared" si="189"/>
        <v>0</v>
      </c>
      <c r="BB175" s="12">
        <f t="shared" si="189"/>
        <v>0</v>
      </c>
      <c r="BC175" s="12">
        <f t="shared" si="189"/>
        <v>0</v>
      </c>
      <c r="BD175" s="12">
        <f t="shared" si="189"/>
        <v>0</v>
      </c>
      <c r="BE175" s="12">
        <f t="shared" si="189"/>
        <v>0</v>
      </c>
      <c r="BF175" s="12">
        <f t="shared" si="189"/>
        <v>0</v>
      </c>
      <c r="BG175" s="21">
        <f t="shared" si="189"/>
        <v>0</v>
      </c>
    </row>
    <row r="176" spans="1:63" ht="15.75" customHeight="1" x14ac:dyDescent="0.2">
      <c r="A176" s="627"/>
      <c r="B176" s="628"/>
      <c r="C176" s="538"/>
      <c r="D176" s="544" t="str">
        <f>$BJ$58</f>
        <v>%</v>
      </c>
      <c r="E176" s="110" t="str">
        <f>$BJ$21</f>
        <v>Total</v>
      </c>
      <c r="F176" s="26" t="str">
        <f t="shared" ref="F176:AK176" si="190">IF(F170=0,"",F173/F170)</f>
        <v/>
      </c>
      <c r="G176" s="26" t="str">
        <f t="shared" si="190"/>
        <v/>
      </c>
      <c r="H176" s="26" t="str">
        <f t="shared" si="190"/>
        <v/>
      </c>
      <c r="I176" s="26" t="str">
        <f t="shared" si="190"/>
        <v/>
      </c>
      <c r="J176" s="26" t="str">
        <f t="shared" si="190"/>
        <v/>
      </c>
      <c r="K176" s="26" t="str">
        <f t="shared" si="190"/>
        <v/>
      </c>
      <c r="L176" s="26" t="str">
        <f t="shared" si="190"/>
        <v/>
      </c>
      <c r="M176" s="26" t="str">
        <f t="shared" si="190"/>
        <v/>
      </c>
      <c r="N176" s="26" t="str">
        <f t="shared" si="190"/>
        <v/>
      </c>
      <c r="O176" s="26" t="str">
        <f t="shared" si="190"/>
        <v/>
      </c>
      <c r="P176" s="26" t="str">
        <f t="shared" si="190"/>
        <v/>
      </c>
      <c r="Q176" s="26" t="str">
        <f t="shared" si="190"/>
        <v/>
      </c>
      <c r="R176" s="26" t="str">
        <f t="shared" si="190"/>
        <v/>
      </c>
      <c r="S176" s="26" t="str">
        <f t="shared" si="190"/>
        <v/>
      </c>
      <c r="T176" s="26" t="str">
        <f t="shared" si="190"/>
        <v/>
      </c>
      <c r="U176" s="26" t="str">
        <f t="shared" si="190"/>
        <v/>
      </c>
      <c r="V176" s="26" t="str">
        <f t="shared" si="190"/>
        <v/>
      </c>
      <c r="W176" s="26" t="str">
        <f t="shared" si="190"/>
        <v/>
      </c>
      <c r="X176" s="26" t="str">
        <f t="shared" si="190"/>
        <v/>
      </c>
      <c r="Y176" s="26" t="str">
        <f t="shared" si="190"/>
        <v/>
      </c>
      <c r="Z176" s="26" t="str">
        <f t="shared" si="190"/>
        <v/>
      </c>
      <c r="AA176" s="26" t="str">
        <f t="shared" si="190"/>
        <v/>
      </c>
      <c r="AB176" s="26" t="str">
        <f t="shared" si="190"/>
        <v/>
      </c>
      <c r="AC176" s="26" t="str">
        <f t="shared" si="190"/>
        <v/>
      </c>
      <c r="AD176" s="26" t="str">
        <f t="shared" si="190"/>
        <v/>
      </c>
      <c r="AE176" s="26" t="str">
        <f t="shared" si="190"/>
        <v/>
      </c>
      <c r="AF176" s="26" t="str">
        <f t="shared" si="190"/>
        <v/>
      </c>
      <c r="AG176" s="26" t="str">
        <f t="shared" si="190"/>
        <v/>
      </c>
      <c r="AH176" s="26" t="str">
        <f t="shared" si="190"/>
        <v/>
      </c>
      <c r="AI176" s="26" t="str">
        <f t="shared" si="190"/>
        <v/>
      </c>
      <c r="AJ176" s="26" t="str">
        <f t="shared" si="190"/>
        <v/>
      </c>
      <c r="AK176" s="26" t="str">
        <f t="shared" si="190"/>
        <v/>
      </c>
      <c r="AL176" s="26" t="str">
        <f t="shared" ref="AL176:BG176" si="191">IF(AL170=0,"",AL173/AL170)</f>
        <v/>
      </c>
      <c r="AM176" s="26" t="str">
        <f t="shared" si="191"/>
        <v/>
      </c>
      <c r="AN176" s="26" t="str">
        <f t="shared" si="191"/>
        <v/>
      </c>
      <c r="AO176" s="26" t="str">
        <f t="shared" si="191"/>
        <v/>
      </c>
      <c r="AP176" s="26" t="str">
        <f t="shared" si="191"/>
        <v/>
      </c>
      <c r="AQ176" s="26" t="str">
        <f t="shared" si="191"/>
        <v/>
      </c>
      <c r="AR176" s="26" t="str">
        <f t="shared" si="191"/>
        <v/>
      </c>
      <c r="AS176" s="26" t="str">
        <f t="shared" si="191"/>
        <v/>
      </c>
      <c r="AT176" s="26" t="str">
        <f t="shared" si="191"/>
        <v/>
      </c>
      <c r="AU176" s="26" t="str">
        <f t="shared" si="191"/>
        <v/>
      </c>
      <c r="AV176" s="26" t="str">
        <f t="shared" si="191"/>
        <v/>
      </c>
      <c r="AW176" s="26" t="str">
        <f t="shared" si="191"/>
        <v/>
      </c>
      <c r="AX176" s="26" t="str">
        <f t="shared" si="191"/>
        <v/>
      </c>
      <c r="AY176" s="26" t="str">
        <f t="shared" si="191"/>
        <v/>
      </c>
      <c r="AZ176" s="26" t="str">
        <f t="shared" si="191"/>
        <v/>
      </c>
      <c r="BA176" s="26" t="str">
        <f t="shared" si="191"/>
        <v/>
      </c>
      <c r="BB176" s="26" t="str">
        <f t="shared" si="191"/>
        <v/>
      </c>
      <c r="BC176" s="26" t="str">
        <f t="shared" si="191"/>
        <v/>
      </c>
      <c r="BD176" s="26" t="str">
        <f t="shared" si="191"/>
        <v/>
      </c>
      <c r="BE176" s="26" t="str">
        <f t="shared" si="191"/>
        <v/>
      </c>
      <c r="BF176" s="26" t="str">
        <f t="shared" si="191"/>
        <v/>
      </c>
      <c r="BG176" s="27" t="str">
        <f t="shared" si="191"/>
        <v/>
      </c>
    </row>
    <row r="177" spans="1:59" ht="15.75" customHeight="1" x14ac:dyDescent="0.2">
      <c r="A177" s="627"/>
      <c r="B177" s="628"/>
      <c r="C177" s="538"/>
      <c r="D177" s="545"/>
      <c r="E177" s="62" t="str">
        <f>$BJ$22</f>
        <v>Fem.</v>
      </c>
      <c r="F177" s="28" t="str">
        <f t="shared" ref="F177:AK177" si="192">IF(F171=0,"",F174/F171)</f>
        <v/>
      </c>
      <c r="G177" s="28" t="str">
        <f t="shared" si="192"/>
        <v/>
      </c>
      <c r="H177" s="28" t="str">
        <f t="shared" si="192"/>
        <v/>
      </c>
      <c r="I177" s="28" t="str">
        <f t="shared" si="192"/>
        <v/>
      </c>
      <c r="J177" s="28" t="str">
        <f t="shared" si="192"/>
        <v/>
      </c>
      <c r="K177" s="28" t="str">
        <f t="shared" si="192"/>
        <v/>
      </c>
      <c r="L177" s="28" t="str">
        <f t="shared" si="192"/>
        <v/>
      </c>
      <c r="M177" s="28" t="str">
        <f t="shared" si="192"/>
        <v/>
      </c>
      <c r="N177" s="28" t="str">
        <f t="shared" si="192"/>
        <v/>
      </c>
      <c r="O177" s="28" t="str">
        <f t="shared" si="192"/>
        <v/>
      </c>
      <c r="P177" s="28" t="str">
        <f t="shared" si="192"/>
        <v/>
      </c>
      <c r="Q177" s="28" t="str">
        <f t="shared" si="192"/>
        <v/>
      </c>
      <c r="R177" s="28" t="str">
        <f t="shared" si="192"/>
        <v/>
      </c>
      <c r="S177" s="28" t="str">
        <f t="shared" si="192"/>
        <v/>
      </c>
      <c r="T177" s="28" t="str">
        <f t="shared" si="192"/>
        <v/>
      </c>
      <c r="U177" s="28" t="str">
        <f t="shared" si="192"/>
        <v/>
      </c>
      <c r="V177" s="28" t="str">
        <f t="shared" si="192"/>
        <v/>
      </c>
      <c r="W177" s="28" t="str">
        <f t="shared" si="192"/>
        <v/>
      </c>
      <c r="X177" s="28" t="str">
        <f t="shared" si="192"/>
        <v/>
      </c>
      <c r="Y177" s="28" t="str">
        <f t="shared" si="192"/>
        <v/>
      </c>
      <c r="Z177" s="28" t="str">
        <f t="shared" si="192"/>
        <v/>
      </c>
      <c r="AA177" s="28" t="str">
        <f t="shared" si="192"/>
        <v/>
      </c>
      <c r="AB177" s="28" t="str">
        <f t="shared" si="192"/>
        <v/>
      </c>
      <c r="AC177" s="28" t="str">
        <f t="shared" si="192"/>
        <v/>
      </c>
      <c r="AD177" s="28" t="str">
        <f t="shared" si="192"/>
        <v/>
      </c>
      <c r="AE177" s="28" t="str">
        <f t="shared" si="192"/>
        <v/>
      </c>
      <c r="AF177" s="28" t="str">
        <f t="shared" si="192"/>
        <v/>
      </c>
      <c r="AG177" s="28" t="str">
        <f t="shared" si="192"/>
        <v/>
      </c>
      <c r="AH177" s="28" t="str">
        <f t="shared" si="192"/>
        <v/>
      </c>
      <c r="AI177" s="28" t="str">
        <f t="shared" si="192"/>
        <v/>
      </c>
      <c r="AJ177" s="28" t="str">
        <f t="shared" si="192"/>
        <v/>
      </c>
      <c r="AK177" s="28" t="str">
        <f t="shared" si="192"/>
        <v/>
      </c>
      <c r="AL177" s="28" t="str">
        <f t="shared" ref="AL177:BG177" si="193">IF(AL171=0,"",AL174/AL171)</f>
        <v/>
      </c>
      <c r="AM177" s="28" t="str">
        <f t="shared" si="193"/>
        <v/>
      </c>
      <c r="AN177" s="28" t="str">
        <f t="shared" si="193"/>
        <v/>
      </c>
      <c r="AO177" s="28" t="str">
        <f t="shared" si="193"/>
        <v/>
      </c>
      <c r="AP177" s="28" t="str">
        <f t="shared" si="193"/>
        <v/>
      </c>
      <c r="AQ177" s="28" t="str">
        <f t="shared" si="193"/>
        <v/>
      </c>
      <c r="AR177" s="28" t="str">
        <f t="shared" si="193"/>
        <v/>
      </c>
      <c r="AS177" s="28" t="str">
        <f t="shared" si="193"/>
        <v/>
      </c>
      <c r="AT177" s="28" t="str">
        <f t="shared" si="193"/>
        <v/>
      </c>
      <c r="AU177" s="28" t="str">
        <f t="shared" si="193"/>
        <v/>
      </c>
      <c r="AV177" s="28" t="str">
        <f t="shared" si="193"/>
        <v/>
      </c>
      <c r="AW177" s="28" t="str">
        <f t="shared" si="193"/>
        <v/>
      </c>
      <c r="AX177" s="28" t="str">
        <f t="shared" si="193"/>
        <v/>
      </c>
      <c r="AY177" s="28" t="str">
        <f t="shared" si="193"/>
        <v/>
      </c>
      <c r="AZ177" s="28" t="str">
        <f t="shared" si="193"/>
        <v/>
      </c>
      <c r="BA177" s="28" t="str">
        <f t="shared" si="193"/>
        <v/>
      </c>
      <c r="BB177" s="28" t="str">
        <f t="shared" si="193"/>
        <v/>
      </c>
      <c r="BC177" s="28" t="str">
        <f t="shared" si="193"/>
        <v/>
      </c>
      <c r="BD177" s="28" t="str">
        <f t="shared" si="193"/>
        <v/>
      </c>
      <c r="BE177" s="28" t="str">
        <f t="shared" si="193"/>
        <v/>
      </c>
      <c r="BF177" s="28" t="str">
        <f t="shared" si="193"/>
        <v/>
      </c>
      <c r="BG177" s="29" t="str">
        <f t="shared" si="193"/>
        <v/>
      </c>
    </row>
    <row r="178" spans="1:59" ht="15.75" customHeight="1" thickBot="1" x14ac:dyDescent="0.25">
      <c r="A178" s="627"/>
      <c r="B178" s="628"/>
      <c r="C178" s="539"/>
      <c r="D178" s="546"/>
      <c r="E178" s="63" t="str">
        <f>$BJ$23</f>
        <v>Masc.</v>
      </c>
      <c r="F178" s="28" t="str">
        <f t="shared" ref="F178:AK178" si="194">IF(F172=0,"",F175/F172)</f>
        <v/>
      </c>
      <c r="G178" s="28" t="str">
        <f t="shared" si="194"/>
        <v/>
      </c>
      <c r="H178" s="28" t="str">
        <f t="shared" si="194"/>
        <v/>
      </c>
      <c r="I178" s="28" t="str">
        <f t="shared" si="194"/>
        <v/>
      </c>
      <c r="J178" s="28" t="str">
        <f t="shared" si="194"/>
        <v/>
      </c>
      <c r="K178" s="28" t="str">
        <f t="shared" si="194"/>
        <v/>
      </c>
      <c r="L178" s="28" t="str">
        <f t="shared" si="194"/>
        <v/>
      </c>
      <c r="M178" s="28" t="str">
        <f t="shared" si="194"/>
        <v/>
      </c>
      <c r="N178" s="28" t="str">
        <f t="shared" si="194"/>
        <v/>
      </c>
      <c r="O178" s="28" t="str">
        <f t="shared" si="194"/>
        <v/>
      </c>
      <c r="P178" s="28" t="str">
        <f t="shared" si="194"/>
        <v/>
      </c>
      <c r="Q178" s="28" t="str">
        <f t="shared" si="194"/>
        <v/>
      </c>
      <c r="R178" s="28" t="str">
        <f t="shared" si="194"/>
        <v/>
      </c>
      <c r="S178" s="28" t="str">
        <f t="shared" si="194"/>
        <v/>
      </c>
      <c r="T178" s="28" t="str">
        <f t="shared" si="194"/>
        <v/>
      </c>
      <c r="U178" s="28" t="str">
        <f t="shared" si="194"/>
        <v/>
      </c>
      <c r="V178" s="28" t="str">
        <f t="shared" si="194"/>
        <v/>
      </c>
      <c r="W178" s="28" t="str">
        <f t="shared" si="194"/>
        <v/>
      </c>
      <c r="X178" s="28" t="str">
        <f t="shared" si="194"/>
        <v/>
      </c>
      <c r="Y178" s="28" t="str">
        <f t="shared" si="194"/>
        <v/>
      </c>
      <c r="Z178" s="28" t="str">
        <f t="shared" si="194"/>
        <v/>
      </c>
      <c r="AA178" s="28" t="str">
        <f t="shared" si="194"/>
        <v/>
      </c>
      <c r="AB178" s="28" t="str">
        <f t="shared" si="194"/>
        <v/>
      </c>
      <c r="AC178" s="28" t="str">
        <f t="shared" si="194"/>
        <v/>
      </c>
      <c r="AD178" s="28" t="str">
        <f t="shared" si="194"/>
        <v/>
      </c>
      <c r="AE178" s="28" t="str">
        <f t="shared" si="194"/>
        <v/>
      </c>
      <c r="AF178" s="28" t="str">
        <f t="shared" si="194"/>
        <v/>
      </c>
      <c r="AG178" s="28" t="str">
        <f t="shared" si="194"/>
        <v/>
      </c>
      <c r="AH178" s="28" t="str">
        <f t="shared" si="194"/>
        <v/>
      </c>
      <c r="AI178" s="28" t="str">
        <f t="shared" si="194"/>
        <v/>
      </c>
      <c r="AJ178" s="28" t="str">
        <f t="shared" si="194"/>
        <v/>
      </c>
      <c r="AK178" s="28" t="str">
        <f t="shared" si="194"/>
        <v/>
      </c>
      <c r="AL178" s="28" t="str">
        <f t="shared" ref="AL178:BG178" si="195">IF(AL172=0,"",AL175/AL172)</f>
        <v/>
      </c>
      <c r="AM178" s="28" t="str">
        <f t="shared" si="195"/>
        <v/>
      </c>
      <c r="AN178" s="28" t="str">
        <f t="shared" si="195"/>
        <v/>
      </c>
      <c r="AO178" s="28" t="str">
        <f t="shared" si="195"/>
        <v/>
      </c>
      <c r="AP178" s="28" t="str">
        <f t="shared" si="195"/>
        <v/>
      </c>
      <c r="AQ178" s="28" t="str">
        <f t="shared" si="195"/>
        <v/>
      </c>
      <c r="AR178" s="28" t="str">
        <f t="shared" si="195"/>
        <v/>
      </c>
      <c r="AS178" s="28" t="str">
        <f t="shared" si="195"/>
        <v/>
      </c>
      <c r="AT178" s="28" t="str">
        <f t="shared" si="195"/>
        <v/>
      </c>
      <c r="AU178" s="28" t="str">
        <f t="shared" si="195"/>
        <v/>
      </c>
      <c r="AV178" s="28" t="str">
        <f t="shared" si="195"/>
        <v/>
      </c>
      <c r="AW178" s="28" t="str">
        <f t="shared" si="195"/>
        <v/>
      </c>
      <c r="AX178" s="28" t="str">
        <f t="shared" si="195"/>
        <v/>
      </c>
      <c r="AY178" s="28" t="str">
        <f t="shared" si="195"/>
        <v/>
      </c>
      <c r="AZ178" s="28" t="str">
        <f t="shared" si="195"/>
        <v/>
      </c>
      <c r="BA178" s="28" t="str">
        <f t="shared" si="195"/>
        <v/>
      </c>
      <c r="BB178" s="28" t="str">
        <f t="shared" si="195"/>
        <v/>
      </c>
      <c r="BC178" s="28" t="str">
        <f t="shared" si="195"/>
        <v/>
      </c>
      <c r="BD178" s="28" t="str">
        <f t="shared" si="195"/>
        <v/>
      </c>
      <c r="BE178" s="28" t="str">
        <f t="shared" si="195"/>
        <v/>
      </c>
      <c r="BF178" s="28" t="str">
        <f t="shared" si="195"/>
        <v/>
      </c>
      <c r="BG178" s="29" t="str">
        <f t="shared" si="195"/>
        <v/>
      </c>
    </row>
    <row r="179" spans="1:59" ht="15.75" customHeight="1" x14ac:dyDescent="0.2">
      <c r="A179" s="627"/>
      <c r="B179" s="628"/>
      <c r="C179" s="537" t="str">
        <f>$BJ$19</f>
        <v>UCI</v>
      </c>
      <c r="D179" s="540" t="str">
        <f>$BJ$56</f>
        <v>Todas</v>
      </c>
      <c r="E179" s="112" t="str">
        <f>$BJ$21</f>
        <v>Total</v>
      </c>
      <c r="F179" s="18">
        <f>F17+F44+F71+F98+F125+F152</f>
        <v>0</v>
      </c>
      <c r="G179" s="18">
        <f t="shared" ref="G179:BF179" si="196">G17+G44+G71+G98+G125+G152</f>
        <v>0</v>
      </c>
      <c r="H179" s="18">
        <f t="shared" si="196"/>
        <v>0</v>
      </c>
      <c r="I179" s="18">
        <f t="shared" si="196"/>
        <v>0</v>
      </c>
      <c r="J179" s="18">
        <f t="shared" si="196"/>
        <v>0</v>
      </c>
      <c r="K179" s="18">
        <f t="shared" si="196"/>
        <v>0</v>
      </c>
      <c r="L179" s="18">
        <f t="shared" si="196"/>
        <v>0</v>
      </c>
      <c r="M179" s="18">
        <f t="shared" si="196"/>
        <v>0</v>
      </c>
      <c r="N179" s="18">
        <f t="shared" si="196"/>
        <v>0</v>
      </c>
      <c r="O179" s="18">
        <f t="shared" si="196"/>
        <v>0</v>
      </c>
      <c r="P179" s="18">
        <f t="shared" si="196"/>
        <v>0</v>
      </c>
      <c r="Q179" s="18">
        <f t="shared" si="196"/>
        <v>0</v>
      </c>
      <c r="R179" s="18">
        <f t="shared" si="196"/>
        <v>0</v>
      </c>
      <c r="S179" s="18">
        <f t="shared" si="196"/>
        <v>0</v>
      </c>
      <c r="T179" s="18">
        <f t="shared" si="196"/>
        <v>0</v>
      </c>
      <c r="U179" s="18">
        <f t="shared" si="196"/>
        <v>0</v>
      </c>
      <c r="V179" s="18">
        <f t="shared" si="196"/>
        <v>0</v>
      </c>
      <c r="W179" s="18">
        <f t="shared" si="196"/>
        <v>0</v>
      </c>
      <c r="X179" s="18">
        <f t="shared" si="196"/>
        <v>0</v>
      </c>
      <c r="Y179" s="18">
        <f t="shared" si="196"/>
        <v>0</v>
      </c>
      <c r="Z179" s="18">
        <f t="shared" si="196"/>
        <v>0</v>
      </c>
      <c r="AA179" s="18">
        <f t="shared" si="196"/>
        <v>0</v>
      </c>
      <c r="AB179" s="18">
        <f t="shared" si="196"/>
        <v>0</v>
      </c>
      <c r="AC179" s="18">
        <f t="shared" si="196"/>
        <v>0</v>
      </c>
      <c r="AD179" s="18">
        <f t="shared" si="196"/>
        <v>0</v>
      </c>
      <c r="AE179" s="18">
        <f t="shared" si="196"/>
        <v>0</v>
      </c>
      <c r="AF179" s="18">
        <f t="shared" si="196"/>
        <v>0</v>
      </c>
      <c r="AG179" s="18">
        <f t="shared" si="196"/>
        <v>0</v>
      </c>
      <c r="AH179" s="18">
        <f t="shared" si="196"/>
        <v>0</v>
      </c>
      <c r="AI179" s="18">
        <f t="shared" si="196"/>
        <v>0</v>
      </c>
      <c r="AJ179" s="18">
        <f t="shared" si="196"/>
        <v>0</v>
      </c>
      <c r="AK179" s="18">
        <f t="shared" si="196"/>
        <v>0</v>
      </c>
      <c r="AL179" s="18">
        <f t="shared" si="196"/>
        <v>0</v>
      </c>
      <c r="AM179" s="18">
        <f t="shared" si="196"/>
        <v>0</v>
      </c>
      <c r="AN179" s="18">
        <f t="shared" si="196"/>
        <v>0</v>
      </c>
      <c r="AO179" s="18">
        <f t="shared" si="196"/>
        <v>0</v>
      </c>
      <c r="AP179" s="18">
        <f t="shared" si="196"/>
        <v>0</v>
      </c>
      <c r="AQ179" s="18">
        <f t="shared" si="196"/>
        <v>0</v>
      </c>
      <c r="AR179" s="18">
        <f t="shared" si="196"/>
        <v>0</v>
      </c>
      <c r="AS179" s="18">
        <f t="shared" si="196"/>
        <v>0</v>
      </c>
      <c r="AT179" s="18">
        <f t="shared" si="196"/>
        <v>0</v>
      </c>
      <c r="AU179" s="18">
        <f t="shared" si="196"/>
        <v>0</v>
      </c>
      <c r="AV179" s="18">
        <f t="shared" si="196"/>
        <v>0</v>
      </c>
      <c r="AW179" s="18">
        <f t="shared" si="196"/>
        <v>0</v>
      </c>
      <c r="AX179" s="18">
        <f t="shared" si="196"/>
        <v>0</v>
      </c>
      <c r="AY179" s="18">
        <f t="shared" si="196"/>
        <v>0</v>
      </c>
      <c r="AZ179" s="18">
        <f t="shared" si="196"/>
        <v>0</v>
      </c>
      <c r="BA179" s="18">
        <f t="shared" si="196"/>
        <v>0</v>
      </c>
      <c r="BB179" s="18">
        <f t="shared" si="196"/>
        <v>0</v>
      </c>
      <c r="BC179" s="18">
        <f t="shared" si="196"/>
        <v>0</v>
      </c>
      <c r="BD179" s="18">
        <f t="shared" si="196"/>
        <v>0</v>
      </c>
      <c r="BE179" s="18">
        <f t="shared" si="196"/>
        <v>0</v>
      </c>
      <c r="BF179" s="18">
        <f t="shared" si="196"/>
        <v>0</v>
      </c>
      <c r="BG179" s="19">
        <f t="shared" ref="BG179" si="197">BG180+BG181</f>
        <v>0</v>
      </c>
    </row>
    <row r="180" spans="1:59" ht="15.75" customHeight="1" x14ac:dyDescent="0.2">
      <c r="A180" s="627"/>
      <c r="B180" s="628"/>
      <c r="C180" s="537"/>
      <c r="D180" s="541"/>
      <c r="E180" s="68" t="s">
        <v>149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21">
        <f t="shared" ref="BG180" si="198">BG18+BG45+BG72+BG99+BG126+BG153</f>
        <v>0</v>
      </c>
    </row>
    <row r="181" spans="1:59" ht="15.75" customHeight="1" x14ac:dyDescent="0.2">
      <c r="A181" s="627"/>
      <c r="B181" s="628"/>
      <c r="C181" s="537"/>
      <c r="D181" s="542"/>
      <c r="E181" s="68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21">
        <f t="shared" ref="BG181" si="199">BG19+BG46+BG73+BG100+BG127+BG154</f>
        <v>0</v>
      </c>
    </row>
    <row r="182" spans="1:59" ht="15.75" customHeight="1" x14ac:dyDescent="0.2">
      <c r="A182" s="627"/>
      <c r="B182" s="628"/>
      <c r="C182" s="537"/>
      <c r="D182" s="543" t="str">
        <f>$BJ$57</f>
        <v>IRAG</v>
      </c>
      <c r="E182" s="111" t="str">
        <f>$BJ$21</f>
        <v>Total</v>
      </c>
      <c r="F182" s="16">
        <f t="shared" ref="F182:AK182" si="200">F183+F184</f>
        <v>0</v>
      </c>
      <c r="G182" s="16">
        <f t="shared" si="200"/>
        <v>0</v>
      </c>
      <c r="H182" s="16">
        <f t="shared" si="200"/>
        <v>0</v>
      </c>
      <c r="I182" s="16">
        <f t="shared" si="200"/>
        <v>0</v>
      </c>
      <c r="J182" s="16">
        <f t="shared" si="200"/>
        <v>0</v>
      </c>
      <c r="K182" s="16">
        <f t="shared" si="200"/>
        <v>0</v>
      </c>
      <c r="L182" s="16">
        <f t="shared" si="200"/>
        <v>0</v>
      </c>
      <c r="M182" s="16">
        <f t="shared" si="200"/>
        <v>0</v>
      </c>
      <c r="N182" s="16">
        <f t="shared" si="200"/>
        <v>0</v>
      </c>
      <c r="O182" s="16">
        <f t="shared" si="200"/>
        <v>0</v>
      </c>
      <c r="P182" s="16">
        <f t="shared" si="200"/>
        <v>0</v>
      </c>
      <c r="Q182" s="16">
        <f t="shared" si="200"/>
        <v>0</v>
      </c>
      <c r="R182" s="16">
        <f t="shared" si="200"/>
        <v>0</v>
      </c>
      <c r="S182" s="16">
        <f t="shared" si="200"/>
        <v>0</v>
      </c>
      <c r="T182" s="16">
        <f t="shared" si="200"/>
        <v>0</v>
      </c>
      <c r="U182" s="16">
        <f t="shared" si="200"/>
        <v>0</v>
      </c>
      <c r="V182" s="16">
        <f t="shared" si="200"/>
        <v>0</v>
      </c>
      <c r="W182" s="16">
        <f t="shared" si="200"/>
        <v>0</v>
      </c>
      <c r="X182" s="16">
        <f t="shared" si="200"/>
        <v>0</v>
      </c>
      <c r="Y182" s="16">
        <f t="shared" si="200"/>
        <v>0</v>
      </c>
      <c r="Z182" s="16">
        <f t="shared" si="200"/>
        <v>0</v>
      </c>
      <c r="AA182" s="16">
        <f t="shared" si="200"/>
        <v>0</v>
      </c>
      <c r="AB182" s="16">
        <f t="shared" si="200"/>
        <v>0</v>
      </c>
      <c r="AC182" s="16">
        <f t="shared" si="200"/>
        <v>0</v>
      </c>
      <c r="AD182" s="16">
        <f t="shared" si="200"/>
        <v>0</v>
      </c>
      <c r="AE182" s="16">
        <f t="shared" si="200"/>
        <v>0</v>
      </c>
      <c r="AF182" s="16">
        <f t="shared" si="200"/>
        <v>0</v>
      </c>
      <c r="AG182" s="16">
        <f t="shared" si="200"/>
        <v>0</v>
      </c>
      <c r="AH182" s="16">
        <f t="shared" si="200"/>
        <v>0</v>
      </c>
      <c r="AI182" s="16">
        <f t="shared" si="200"/>
        <v>0</v>
      </c>
      <c r="AJ182" s="16">
        <f t="shared" si="200"/>
        <v>0</v>
      </c>
      <c r="AK182" s="16">
        <f t="shared" si="200"/>
        <v>0</v>
      </c>
      <c r="AL182" s="16">
        <f t="shared" ref="AL182:BG182" si="201">AL183+AL184</f>
        <v>0</v>
      </c>
      <c r="AM182" s="16">
        <f t="shared" si="201"/>
        <v>0</v>
      </c>
      <c r="AN182" s="16">
        <f t="shared" si="201"/>
        <v>0</v>
      </c>
      <c r="AO182" s="16">
        <f t="shared" si="201"/>
        <v>0</v>
      </c>
      <c r="AP182" s="16">
        <f t="shared" si="201"/>
        <v>0</v>
      </c>
      <c r="AQ182" s="16">
        <f t="shared" si="201"/>
        <v>0</v>
      </c>
      <c r="AR182" s="16">
        <f t="shared" si="201"/>
        <v>0</v>
      </c>
      <c r="AS182" s="16">
        <f t="shared" si="201"/>
        <v>0</v>
      </c>
      <c r="AT182" s="16">
        <f t="shared" si="201"/>
        <v>0</v>
      </c>
      <c r="AU182" s="16">
        <f t="shared" si="201"/>
        <v>0</v>
      </c>
      <c r="AV182" s="16">
        <f t="shared" si="201"/>
        <v>0</v>
      </c>
      <c r="AW182" s="16">
        <f t="shared" si="201"/>
        <v>0</v>
      </c>
      <c r="AX182" s="16">
        <f t="shared" si="201"/>
        <v>0</v>
      </c>
      <c r="AY182" s="16">
        <f t="shared" si="201"/>
        <v>0</v>
      </c>
      <c r="AZ182" s="16">
        <f t="shared" si="201"/>
        <v>0</v>
      </c>
      <c r="BA182" s="16">
        <f t="shared" si="201"/>
        <v>0</v>
      </c>
      <c r="BB182" s="16">
        <f t="shared" si="201"/>
        <v>0</v>
      </c>
      <c r="BC182" s="16">
        <f t="shared" si="201"/>
        <v>0</v>
      </c>
      <c r="BD182" s="16">
        <f t="shared" si="201"/>
        <v>0</v>
      </c>
      <c r="BE182" s="16">
        <f t="shared" si="201"/>
        <v>0</v>
      </c>
      <c r="BF182" s="16">
        <f t="shared" si="201"/>
        <v>0</v>
      </c>
      <c r="BG182" s="17">
        <f t="shared" si="201"/>
        <v>0</v>
      </c>
    </row>
    <row r="183" spans="1:59" ht="15.75" customHeight="1" x14ac:dyDescent="0.2">
      <c r="A183" s="627"/>
      <c r="B183" s="628"/>
      <c r="C183" s="537"/>
      <c r="D183" s="541"/>
      <c r="E183" s="68" t="str">
        <f>$BJ$22</f>
        <v>Fem.</v>
      </c>
      <c r="F183" s="12">
        <f t="shared" ref="F183:AK183" si="202">F21+F48+F75+F102+F129+F156</f>
        <v>0</v>
      </c>
      <c r="G183" s="12">
        <f t="shared" si="202"/>
        <v>0</v>
      </c>
      <c r="H183" s="12">
        <f t="shared" si="202"/>
        <v>0</v>
      </c>
      <c r="I183" s="12">
        <f t="shared" si="202"/>
        <v>0</v>
      </c>
      <c r="J183" s="12">
        <f t="shared" si="202"/>
        <v>0</v>
      </c>
      <c r="K183" s="12">
        <f t="shared" si="202"/>
        <v>0</v>
      </c>
      <c r="L183" s="12">
        <f t="shared" si="202"/>
        <v>0</v>
      </c>
      <c r="M183" s="12">
        <f t="shared" si="202"/>
        <v>0</v>
      </c>
      <c r="N183" s="12">
        <f t="shared" si="202"/>
        <v>0</v>
      </c>
      <c r="O183" s="12">
        <f t="shared" si="202"/>
        <v>0</v>
      </c>
      <c r="P183" s="12">
        <f t="shared" si="202"/>
        <v>0</v>
      </c>
      <c r="Q183" s="12">
        <f t="shared" si="202"/>
        <v>0</v>
      </c>
      <c r="R183" s="12">
        <f t="shared" si="202"/>
        <v>0</v>
      </c>
      <c r="S183" s="12">
        <f t="shared" si="202"/>
        <v>0</v>
      </c>
      <c r="T183" s="12">
        <f t="shared" si="202"/>
        <v>0</v>
      </c>
      <c r="U183" s="12">
        <f t="shared" si="202"/>
        <v>0</v>
      </c>
      <c r="V183" s="12">
        <f t="shared" si="202"/>
        <v>0</v>
      </c>
      <c r="W183" s="12">
        <f t="shared" si="202"/>
        <v>0</v>
      </c>
      <c r="X183" s="12">
        <f t="shared" si="202"/>
        <v>0</v>
      </c>
      <c r="Y183" s="12">
        <f t="shared" si="202"/>
        <v>0</v>
      </c>
      <c r="Z183" s="12">
        <f t="shared" si="202"/>
        <v>0</v>
      </c>
      <c r="AA183" s="12">
        <f t="shared" si="202"/>
        <v>0</v>
      </c>
      <c r="AB183" s="12">
        <f t="shared" si="202"/>
        <v>0</v>
      </c>
      <c r="AC183" s="12">
        <f t="shared" si="202"/>
        <v>0</v>
      </c>
      <c r="AD183" s="12">
        <f t="shared" si="202"/>
        <v>0</v>
      </c>
      <c r="AE183" s="12">
        <f t="shared" si="202"/>
        <v>0</v>
      </c>
      <c r="AF183" s="12">
        <f t="shared" si="202"/>
        <v>0</v>
      </c>
      <c r="AG183" s="12">
        <f t="shared" si="202"/>
        <v>0</v>
      </c>
      <c r="AH183" s="12">
        <f t="shared" si="202"/>
        <v>0</v>
      </c>
      <c r="AI183" s="12">
        <f t="shared" si="202"/>
        <v>0</v>
      </c>
      <c r="AJ183" s="12">
        <f t="shared" si="202"/>
        <v>0</v>
      </c>
      <c r="AK183" s="12">
        <f t="shared" si="202"/>
        <v>0</v>
      </c>
      <c r="AL183" s="12">
        <f t="shared" ref="AL183:BG183" si="203">AL21+AL48+AL75+AL102+AL129+AL156</f>
        <v>0</v>
      </c>
      <c r="AM183" s="12">
        <f t="shared" si="203"/>
        <v>0</v>
      </c>
      <c r="AN183" s="12">
        <f t="shared" si="203"/>
        <v>0</v>
      </c>
      <c r="AO183" s="12">
        <f t="shared" si="203"/>
        <v>0</v>
      </c>
      <c r="AP183" s="12">
        <f t="shared" si="203"/>
        <v>0</v>
      </c>
      <c r="AQ183" s="12">
        <f t="shared" si="203"/>
        <v>0</v>
      </c>
      <c r="AR183" s="12">
        <f t="shared" si="203"/>
        <v>0</v>
      </c>
      <c r="AS183" s="12">
        <f t="shared" si="203"/>
        <v>0</v>
      </c>
      <c r="AT183" s="12">
        <f t="shared" si="203"/>
        <v>0</v>
      </c>
      <c r="AU183" s="12">
        <f t="shared" si="203"/>
        <v>0</v>
      </c>
      <c r="AV183" s="12">
        <f t="shared" si="203"/>
        <v>0</v>
      </c>
      <c r="AW183" s="12">
        <f t="shared" si="203"/>
        <v>0</v>
      </c>
      <c r="AX183" s="12">
        <f t="shared" si="203"/>
        <v>0</v>
      </c>
      <c r="AY183" s="12">
        <f t="shared" si="203"/>
        <v>0</v>
      </c>
      <c r="AZ183" s="12">
        <f t="shared" si="203"/>
        <v>0</v>
      </c>
      <c r="BA183" s="12">
        <f t="shared" si="203"/>
        <v>0</v>
      </c>
      <c r="BB183" s="12">
        <f t="shared" si="203"/>
        <v>0</v>
      </c>
      <c r="BC183" s="12">
        <f t="shared" si="203"/>
        <v>0</v>
      </c>
      <c r="BD183" s="12">
        <f t="shared" si="203"/>
        <v>0</v>
      </c>
      <c r="BE183" s="12">
        <f t="shared" si="203"/>
        <v>0</v>
      </c>
      <c r="BF183" s="12">
        <f t="shared" si="203"/>
        <v>0</v>
      </c>
      <c r="BG183" s="21">
        <f t="shared" si="203"/>
        <v>0</v>
      </c>
    </row>
    <row r="184" spans="1:59" ht="15.75" customHeight="1" x14ac:dyDescent="0.2">
      <c r="A184" s="627"/>
      <c r="B184" s="628"/>
      <c r="C184" s="537"/>
      <c r="D184" s="542"/>
      <c r="E184" s="68" t="str">
        <f>$BJ$23</f>
        <v>Masc.</v>
      </c>
      <c r="F184" s="12">
        <f t="shared" ref="F184:AK184" si="204">F22+F49+F76+F103+F130+F157</f>
        <v>0</v>
      </c>
      <c r="G184" s="12">
        <f t="shared" si="204"/>
        <v>0</v>
      </c>
      <c r="H184" s="12">
        <f t="shared" si="204"/>
        <v>0</v>
      </c>
      <c r="I184" s="12">
        <f t="shared" si="204"/>
        <v>0</v>
      </c>
      <c r="J184" s="12">
        <f t="shared" si="204"/>
        <v>0</v>
      </c>
      <c r="K184" s="12">
        <f t="shared" si="204"/>
        <v>0</v>
      </c>
      <c r="L184" s="12">
        <f t="shared" si="204"/>
        <v>0</v>
      </c>
      <c r="M184" s="12">
        <f t="shared" si="204"/>
        <v>0</v>
      </c>
      <c r="N184" s="12">
        <f t="shared" si="204"/>
        <v>0</v>
      </c>
      <c r="O184" s="12">
        <f t="shared" si="204"/>
        <v>0</v>
      </c>
      <c r="P184" s="12">
        <f t="shared" si="204"/>
        <v>0</v>
      </c>
      <c r="Q184" s="12">
        <f t="shared" si="204"/>
        <v>0</v>
      </c>
      <c r="R184" s="12">
        <f t="shared" si="204"/>
        <v>0</v>
      </c>
      <c r="S184" s="12">
        <f t="shared" si="204"/>
        <v>0</v>
      </c>
      <c r="T184" s="12">
        <f t="shared" si="204"/>
        <v>0</v>
      </c>
      <c r="U184" s="12">
        <f t="shared" si="204"/>
        <v>0</v>
      </c>
      <c r="V184" s="12">
        <f t="shared" si="204"/>
        <v>0</v>
      </c>
      <c r="W184" s="12">
        <f t="shared" si="204"/>
        <v>0</v>
      </c>
      <c r="X184" s="12">
        <f t="shared" si="204"/>
        <v>0</v>
      </c>
      <c r="Y184" s="12">
        <f t="shared" si="204"/>
        <v>0</v>
      </c>
      <c r="Z184" s="12">
        <f t="shared" si="204"/>
        <v>0</v>
      </c>
      <c r="AA184" s="12">
        <f t="shared" si="204"/>
        <v>0</v>
      </c>
      <c r="AB184" s="12">
        <f t="shared" si="204"/>
        <v>0</v>
      </c>
      <c r="AC184" s="12">
        <f t="shared" si="204"/>
        <v>0</v>
      </c>
      <c r="AD184" s="12">
        <f t="shared" si="204"/>
        <v>0</v>
      </c>
      <c r="AE184" s="12">
        <f t="shared" si="204"/>
        <v>0</v>
      </c>
      <c r="AF184" s="12">
        <f t="shared" si="204"/>
        <v>0</v>
      </c>
      <c r="AG184" s="12">
        <f t="shared" si="204"/>
        <v>0</v>
      </c>
      <c r="AH184" s="12">
        <f t="shared" si="204"/>
        <v>0</v>
      </c>
      <c r="AI184" s="12">
        <f t="shared" si="204"/>
        <v>0</v>
      </c>
      <c r="AJ184" s="12">
        <f t="shared" si="204"/>
        <v>0</v>
      </c>
      <c r="AK184" s="12">
        <f t="shared" si="204"/>
        <v>0</v>
      </c>
      <c r="AL184" s="12">
        <f t="shared" ref="AL184:BG184" si="205">AL22+AL49+AL76+AL103+AL130+AL157</f>
        <v>0</v>
      </c>
      <c r="AM184" s="12">
        <f t="shared" si="205"/>
        <v>0</v>
      </c>
      <c r="AN184" s="12">
        <f t="shared" si="205"/>
        <v>0</v>
      </c>
      <c r="AO184" s="12">
        <f t="shared" si="205"/>
        <v>0</v>
      </c>
      <c r="AP184" s="12">
        <f t="shared" si="205"/>
        <v>0</v>
      </c>
      <c r="AQ184" s="12">
        <f t="shared" si="205"/>
        <v>0</v>
      </c>
      <c r="AR184" s="12">
        <f t="shared" si="205"/>
        <v>0</v>
      </c>
      <c r="AS184" s="12">
        <f t="shared" si="205"/>
        <v>0</v>
      </c>
      <c r="AT184" s="12">
        <f t="shared" si="205"/>
        <v>0</v>
      </c>
      <c r="AU184" s="12">
        <f t="shared" si="205"/>
        <v>0</v>
      </c>
      <c r="AV184" s="12">
        <f t="shared" si="205"/>
        <v>0</v>
      </c>
      <c r="AW184" s="12">
        <f t="shared" si="205"/>
        <v>0</v>
      </c>
      <c r="AX184" s="12">
        <f t="shared" si="205"/>
        <v>0</v>
      </c>
      <c r="AY184" s="12">
        <f t="shared" si="205"/>
        <v>0</v>
      </c>
      <c r="AZ184" s="12">
        <f t="shared" si="205"/>
        <v>0</v>
      </c>
      <c r="BA184" s="12">
        <f t="shared" si="205"/>
        <v>0</v>
      </c>
      <c r="BB184" s="12">
        <f t="shared" si="205"/>
        <v>0</v>
      </c>
      <c r="BC184" s="12">
        <f t="shared" si="205"/>
        <v>0</v>
      </c>
      <c r="BD184" s="12">
        <f t="shared" si="205"/>
        <v>0</v>
      </c>
      <c r="BE184" s="12">
        <f t="shared" si="205"/>
        <v>0</v>
      </c>
      <c r="BF184" s="12">
        <f t="shared" si="205"/>
        <v>0</v>
      </c>
      <c r="BG184" s="21">
        <f t="shared" si="205"/>
        <v>0</v>
      </c>
    </row>
    <row r="185" spans="1:59" ht="15.75" customHeight="1" x14ac:dyDescent="0.2">
      <c r="A185" s="627"/>
      <c r="B185" s="628"/>
      <c r="C185" s="538"/>
      <c r="D185" s="544" t="str">
        <f>$BJ$58</f>
        <v>%</v>
      </c>
      <c r="E185" s="110" t="str">
        <f>$BJ$21</f>
        <v>Total</v>
      </c>
      <c r="F185" s="26" t="str">
        <f t="shared" ref="F185:AK185" si="206">IF(F179=0,"",F182/F179)</f>
        <v/>
      </c>
      <c r="G185" s="26" t="str">
        <f t="shared" si="206"/>
        <v/>
      </c>
      <c r="H185" s="26" t="str">
        <f t="shared" si="206"/>
        <v/>
      </c>
      <c r="I185" s="26" t="str">
        <f t="shared" si="206"/>
        <v/>
      </c>
      <c r="J185" s="26" t="str">
        <f t="shared" si="206"/>
        <v/>
      </c>
      <c r="K185" s="26" t="str">
        <f t="shared" si="206"/>
        <v/>
      </c>
      <c r="L185" s="26" t="str">
        <f t="shared" si="206"/>
        <v/>
      </c>
      <c r="M185" s="26" t="str">
        <f t="shared" si="206"/>
        <v/>
      </c>
      <c r="N185" s="26" t="str">
        <f t="shared" si="206"/>
        <v/>
      </c>
      <c r="O185" s="26" t="str">
        <f t="shared" si="206"/>
        <v/>
      </c>
      <c r="P185" s="26" t="str">
        <f t="shared" si="206"/>
        <v/>
      </c>
      <c r="Q185" s="26" t="str">
        <f t="shared" si="206"/>
        <v/>
      </c>
      <c r="R185" s="26" t="str">
        <f t="shared" si="206"/>
        <v/>
      </c>
      <c r="S185" s="26" t="str">
        <f t="shared" si="206"/>
        <v/>
      </c>
      <c r="T185" s="26" t="str">
        <f t="shared" si="206"/>
        <v/>
      </c>
      <c r="U185" s="26" t="str">
        <f t="shared" si="206"/>
        <v/>
      </c>
      <c r="V185" s="26" t="str">
        <f t="shared" si="206"/>
        <v/>
      </c>
      <c r="W185" s="26" t="str">
        <f t="shared" si="206"/>
        <v/>
      </c>
      <c r="X185" s="26" t="str">
        <f t="shared" si="206"/>
        <v/>
      </c>
      <c r="Y185" s="26" t="str">
        <f t="shared" si="206"/>
        <v/>
      </c>
      <c r="Z185" s="26" t="str">
        <f t="shared" si="206"/>
        <v/>
      </c>
      <c r="AA185" s="26" t="str">
        <f t="shared" si="206"/>
        <v/>
      </c>
      <c r="AB185" s="26" t="str">
        <f t="shared" si="206"/>
        <v/>
      </c>
      <c r="AC185" s="26" t="str">
        <f t="shared" si="206"/>
        <v/>
      </c>
      <c r="AD185" s="26" t="str">
        <f t="shared" si="206"/>
        <v/>
      </c>
      <c r="AE185" s="26" t="str">
        <f t="shared" si="206"/>
        <v/>
      </c>
      <c r="AF185" s="26" t="str">
        <f t="shared" si="206"/>
        <v/>
      </c>
      <c r="AG185" s="26" t="str">
        <f t="shared" si="206"/>
        <v/>
      </c>
      <c r="AH185" s="26" t="str">
        <f t="shared" si="206"/>
        <v/>
      </c>
      <c r="AI185" s="26" t="str">
        <f t="shared" si="206"/>
        <v/>
      </c>
      <c r="AJ185" s="26" t="str">
        <f t="shared" si="206"/>
        <v/>
      </c>
      <c r="AK185" s="26" t="str">
        <f t="shared" si="206"/>
        <v/>
      </c>
      <c r="AL185" s="26" t="str">
        <f t="shared" ref="AL185:BG185" si="207">IF(AL179=0,"",AL182/AL179)</f>
        <v/>
      </c>
      <c r="AM185" s="26" t="str">
        <f t="shared" si="207"/>
        <v/>
      </c>
      <c r="AN185" s="26" t="str">
        <f t="shared" si="207"/>
        <v/>
      </c>
      <c r="AO185" s="26" t="str">
        <f t="shared" si="207"/>
        <v/>
      </c>
      <c r="AP185" s="26" t="str">
        <f t="shared" si="207"/>
        <v/>
      </c>
      <c r="AQ185" s="26" t="str">
        <f t="shared" si="207"/>
        <v/>
      </c>
      <c r="AR185" s="26" t="str">
        <f t="shared" si="207"/>
        <v/>
      </c>
      <c r="AS185" s="26" t="str">
        <f t="shared" si="207"/>
        <v/>
      </c>
      <c r="AT185" s="26" t="str">
        <f t="shared" si="207"/>
        <v/>
      </c>
      <c r="AU185" s="26" t="str">
        <f t="shared" si="207"/>
        <v/>
      </c>
      <c r="AV185" s="26" t="str">
        <f t="shared" si="207"/>
        <v/>
      </c>
      <c r="AW185" s="26" t="str">
        <f t="shared" si="207"/>
        <v/>
      </c>
      <c r="AX185" s="26" t="str">
        <f t="shared" si="207"/>
        <v/>
      </c>
      <c r="AY185" s="26" t="str">
        <f t="shared" si="207"/>
        <v/>
      </c>
      <c r="AZ185" s="26" t="str">
        <f t="shared" si="207"/>
        <v/>
      </c>
      <c r="BA185" s="26" t="str">
        <f t="shared" si="207"/>
        <v/>
      </c>
      <c r="BB185" s="26" t="str">
        <f t="shared" si="207"/>
        <v/>
      </c>
      <c r="BC185" s="26" t="str">
        <f t="shared" si="207"/>
        <v/>
      </c>
      <c r="BD185" s="26" t="str">
        <f t="shared" si="207"/>
        <v/>
      </c>
      <c r="BE185" s="26" t="str">
        <f t="shared" si="207"/>
        <v/>
      </c>
      <c r="BF185" s="26" t="str">
        <f t="shared" si="207"/>
        <v/>
      </c>
      <c r="BG185" s="27" t="str">
        <f t="shared" si="207"/>
        <v/>
      </c>
    </row>
    <row r="186" spans="1:59" ht="15.75" customHeight="1" x14ac:dyDescent="0.2">
      <c r="A186" s="627"/>
      <c r="B186" s="628"/>
      <c r="C186" s="538"/>
      <c r="D186" s="545"/>
      <c r="E186" s="62" t="str">
        <f>$BJ$22</f>
        <v>Fem.</v>
      </c>
      <c r="F186" s="28" t="str">
        <f t="shared" ref="F186:AK186" si="208">IF(F180=0,"",F183/F180)</f>
        <v/>
      </c>
      <c r="G186" s="28" t="str">
        <f t="shared" si="208"/>
        <v/>
      </c>
      <c r="H186" s="28" t="str">
        <f t="shared" si="208"/>
        <v/>
      </c>
      <c r="I186" s="28" t="str">
        <f t="shared" si="208"/>
        <v/>
      </c>
      <c r="J186" s="28" t="str">
        <f t="shared" si="208"/>
        <v/>
      </c>
      <c r="K186" s="28" t="str">
        <f t="shared" si="208"/>
        <v/>
      </c>
      <c r="L186" s="28" t="str">
        <f t="shared" si="208"/>
        <v/>
      </c>
      <c r="M186" s="28" t="str">
        <f t="shared" si="208"/>
        <v/>
      </c>
      <c r="N186" s="28" t="str">
        <f t="shared" si="208"/>
        <v/>
      </c>
      <c r="O186" s="28" t="str">
        <f t="shared" si="208"/>
        <v/>
      </c>
      <c r="P186" s="28" t="str">
        <f t="shared" si="208"/>
        <v/>
      </c>
      <c r="Q186" s="28" t="str">
        <f t="shared" si="208"/>
        <v/>
      </c>
      <c r="R186" s="28" t="str">
        <f t="shared" si="208"/>
        <v/>
      </c>
      <c r="S186" s="28" t="str">
        <f t="shared" si="208"/>
        <v/>
      </c>
      <c r="T186" s="28" t="str">
        <f t="shared" si="208"/>
        <v/>
      </c>
      <c r="U186" s="28" t="str">
        <f t="shared" si="208"/>
        <v/>
      </c>
      <c r="V186" s="28" t="str">
        <f t="shared" si="208"/>
        <v/>
      </c>
      <c r="W186" s="28" t="str">
        <f t="shared" si="208"/>
        <v/>
      </c>
      <c r="X186" s="28" t="str">
        <f t="shared" si="208"/>
        <v/>
      </c>
      <c r="Y186" s="28" t="str">
        <f t="shared" si="208"/>
        <v/>
      </c>
      <c r="Z186" s="28" t="str">
        <f t="shared" si="208"/>
        <v/>
      </c>
      <c r="AA186" s="28" t="str">
        <f t="shared" si="208"/>
        <v/>
      </c>
      <c r="AB186" s="28" t="str">
        <f t="shared" si="208"/>
        <v/>
      </c>
      <c r="AC186" s="28" t="str">
        <f t="shared" si="208"/>
        <v/>
      </c>
      <c r="AD186" s="28" t="str">
        <f t="shared" si="208"/>
        <v/>
      </c>
      <c r="AE186" s="28" t="str">
        <f t="shared" si="208"/>
        <v/>
      </c>
      <c r="AF186" s="28" t="str">
        <f t="shared" si="208"/>
        <v/>
      </c>
      <c r="AG186" s="28" t="str">
        <f t="shared" si="208"/>
        <v/>
      </c>
      <c r="AH186" s="28" t="str">
        <f t="shared" si="208"/>
        <v/>
      </c>
      <c r="AI186" s="28" t="str">
        <f t="shared" si="208"/>
        <v/>
      </c>
      <c r="AJ186" s="28" t="str">
        <f t="shared" si="208"/>
        <v/>
      </c>
      <c r="AK186" s="28" t="str">
        <f t="shared" si="208"/>
        <v/>
      </c>
      <c r="AL186" s="28" t="str">
        <f t="shared" ref="AL186:BG186" si="209">IF(AL180=0,"",AL183/AL180)</f>
        <v/>
      </c>
      <c r="AM186" s="28" t="str">
        <f t="shared" si="209"/>
        <v/>
      </c>
      <c r="AN186" s="28" t="str">
        <f t="shared" si="209"/>
        <v/>
      </c>
      <c r="AO186" s="28" t="str">
        <f t="shared" si="209"/>
        <v/>
      </c>
      <c r="AP186" s="28" t="str">
        <f t="shared" si="209"/>
        <v/>
      </c>
      <c r="AQ186" s="28" t="str">
        <f t="shared" si="209"/>
        <v/>
      </c>
      <c r="AR186" s="28" t="str">
        <f t="shared" si="209"/>
        <v/>
      </c>
      <c r="AS186" s="28" t="str">
        <f t="shared" si="209"/>
        <v/>
      </c>
      <c r="AT186" s="28" t="str">
        <f t="shared" si="209"/>
        <v/>
      </c>
      <c r="AU186" s="28" t="str">
        <f t="shared" si="209"/>
        <v/>
      </c>
      <c r="AV186" s="28" t="str">
        <f t="shared" si="209"/>
        <v/>
      </c>
      <c r="AW186" s="28" t="str">
        <f t="shared" si="209"/>
        <v/>
      </c>
      <c r="AX186" s="28" t="str">
        <f t="shared" si="209"/>
        <v/>
      </c>
      <c r="AY186" s="28" t="str">
        <f t="shared" si="209"/>
        <v/>
      </c>
      <c r="AZ186" s="28" t="str">
        <f t="shared" si="209"/>
        <v/>
      </c>
      <c r="BA186" s="28" t="str">
        <f t="shared" si="209"/>
        <v/>
      </c>
      <c r="BB186" s="28" t="str">
        <f t="shared" si="209"/>
        <v/>
      </c>
      <c r="BC186" s="28" t="str">
        <f t="shared" si="209"/>
        <v/>
      </c>
      <c r="BD186" s="28" t="str">
        <f t="shared" si="209"/>
        <v/>
      </c>
      <c r="BE186" s="28" t="str">
        <f t="shared" si="209"/>
        <v/>
      </c>
      <c r="BF186" s="28" t="str">
        <f t="shared" si="209"/>
        <v/>
      </c>
      <c r="BG186" s="29" t="str">
        <f t="shared" si="209"/>
        <v/>
      </c>
    </row>
    <row r="187" spans="1:59" ht="15.75" customHeight="1" thickBot="1" x14ac:dyDescent="0.25">
      <c r="A187" s="627"/>
      <c r="B187" s="628"/>
      <c r="C187" s="539"/>
      <c r="D187" s="546"/>
      <c r="E187" s="63" t="str">
        <f>$BJ$23</f>
        <v>Masc.</v>
      </c>
      <c r="F187" s="28" t="str">
        <f t="shared" ref="F187:AK187" si="210">IF(F181=0,"",F184/F181)</f>
        <v/>
      </c>
      <c r="G187" s="28" t="str">
        <f t="shared" si="210"/>
        <v/>
      </c>
      <c r="H187" s="28" t="str">
        <f t="shared" si="210"/>
        <v/>
      </c>
      <c r="I187" s="28" t="str">
        <f t="shared" si="210"/>
        <v/>
      </c>
      <c r="J187" s="28" t="str">
        <f t="shared" si="210"/>
        <v/>
      </c>
      <c r="K187" s="28" t="str">
        <f t="shared" si="210"/>
        <v/>
      </c>
      <c r="L187" s="28" t="str">
        <f t="shared" si="210"/>
        <v/>
      </c>
      <c r="M187" s="28" t="str">
        <f t="shared" si="210"/>
        <v/>
      </c>
      <c r="N187" s="28" t="str">
        <f t="shared" si="210"/>
        <v/>
      </c>
      <c r="O187" s="28" t="str">
        <f t="shared" si="210"/>
        <v/>
      </c>
      <c r="P187" s="28" t="str">
        <f t="shared" si="210"/>
        <v/>
      </c>
      <c r="Q187" s="28" t="str">
        <f t="shared" si="210"/>
        <v/>
      </c>
      <c r="R187" s="28" t="str">
        <f t="shared" si="210"/>
        <v/>
      </c>
      <c r="S187" s="28" t="str">
        <f t="shared" si="210"/>
        <v/>
      </c>
      <c r="T187" s="28" t="str">
        <f t="shared" si="210"/>
        <v/>
      </c>
      <c r="U187" s="28" t="str">
        <f t="shared" si="210"/>
        <v/>
      </c>
      <c r="V187" s="28" t="str">
        <f t="shared" si="210"/>
        <v/>
      </c>
      <c r="W187" s="28" t="str">
        <f t="shared" si="210"/>
        <v/>
      </c>
      <c r="X187" s="28" t="str">
        <f t="shared" si="210"/>
        <v/>
      </c>
      <c r="Y187" s="28" t="str">
        <f t="shared" si="210"/>
        <v/>
      </c>
      <c r="Z187" s="28" t="str">
        <f t="shared" si="210"/>
        <v/>
      </c>
      <c r="AA187" s="28" t="str">
        <f t="shared" si="210"/>
        <v/>
      </c>
      <c r="AB187" s="28" t="str">
        <f t="shared" si="210"/>
        <v/>
      </c>
      <c r="AC187" s="28" t="str">
        <f t="shared" si="210"/>
        <v/>
      </c>
      <c r="AD187" s="28" t="str">
        <f t="shared" si="210"/>
        <v/>
      </c>
      <c r="AE187" s="28" t="str">
        <f t="shared" si="210"/>
        <v/>
      </c>
      <c r="AF187" s="28" t="str">
        <f t="shared" si="210"/>
        <v/>
      </c>
      <c r="AG187" s="28" t="str">
        <f t="shared" si="210"/>
        <v/>
      </c>
      <c r="AH187" s="28" t="str">
        <f t="shared" si="210"/>
        <v/>
      </c>
      <c r="AI187" s="28" t="str">
        <f t="shared" si="210"/>
        <v/>
      </c>
      <c r="AJ187" s="28" t="str">
        <f t="shared" si="210"/>
        <v/>
      </c>
      <c r="AK187" s="28" t="str">
        <f t="shared" si="210"/>
        <v/>
      </c>
      <c r="AL187" s="28" t="str">
        <f t="shared" ref="AL187:BG187" si="211">IF(AL181=0,"",AL184/AL181)</f>
        <v/>
      </c>
      <c r="AM187" s="28" t="str">
        <f t="shared" si="211"/>
        <v/>
      </c>
      <c r="AN187" s="28" t="str">
        <f t="shared" si="211"/>
        <v/>
      </c>
      <c r="AO187" s="28" t="str">
        <f t="shared" si="211"/>
        <v/>
      </c>
      <c r="AP187" s="28" t="str">
        <f t="shared" si="211"/>
        <v/>
      </c>
      <c r="AQ187" s="28" t="str">
        <f t="shared" si="211"/>
        <v/>
      </c>
      <c r="AR187" s="28" t="str">
        <f t="shared" si="211"/>
        <v/>
      </c>
      <c r="AS187" s="28" t="str">
        <f t="shared" si="211"/>
        <v/>
      </c>
      <c r="AT187" s="28" t="str">
        <f t="shared" si="211"/>
        <v/>
      </c>
      <c r="AU187" s="28" t="str">
        <f t="shared" si="211"/>
        <v/>
      </c>
      <c r="AV187" s="28" t="str">
        <f t="shared" si="211"/>
        <v/>
      </c>
      <c r="AW187" s="28" t="str">
        <f t="shared" si="211"/>
        <v/>
      </c>
      <c r="AX187" s="28" t="str">
        <f t="shared" si="211"/>
        <v/>
      </c>
      <c r="AY187" s="28" t="str">
        <f t="shared" si="211"/>
        <v/>
      </c>
      <c r="AZ187" s="28" t="str">
        <f t="shared" si="211"/>
        <v/>
      </c>
      <c r="BA187" s="28" t="str">
        <f t="shared" si="211"/>
        <v/>
      </c>
      <c r="BB187" s="28" t="str">
        <f t="shared" si="211"/>
        <v/>
      </c>
      <c r="BC187" s="28" t="str">
        <f t="shared" si="211"/>
        <v/>
      </c>
      <c r="BD187" s="28" t="str">
        <f t="shared" si="211"/>
        <v/>
      </c>
      <c r="BE187" s="28" t="str">
        <f t="shared" si="211"/>
        <v/>
      </c>
      <c r="BF187" s="28" t="str">
        <f t="shared" si="211"/>
        <v/>
      </c>
      <c r="BG187" s="29" t="str">
        <f t="shared" si="211"/>
        <v/>
      </c>
    </row>
    <row r="188" spans="1:59" ht="15.75" customHeight="1" x14ac:dyDescent="0.2">
      <c r="A188" s="627"/>
      <c r="B188" s="628"/>
      <c r="C188" s="537" t="str">
        <f>$BJ$20</f>
        <v>Def.</v>
      </c>
      <c r="D188" s="540" t="str">
        <f>$BJ$56</f>
        <v>Todas</v>
      </c>
      <c r="E188" s="112" t="str">
        <f>$BJ$21</f>
        <v>Total</v>
      </c>
      <c r="F188" s="18">
        <f>F26+F53+F80+F107+F134+F161</f>
        <v>0</v>
      </c>
      <c r="G188" s="18">
        <f t="shared" ref="G188:BF188" si="212">G26+G53+G80+G107+G134+G161</f>
        <v>0</v>
      </c>
      <c r="H188" s="18">
        <f t="shared" si="212"/>
        <v>0</v>
      </c>
      <c r="I188" s="18">
        <f t="shared" si="212"/>
        <v>0</v>
      </c>
      <c r="J188" s="18">
        <f t="shared" si="212"/>
        <v>0</v>
      </c>
      <c r="K188" s="18">
        <f t="shared" si="212"/>
        <v>0</v>
      </c>
      <c r="L188" s="18">
        <f t="shared" si="212"/>
        <v>0</v>
      </c>
      <c r="M188" s="18">
        <f t="shared" si="212"/>
        <v>0</v>
      </c>
      <c r="N188" s="18">
        <f t="shared" si="212"/>
        <v>0</v>
      </c>
      <c r="O188" s="18">
        <f t="shared" si="212"/>
        <v>0</v>
      </c>
      <c r="P188" s="18">
        <f t="shared" si="212"/>
        <v>0</v>
      </c>
      <c r="Q188" s="18">
        <f t="shared" si="212"/>
        <v>0</v>
      </c>
      <c r="R188" s="18">
        <f t="shared" si="212"/>
        <v>0</v>
      </c>
      <c r="S188" s="18">
        <f t="shared" si="212"/>
        <v>0</v>
      </c>
      <c r="T188" s="18">
        <f t="shared" si="212"/>
        <v>0</v>
      </c>
      <c r="U188" s="18">
        <f t="shared" si="212"/>
        <v>0</v>
      </c>
      <c r="V188" s="18">
        <f t="shared" si="212"/>
        <v>0</v>
      </c>
      <c r="W188" s="18">
        <f t="shared" si="212"/>
        <v>0</v>
      </c>
      <c r="X188" s="18">
        <f t="shared" si="212"/>
        <v>0</v>
      </c>
      <c r="Y188" s="18">
        <f t="shared" si="212"/>
        <v>0</v>
      </c>
      <c r="Z188" s="18">
        <f t="shared" si="212"/>
        <v>0</v>
      </c>
      <c r="AA188" s="18">
        <f t="shared" si="212"/>
        <v>0</v>
      </c>
      <c r="AB188" s="18">
        <f t="shared" si="212"/>
        <v>0</v>
      </c>
      <c r="AC188" s="18">
        <f t="shared" si="212"/>
        <v>0</v>
      </c>
      <c r="AD188" s="18">
        <f t="shared" si="212"/>
        <v>0</v>
      </c>
      <c r="AE188" s="18">
        <f t="shared" si="212"/>
        <v>0</v>
      </c>
      <c r="AF188" s="18">
        <f t="shared" si="212"/>
        <v>0</v>
      </c>
      <c r="AG188" s="18">
        <f t="shared" si="212"/>
        <v>0</v>
      </c>
      <c r="AH188" s="18">
        <f t="shared" si="212"/>
        <v>0</v>
      </c>
      <c r="AI188" s="18">
        <f t="shared" si="212"/>
        <v>0</v>
      </c>
      <c r="AJ188" s="18">
        <f t="shared" si="212"/>
        <v>0</v>
      </c>
      <c r="AK188" s="18">
        <f t="shared" si="212"/>
        <v>0</v>
      </c>
      <c r="AL188" s="18">
        <f t="shared" si="212"/>
        <v>0</v>
      </c>
      <c r="AM188" s="18">
        <f t="shared" si="212"/>
        <v>0</v>
      </c>
      <c r="AN188" s="18">
        <f t="shared" si="212"/>
        <v>0</v>
      </c>
      <c r="AO188" s="18">
        <f t="shared" si="212"/>
        <v>0</v>
      </c>
      <c r="AP188" s="18">
        <f t="shared" si="212"/>
        <v>0</v>
      </c>
      <c r="AQ188" s="18">
        <f t="shared" si="212"/>
        <v>0</v>
      </c>
      <c r="AR188" s="18">
        <f t="shared" si="212"/>
        <v>0</v>
      </c>
      <c r="AS188" s="18">
        <f t="shared" si="212"/>
        <v>0</v>
      </c>
      <c r="AT188" s="18">
        <f t="shared" si="212"/>
        <v>0</v>
      </c>
      <c r="AU188" s="18">
        <f t="shared" si="212"/>
        <v>0</v>
      </c>
      <c r="AV188" s="18">
        <f t="shared" si="212"/>
        <v>0</v>
      </c>
      <c r="AW188" s="18">
        <f t="shared" si="212"/>
        <v>0</v>
      </c>
      <c r="AX188" s="18">
        <f t="shared" si="212"/>
        <v>0</v>
      </c>
      <c r="AY188" s="18">
        <f t="shared" si="212"/>
        <v>0</v>
      </c>
      <c r="AZ188" s="18">
        <f t="shared" si="212"/>
        <v>0</v>
      </c>
      <c r="BA188" s="18">
        <f t="shared" si="212"/>
        <v>0</v>
      </c>
      <c r="BB188" s="18">
        <f t="shared" si="212"/>
        <v>0</v>
      </c>
      <c r="BC188" s="18">
        <f t="shared" si="212"/>
        <v>0</v>
      </c>
      <c r="BD188" s="18">
        <f t="shared" si="212"/>
        <v>0</v>
      </c>
      <c r="BE188" s="18">
        <f t="shared" si="212"/>
        <v>0</v>
      </c>
      <c r="BF188" s="18">
        <f t="shared" si="212"/>
        <v>0</v>
      </c>
      <c r="BG188" s="19">
        <f t="shared" ref="BG188" si="213">BG189+BG190</f>
        <v>0</v>
      </c>
    </row>
    <row r="189" spans="1:59" ht="15.75" customHeight="1" x14ac:dyDescent="0.2">
      <c r="A189" s="627"/>
      <c r="B189" s="628"/>
      <c r="C189" s="537"/>
      <c r="D189" s="541"/>
      <c r="E189" s="68" t="s">
        <v>149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21">
        <f t="shared" ref="BG189" si="214">BG27+BG54+BG81+BG108+BG135+BG162</f>
        <v>0</v>
      </c>
    </row>
    <row r="190" spans="1:59" ht="15.75" customHeight="1" x14ac:dyDescent="0.2">
      <c r="A190" s="627"/>
      <c r="B190" s="628"/>
      <c r="C190" s="537"/>
      <c r="D190" s="542"/>
      <c r="E190" s="68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21">
        <f t="shared" ref="BG190" si="215">BG28+BG55+BG82+BG109+BG136+BG163</f>
        <v>0</v>
      </c>
    </row>
    <row r="191" spans="1:59" ht="15.75" customHeight="1" x14ac:dyDescent="0.2">
      <c r="A191" s="627"/>
      <c r="B191" s="628"/>
      <c r="C191" s="537"/>
      <c r="D191" s="543" t="str">
        <f>$BJ$57</f>
        <v>IRAG</v>
      </c>
      <c r="E191" s="111" t="str">
        <f>$BJ$21</f>
        <v>Total</v>
      </c>
      <c r="F191" s="16">
        <f t="shared" ref="F191:AK191" si="216">F192+F193</f>
        <v>0</v>
      </c>
      <c r="G191" s="16">
        <f t="shared" si="216"/>
        <v>0</v>
      </c>
      <c r="H191" s="16">
        <f t="shared" si="216"/>
        <v>0</v>
      </c>
      <c r="I191" s="16">
        <f t="shared" si="216"/>
        <v>0</v>
      </c>
      <c r="J191" s="16">
        <f t="shared" si="216"/>
        <v>0</v>
      </c>
      <c r="K191" s="16">
        <f t="shared" si="216"/>
        <v>0</v>
      </c>
      <c r="L191" s="16">
        <f t="shared" si="216"/>
        <v>0</v>
      </c>
      <c r="M191" s="16">
        <f t="shared" si="216"/>
        <v>0</v>
      </c>
      <c r="N191" s="16">
        <f t="shared" si="216"/>
        <v>0</v>
      </c>
      <c r="O191" s="16">
        <f t="shared" si="216"/>
        <v>0</v>
      </c>
      <c r="P191" s="16">
        <f t="shared" si="216"/>
        <v>0</v>
      </c>
      <c r="Q191" s="16">
        <f t="shared" si="216"/>
        <v>0</v>
      </c>
      <c r="R191" s="16">
        <f t="shared" si="216"/>
        <v>0</v>
      </c>
      <c r="S191" s="16">
        <f t="shared" si="216"/>
        <v>0</v>
      </c>
      <c r="T191" s="16">
        <f t="shared" si="216"/>
        <v>0</v>
      </c>
      <c r="U191" s="16">
        <f t="shared" si="216"/>
        <v>0</v>
      </c>
      <c r="V191" s="16">
        <f t="shared" si="216"/>
        <v>0</v>
      </c>
      <c r="W191" s="16">
        <f t="shared" si="216"/>
        <v>0</v>
      </c>
      <c r="X191" s="16">
        <f t="shared" si="216"/>
        <v>0</v>
      </c>
      <c r="Y191" s="16">
        <f t="shared" si="216"/>
        <v>0</v>
      </c>
      <c r="Z191" s="16">
        <f t="shared" si="216"/>
        <v>0</v>
      </c>
      <c r="AA191" s="16">
        <f t="shared" si="216"/>
        <v>0</v>
      </c>
      <c r="AB191" s="16">
        <f t="shared" si="216"/>
        <v>0</v>
      </c>
      <c r="AC191" s="16">
        <f t="shared" si="216"/>
        <v>0</v>
      </c>
      <c r="AD191" s="16">
        <f t="shared" si="216"/>
        <v>0</v>
      </c>
      <c r="AE191" s="16">
        <f t="shared" si="216"/>
        <v>0</v>
      </c>
      <c r="AF191" s="16">
        <f t="shared" si="216"/>
        <v>0</v>
      </c>
      <c r="AG191" s="16">
        <f t="shared" si="216"/>
        <v>0</v>
      </c>
      <c r="AH191" s="16">
        <f t="shared" si="216"/>
        <v>0</v>
      </c>
      <c r="AI191" s="16">
        <f t="shared" si="216"/>
        <v>0</v>
      </c>
      <c r="AJ191" s="16">
        <f t="shared" si="216"/>
        <v>0</v>
      </c>
      <c r="AK191" s="16">
        <f t="shared" si="216"/>
        <v>0</v>
      </c>
      <c r="AL191" s="16">
        <f t="shared" ref="AL191:BG191" si="217">AL192+AL193</f>
        <v>0</v>
      </c>
      <c r="AM191" s="16">
        <f t="shared" si="217"/>
        <v>0</v>
      </c>
      <c r="AN191" s="16">
        <f t="shared" si="217"/>
        <v>0</v>
      </c>
      <c r="AO191" s="16">
        <f t="shared" si="217"/>
        <v>0</v>
      </c>
      <c r="AP191" s="16">
        <f t="shared" si="217"/>
        <v>0</v>
      </c>
      <c r="AQ191" s="16">
        <f t="shared" si="217"/>
        <v>0</v>
      </c>
      <c r="AR191" s="16">
        <f t="shared" si="217"/>
        <v>0</v>
      </c>
      <c r="AS191" s="16">
        <f t="shared" si="217"/>
        <v>0</v>
      </c>
      <c r="AT191" s="16">
        <f t="shared" si="217"/>
        <v>0</v>
      </c>
      <c r="AU191" s="16">
        <f t="shared" si="217"/>
        <v>0</v>
      </c>
      <c r="AV191" s="16">
        <f t="shared" si="217"/>
        <v>0</v>
      </c>
      <c r="AW191" s="16">
        <f t="shared" si="217"/>
        <v>0</v>
      </c>
      <c r="AX191" s="16">
        <f t="shared" si="217"/>
        <v>0</v>
      </c>
      <c r="AY191" s="16">
        <f t="shared" si="217"/>
        <v>0</v>
      </c>
      <c r="AZ191" s="16">
        <f t="shared" si="217"/>
        <v>0</v>
      </c>
      <c r="BA191" s="16">
        <f t="shared" si="217"/>
        <v>0</v>
      </c>
      <c r="BB191" s="16">
        <f t="shared" si="217"/>
        <v>0</v>
      </c>
      <c r="BC191" s="16">
        <f t="shared" si="217"/>
        <v>0</v>
      </c>
      <c r="BD191" s="16">
        <f t="shared" si="217"/>
        <v>0</v>
      </c>
      <c r="BE191" s="16">
        <f t="shared" si="217"/>
        <v>0</v>
      </c>
      <c r="BF191" s="16">
        <f t="shared" si="217"/>
        <v>0</v>
      </c>
      <c r="BG191" s="17">
        <f t="shared" si="217"/>
        <v>0</v>
      </c>
    </row>
    <row r="192" spans="1:59" ht="15.75" customHeight="1" x14ac:dyDescent="0.2">
      <c r="A192" s="627"/>
      <c r="B192" s="628"/>
      <c r="C192" s="537"/>
      <c r="D192" s="541"/>
      <c r="E192" s="68" t="str">
        <f>$BJ$22</f>
        <v>Fem.</v>
      </c>
      <c r="F192" s="12">
        <f t="shared" ref="F192:AK192" si="218">F30+F57+F84+F111+F138+F165</f>
        <v>0</v>
      </c>
      <c r="G192" s="12">
        <f t="shared" si="218"/>
        <v>0</v>
      </c>
      <c r="H192" s="12">
        <f t="shared" si="218"/>
        <v>0</v>
      </c>
      <c r="I192" s="12">
        <f t="shared" si="218"/>
        <v>0</v>
      </c>
      <c r="J192" s="12">
        <f t="shared" si="218"/>
        <v>0</v>
      </c>
      <c r="K192" s="12">
        <f t="shared" si="218"/>
        <v>0</v>
      </c>
      <c r="L192" s="12">
        <f t="shared" si="218"/>
        <v>0</v>
      </c>
      <c r="M192" s="12">
        <f t="shared" si="218"/>
        <v>0</v>
      </c>
      <c r="N192" s="12">
        <f t="shared" si="218"/>
        <v>0</v>
      </c>
      <c r="O192" s="12">
        <f t="shared" si="218"/>
        <v>0</v>
      </c>
      <c r="P192" s="12">
        <f t="shared" si="218"/>
        <v>0</v>
      </c>
      <c r="Q192" s="12">
        <f t="shared" si="218"/>
        <v>0</v>
      </c>
      <c r="R192" s="12">
        <f t="shared" si="218"/>
        <v>0</v>
      </c>
      <c r="S192" s="12">
        <f t="shared" si="218"/>
        <v>0</v>
      </c>
      <c r="T192" s="12">
        <f t="shared" si="218"/>
        <v>0</v>
      </c>
      <c r="U192" s="12">
        <f t="shared" si="218"/>
        <v>0</v>
      </c>
      <c r="V192" s="12">
        <f t="shared" si="218"/>
        <v>0</v>
      </c>
      <c r="W192" s="12">
        <f t="shared" si="218"/>
        <v>0</v>
      </c>
      <c r="X192" s="12">
        <f t="shared" si="218"/>
        <v>0</v>
      </c>
      <c r="Y192" s="12">
        <f t="shared" si="218"/>
        <v>0</v>
      </c>
      <c r="Z192" s="12">
        <f t="shared" si="218"/>
        <v>0</v>
      </c>
      <c r="AA192" s="12">
        <f t="shared" si="218"/>
        <v>0</v>
      </c>
      <c r="AB192" s="12">
        <f t="shared" si="218"/>
        <v>0</v>
      </c>
      <c r="AC192" s="12">
        <f t="shared" si="218"/>
        <v>0</v>
      </c>
      <c r="AD192" s="12">
        <f t="shared" si="218"/>
        <v>0</v>
      </c>
      <c r="AE192" s="12">
        <f t="shared" si="218"/>
        <v>0</v>
      </c>
      <c r="AF192" s="12">
        <f t="shared" si="218"/>
        <v>0</v>
      </c>
      <c r="AG192" s="12">
        <f t="shared" si="218"/>
        <v>0</v>
      </c>
      <c r="AH192" s="12">
        <f t="shared" si="218"/>
        <v>0</v>
      </c>
      <c r="AI192" s="12">
        <f t="shared" si="218"/>
        <v>0</v>
      </c>
      <c r="AJ192" s="12">
        <f t="shared" si="218"/>
        <v>0</v>
      </c>
      <c r="AK192" s="12">
        <f t="shared" si="218"/>
        <v>0</v>
      </c>
      <c r="AL192" s="12">
        <f t="shared" ref="AL192:BG192" si="219">AL30+AL57+AL84+AL111+AL138+AL165</f>
        <v>0</v>
      </c>
      <c r="AM192" s="12">
        <f t="shared" si="219"/>
        <v>0</v>
      </c>
      <c r="AN192" s="12">
        <f t="shared" si="219"/>
        <v>0</v>
      </c>
      <c r="AO192" s="12">
        <f t="shared" si="219"/>
        <v>0</v>
      </c>
      <c r="AP192" s="12">
        <f t="shared" si="219"/>
        <v>0</v>
      </c>
      <c r="AQ192" s="12">
        <f t="shared" si="219"/>
        <v>0</v>
      </c>
      <c r="AR192" s="12">
        <f t="shared" si="219"/>
        <v>0</v>
      </c>
      <c r="AS192" s="12">
        <f t="shared" si="219"/>
        <v>0</v>
      </c>
      <c r="AT192" s="12">
        <f t="shared" si="219"/>
        <v>0</v>
      </c>
      <c r="AU192" s="12">
        <f t="shared" si="219"/>
        <v>0</v>
      </c>
      <c r="AV192" s="12">
        <f t="shared" si="219"/>
        <v>0</v>
      </c>
      <c r="AW192" s="12">
        <f t="shared" si="219"/>
        <v>0</v>
      </c>
      <c r="AX192" s="12">
        <f t="shared" si="219"/>
        <v>0</v>
      </c>
      <c r="AY192" s="12">
        <f t="shared" si="219"/>
        <v>0</v>
      </c>
      <c r="AZ192" s="12">
        <f t="shared" si="219"/>
        <v>0</v>
      </c>
      <c r="BA192" s="12">
        <f t="shared" si="219"/>
        <v>0</v>
      </c>
      <c r="BB192" s="12">
        <f t="shared" si="219"/>
        <v>0</v>
      </c>
      <c r="BC192" s="12">
        <f t="shared" si="219"/>
        <v>0</v>
      </c>
      <c r="BD192" s="12">
        <f t="shared" si="219"/>
        <v>0</v>
      </c>
      <c r="BE192" s="12">
        <f t="shared" si="219"/>
        <v>0</v>
      </c>
      <c r="BF192" s="12">
        <f t="shared" si="219"/>
        <v>0</v>
      </c>
      <c r="BG192" s="21">
        <f t="shared" si="219"/>
        <v>0</v>
      </c>
    </row>
    <row r="193" spans="1:64" ht="15.75" customHeight="1" x14ac:dyDescent="0.2">
      <c r="A193" s="627"/>
      <c r="B193" s="628"/>
      <c r="C193" s="537"/>
      <c r="D193" s="542"/>
      <c r="E193" s="68" t="str">
        <f>$BJ$23</f>
        <v>Masc.</v>
      </c>
      <c r="F193" s="12">
        <f t="shared" ref="F193:AK193" si="220">F31+F58+F85+F112+F139+F166</f>
        <v>0</v>
      </c>
      <c r="G193" s="12">
        <f t="shared" si="220"/>
        <v>0</v>
      </c>
      <c r="H193" s="12">
        <f t="shared" si="220"/>
        <v>0</v>
      </c>
      <c r="I193" s="12">
        <f t="shared" si="220"/>
        <v>0</v>
      </c>
      <c r="J193" s="12">
        <f t="shared" si="220"/>
        <v>0</v>
      </c>
      <c r="K193" s="12">
        <f t="shared" si="220"/>
        <v>0</v>
      </c>
      <c r="L193" s="12">
        <f t="shared" si="220"/>
        <v>0</v>
      </c>
      <c r="M193" s="12">
        <f t="shared" si="220"/>
        <v>0</v>
      </c>
      <c r="N193" s="12">
        <f t="shared" si="220"/>
        <v>0</v>
      </c>
      <c r="O193" s="12">
        <f t="shared" si="220"/>
        <v>0</v>
      </c>
      <c r="P193" s="12">
        <f t="shared" si="220"/>
        <v>0</v>
      </c>
      <c r="Q193" s="12">
        <f t="shared" si="220"/>
        <v>0</v>
      </c>
      <c r="R193" s="12">
        <f t="shared" si="220"/>
        <v>0</v>
      </c>
      <c r="S193" s="12">
        <f t="shared" si="220"/>
        <v>0</v>
      </c>
      <c r="T193" s="12">
        <f t="shared" si="220"/>
        <v>0</v>
      </c>
      <c r="U193" s="12">
        <f t="shared" si="220"/>
        <v>0</v>
      </c>
      <c r="V193" s="12">
        <f t="shared" si="220"/>
        <v>0</v>
      </c>
      <c r="W193" s="12">
        <f t="shared" si="220"/>
        <v>0</v>
      </c>
      <c r="X193" s="12">
        <f t="shared" si="220"/>
        <v>0</v>
      </c>
      <c r="Y193" s="12">
        <f t="shared" si="220"/>
        <v>0</v>
      </c>
      <c r="Z193" s="12">
        <f t="shared" si="220"/>
        <v>0</v>
      </c>
      <c r="AA193" s="12">
        <f t="shared" si="220"/>
        <v>0</v>
      </c>
      <c r="AB193" s="12">
        <f t="shared" si="220"/>
        <v>0</v>
      </c>
      <c r="AC193" s="12">
        <f t="shared" si="220"/>
        <v>0</v>
      </c>
      <c r="AD193" s="12">
        <f t="shared" si="220"/>
        <v>0</v>
      </c>
      <c r="AE193" s="12">
        <f t="shared" si="220"/>
        <v>0</v>
      </c>
      <c r="AF193" s="12">
        <f t="shared" si="220"/>
        <v>0</v>
      </c>
      <c r="AG193" s="12">
        <f t="shared" si="220"/>
        <v>0</v>
      </c>
      <c r="AH193" s="12">
        <f t="shared" si="220"/>
        <v>0</v>
      </c>
      <c r="AI193" s="12">
        <f t="shared" si="220"/>
        <v>0</v>
      </c>
      <c r="AJ193" s="12">
        <f t="shared" si="220"/>
        <v>0</v>
      </c>
      <c r="AK193" s="12">
        <f t="shared" si="220"/>
        <v>0</v>
      </c>
      <c r="AL193" s="12">
        <f t="shared" ref="AL193:BG193" si="221">AL31+AL58+AL85+AL112+AL139+AL166</f>
        <v>0</v>
      </c>
      <c r="AM193" s="12">
        <f t="shared" si="221"/>
        <v>0</v>
      </c>
      <c r="AN193" s="12">
        <f t="shared" si="221"/>
        <v>0</v>
      </c>
      <c r="AO193" s="12">
        <f t="shared" si="221"/>
        <v>0</v>
      </c>
      <c r="AP193" s="12">
        <f t="shared" si="221"/>
        <v>0</v>
      </c>
      <c r="AQ193" s="12">
        <f t="shared" si="221"/>
        <v>0</v>
      </c>
      <c r="AR193" s="12">
        <f t="shared" si="221"/>
        <v>0</v>
      </c>
      <c r="AS193" s="12">
        <f t="shared" si="221"/>
        <v>0</v>
      </c>
      <c r="AT193" s="12">
        <f t="shared" si="221"/>
        <v>0</v>
      </c>
      <c r="AU193" s="12">
        <f t="shared" si="221"/>
        <v>0</v>
      </c>
      <c r="AV193" s="12">
        <f t="shared" si="221"/>
        <v>0</v>
      </c>
      <c r="AW193" s="12">
        <f t="shared" si="221"/>
        <v>0</v>
      </c>
      <c r="AX193" s="12">
        <f t="shared" si="221"/>
        <v>0</v>
      </c>
      <c r="AY193" s="12">
        <f t="shared" si="221"/>
        <v>0</v>
      </c>
      <c r="AZ193" s="12">
        <f t="shared" si="221"/>
        <v>0</v>
      </c>
      <c r="BA193" s="12">
        <f t="shared" si="221"/>
        <v>0</v>
      </c>
      <c r="BB193" s="12">
        <f t="shared" si="221"/>
        <v>0</v>
      </c>
      <c r="BC193" s="12">
        <f t="shared" si="221"/>
        <v>0</v>
      </c>
      <c r="BD193" s="12">
        <f t="shared" si="221"/>
        <v>0</v>
      </c>
      <c r="BE193" s="12">
        <f t="shared" si="221"/>
        <v>0</v>
      </c>
      <c r="BF193" s="12">
        <f t="shared" si="221"/>
        <v>0</v>
      </c>
      <c r="BG193" s="21">
        <f t="shared" si="221"/>
        <v>0</v>
      </c>
    </row>
    <row r="194" spans="1:64" ht="15.75" customHeight="1" x14ac:dyDescent="0.2">
      <c r="A194" s="627"/>
      <c r="B194" s="628"/>
      <c r="C194" s="538"/>
      <c r="D194" s="544" t="str">
        <f>$BJ$58</f>
        <v>%</v>
      </c>
      <c r="E194" s="110" t="str">
        <f>$BJ$21</f>
        <v>Total</v>
      </c>
      <c r="F194" s="26" t="str">
        <f t="shared" ref="F194:AK194" si="222">IF(F188=0,"",F191/F188)</f>
        <v/>
      </c>
      <c r="G194" s="26" t="str">
        <f t="shared" si="222"/>
        <v/>
      </c>
      <c r="H194" s="26" t="str">
        <f t="shared" si="222"/>
        <v/>
      </c>
      <c r="I194" s="26" t="str">
        <f t="shared" si="222"/>
        <v/>
      </c>
      <c r="J194" s="26" t="str">
        <f t="shared" si="222"/>
        <v/>
      </c>
      <c r="K194" s="26" t="str">
        <f t="shared" si="222"/>
        <v/>
      </c>
      <c r="L194" s="26" t="str">
        <f t="shared" si="222"/>
        <v/>
      </c>
      <c r="M194" s="26" t="str">
        <f t="shared" si="222"/>
        <v/>
      </c>
      <c r="N194" s="26" t="str">
        <f t="shared" si="222"/>
        <v/>
      </c>
      <c r="O194" s="26" t="str">
        <f t="shared" si="222"/>
        <v/>
      </c>
      <c r="P194" s="26" t="str">
        <f t="shared" si="222"/>
        <v/>
      </c>
      <c r="Q194" s="26" t="str">
        <f t="shared" si="222"/>
        <v/>
      </c>
      <c r="R194" s="26" t="str">
        <f t="shared" si="222"/>
        <v/>
      </c>
      <c r="S194" s="26" t="str">
        <f t="shared" si="222"/>
        <v/>
      </c>
      <c r="T194" s="26" t="str">
        <f t="shared" si="222"/>
        <v/>
      </c>
      <c r="U194" s="26" t="str">
        <f t="shared" si="222"/>
        <v/>
      </c>
      <c r="V194" s="26" t="str">
        <f t="shared" si="222"/>
        <v/>
      </c>
      <c r="W194" s="26" t="str">
        <f t="shared" si="222"/>
        <v/>
      </c>
      <c r="X194" s="26" t="str">
        <f t="shared" si="222"/>
        <v/>
      </c>
      <c r="Y194" s="26" t="str">
        <f t="shared" si="222"/>
        <v/>
      </c>
      <c r="Z194" s="26" t="str">
        <f t="shared" si="222"/>
        <v/>
      </c>
      <c r="AA194" s="26" t="str">
        <f t="shared" si="222"/>
        <v/>
      </c>
      <c r="AB194" s="26" t="str">
        <f t="shared" si="222"/>
        <v/>
      </c>
      <c r="AC194" s="26" t="str">
        <f t="shared" si="222"/>
        <v/>
      </c>
      <c r="AD194" s="26" t="str">
        <f t="shared" si="222"/>
        <v/>
      </c>
      <c r="AE194" s="26" t="str">
        <f t="shared" si="222"/>
        <v/>
      </c>
      <c r="AF194" s="26" t="str">
        <f t="shared" si="222"/>
        <v/>
      </c>
      <c r="AG194" s="26" t="str">
        <f t="shared" si="222"/>
        <v/>
      </c>
      <c r="AH194" s="26" t="str">
        <f t="shared" si="222"/>
        <v/>
      </c>
      <c r="AI194" s="26" t="str">
        <f t="shared" si="222"/>
        <v/>
      </c>
      <c r="AJ194" s="26" t="str">
        <f t="shared" si="222"/>
        <v/>
      </c>
      <c r="AK194" s="26" t="str">
        <f t="shared" si="222"/>
        <v/>
      </c>
      <c r="AL194" s="26" t="str">
        <f t="shared" ref="AL194:BG194" si="223">IF(AL188=0,"",AL191/AL188)</f>
        <v/>
      </c>
      <c r="AM194" s="26" t="str">
        <f t="shared" si="223"/>
        <v/>
      </c>
      <c r="AN194" s="26" t="str">
        <f t="shared" si="223"/>
        <v/>
      </c>
      <c r="AO194" s="26" t="str">
        <f t="shared" si="223"/>
        <v/>
      </c>
      <c r="AP194" s="26" t="str">
        <f t="shared" si="223"/>
        <v/>
      </c>
      <c r="AQ194" s="26" t="str">
        <f t="shared" si="223"/>
        <v/>
      </c>
      <c r="AR194" s="26" t="str">
        <f t="shared" si="223"/>
        <v/>
      </c>
      <c r="AS194" s="26" t="str">
        <f t="shared" si="223"/>
        <v/>
      </c>
      <c r="AT194" s="26" t="str">
        <f t="shared" si="223"/>
        <v/>
      </c>
      <c r="AU194" s="26" t="str">
        <f t="shared" si="223"/>
        <v/>
      </c>
      <c r="AV194" s="26" t="str">
        <f t="shared" si="223"/>
        <v/>
      </c>
      <c r="AW194" s="26" t="str">
        <f t="shared" si="223"/>
        <v/>
      </c>
      <c r="AX194" s="26" t="str">
        <f t="shared" si="223"/>
        <v/>
      </c>
      <c r="AY194" s="26" t="str">
        <f t="shared" si="223"/>
        <v/>
      </c>
      <c r="AZ194" s="26" t="str">
        <f t="shared" si="223"/>
        <v/>
      </c>
      <c r="BA194" s="26" t="str">
        <f t="shared" si="223"/>
        <v/>
      </c>
      <c r="BB194" s="26" t="str">
        <f t="shared" si="223"/>
        <v/>
      </c>
      <c r="BC194" s="26" t="str">
        <f t="shared" si="223"/>
        <v/>
      </c>
      <c r="BD194" s="26" t="str">
        <f t="shared" si="223"/>
        <v/>
      </c>
      <c r="BE194" s="26" t="str">
        <f t="shared" si="223"/>
        <v/>
      </c>
      <c r="BF194" s="26" t="str">
        <f t="shared" si="223"/>
        <v/>
      </c>
      <c r="BG194" s="27" t="str">
        <f t="shared" si="223"/>
        <v/>
      </c>
    </row>
    <row r="195" spans="1:64" ht="15.75" customHeight="1" x14ac:dyDescent="0.2">
      <c r="A195" s="627"/>
      <c r="B195" s="628"/>
      <c r="C195" s="538"/>
      <c r="D195" s="545"/>
      <c r="E195" s="62" t="str">
        <f>$BJ$22</f>
        <v>Fem.</v>
      </c>
      <c r="F195" s="28" t="str">
        <f t="shared" ref="F195:AK195" si="224">IF(F189=0,"",F192/F189)</f>
        <v/>
      </c>
      <c r="G195" s="28" t="str">
        <f t="shared" si="224"/>
        <v/>
      </c>
      <c r="H195" s="28" t="str">
        <f t="shared" si="224"/>
        <v/>
      </c>
      <c r="I195" s="28" t="str">
        <f t="shared" si="224"/>
        <v/>
      </c>
      <c r="J195" s="28" t="str">
        <f t="shared" si="224"/>
        <v/>
      </c>
      <c r="K195" s="28" t="str">
        <f t="shared" si="224"/>
        <v/>
      </c>
      <c r="L195" s="28" t="str">
        <f t="shared" si="224"/>
        <v/>
      </c>
      <c r="M195" s="28" t="str">
        <f t="shared" si="224"/>
        <v/>
      </c>
      <c r="N195" s="28" t="str">
        <f t="shared" si="224"/>
        <v/>
      </c>
      <c r="O195" s="28" t="str">
        <f t="shared" si="224"/>
        <v/>
      </c>
      <c r="P195" s="28" t="str">
        <f t="shared" si="224"/>
        <v/>
      </c>
      <c r="Q195" s="28" t="str">
        <f t="shared" si="224"/>
        <v/>
      </c>
      <c r="R195" s="28" t="str">
        <f t="shared" si="224"/>
        <v/>
      </c>
      <c r="S195" s="28" t="str">
        <f t="shared" si="224"/>
        <v/>
      </c>
      <c r="T195" s="28" t="str">
        <f t="shared" si="224"/>
        <v/>
      </c>
      <c r="U195" s="28" t="str">
        <f t="shared" si="224"/>
        <v/>
      </c>
      <c r="V195" s="28" t="str">
        <f t="shared" si="224"/>
        <v/>
      </c>
      <c r="W195" s="28" t="str">
        <f t="shared" si="224"/>
        <v/>
      </c>
      <c r="X195" s="28" t="str">
        <f t="shared" si="224"/>
        <v/>
      </c>
      <c r="Y195" s="28" t="str">
        <f t="shared" si="224"/>
        <v/>
      </c>
      <c r="Z195" s="28" t="str">
        <f t="shared" si="224"/>
        <v/>
      </c>
      <c r="AA195" s="28" t="str">
        <f t="shared" si="224"/>
        <v/>
      </c>
      <c r="AB195" s="28" t="str">
        <f t="shared" si="224"/>
        <v/>
      </c>
      <c r="AC195" s="28" t="str">
        <f t="shared" si="224"/>
        <v/>
      </c>
      <c r="AD195" s="28" t="str">
        <f t="shared" si="224"/>
        <v/>
      </c>
      <c r="AE195" s="28" t="str">
        <f t="shared" si="224"/>
        <v/>
      </c>
      <c r="AF195" s="28" t="str">
        <f t="shared" si="224"/>
        <v/>
      </c>
      <c r="AG195" s="28" t="str">
        <f t="shared" si="224"/>
        <v/>
      </c>
      <c r="AH195" s="28" t="str">
        <f t="shared" si="224"/>
        <v/>
      </c>
      <c r="AI195" s="28" t="str">
        <f t="shared" si="224"/>
        <v/>
      </c>
      <c r="AJ195" s="28" t="str">
        <f t="shared" si="224"/>
        <v/>
      </c>
      <c r="AK195" s="28" t="str">
        <f t="shared" si="224"/>
        <v/>
      </c>
      <c r="AL195" s="28" t="str">
        <f t="shared" ref="AL195:BG195" si="225">IF(AL189=0,"",AL192/AL189)</f>
        <v/>
      </c>
      <c r="AM195" s="28" t="str">
        <f t="shared" si="225"/>
        <v/>
      </c>
      <c r="AN195" s="28" t="str">
        <f t="shared" si="225"/>
        <v/>
      </c>
      <c r="AO195" s="28" t="str">
        <f t="shared" si="225"/>
        <v/>
      </c>
      <c r="AP195" s="28" t="str">
        <f t="shared" si="225"/>
        <v/>
      </c>
      <c r="AQ195" s="28" t="str">
        <f t="shared" si="225"/>
        <v/>
      </c>
      <c r="AR195" s="28" t="str">
        <f t="shared" si="225"/>
        <v/>
      </c>
      <c r="AS195" s="28" t="str">
        <f t="shared" si="225"/>
        <v/>
      </c>
      <c r="AT195" s="28" t="str">
        <f t="shared" si="225"/>
        <v/>
      </c>
      <c r="AU195" s="28" t="str">
        <f t="shared" si="225"/>
        <v/>
      </c>
      <c r="AV195" s="28" t="str">
        <f t="shared" si="225"/>
        <v/>
      </c>
      <c r="AW195" s="28" t="str">
        <f t="shared" si="225"/>
        <v/>
      </c>
      <c r="AX195" s="28" t="str">
        <f t="shared" si="225"/>
        <v/>
      </c>
      <c r="AY195" s="28" t="str">
        <f t="shared" si="225"/>
        <v/>
      </c>
      <c r="AZ195" s="28" t="str">
        <f t="shared" si="225"/>
        <v/>
      </c>
      <c r="BA195" s="28" t="str">
        <f t="shared" si="225"/>
        <v/>
      </c>
      <c r="BB195" s="28" t="str">
        <f t="shared" si="225"/>
        <v/>
      </c>
      <c r="BC195" s="28" t="str">
        <f t="shared" si="225"/>
        <v/>
      </c>
      <c r="BD195" s="28" t="str">
        <f t="shared" si="225"/>
        <v/>
      </c>
      <c r="BE195" s="28" t="str">
        <f t="shared" si="225"/>
        <v/>
      </c>
      <c r="BF195" s="28" t="str">
        <f t="shared" si="225"/>
        <v/>
      </c>
      <c r="BG195" s="29" t="str">
        <f t="shared" si="225"/>
        <v/>
      </c>
    </row>
    <row r="196" spans="1:64" ht="15.75" customHeight="1" thickBot="1" x14ac:dyDescent="0.25">
      <c r="A196" s="629"/>
      <c r="B196" s="630"/>
      <c r="C196" s="539"/>
      <c r="D196" s="546"/>
      <c r="E196" s="63" t="str">
        <f>$BJ$23</f>
        <v>Masc.</v>
      </c>
      <c r="F196" s="30" t="str">
        <f t="shared" ref="F196:AK196" si="226">IF(F190=0,"",F193/F190)</f>
        <v/>
      </c>
      <c r="G196" s="30" t="str">
        <f t="shared" si="226"/>
        <v/>
      </c>
      <c r="H196" s="30" t="str">
        <f t="shared" si="226"/>
        <v/>
      </c>
      <c r="I196" s="30" t="str">
        <f t="shared" si="226"/>
        <v/>
      </c>
      <c r="J196" s="30" t="str">
        <f t="shared" si="226"/>
        <v/>
      </c>
      <c r="K196" s="30" t="str">
        <f t="shared" si="226"/>
        <v/>
      </c>
      <c r="L196" s="30" t="str">
        <f t="shared" si="226"/>
        <v/>
      </c>
      <c r="M196" s="30" t="str">
        <f t="shared" si="226"/>
        <v/>
      </c>
      <c r="N196" s="30" t="str">
        <f t="shared" si="226"/>
        <v/>
      </c>
      <c r="O196" s="30" t="str">
        <f t="shared" si="226"/>
        <v/>
      </c>
      <c r="P196" s="30" t="str">
        <f t="shared" si="226"/>
        <v/>
      </c>
      <c r="Q196" s="30" t="str">
        <f t="shared" si="226"/>
        <v/>
      </c>
      <c r="R196" s="30" t="str">
        <f t="shared" si="226"/>
        <v/>
      </c>
      <c r="S196" s="30" t="str">
        <f t="shared" si="226"/>
        <v/>
      </c>
      <c r="T196" s="30" t="str">
        <f t="shared" si="226"/>
        <v/>
      </c>
      <c r="U196" s="30" t="str">
        <f t="shared" si="226"/>
        <v/>
      </c>
      <c r="V196" s="30" t="str">
        <f t="shared" si="226"/>
        <v/>
      </c>
      <c r="W196" s="30" t="str">
        <f t="shared" si="226"/>
        <v/>
      </c>
      <c r="X196" s="30" t="str">
        <f t="shared" si="226"/>
        <v/>
      </c>
      <c r="Y196" s="30" t="str">
        <f t="shared" si="226"/>
        <v/>
      </c>
      <c r="Z196" s="30" t="str">
        <f t="shared" si="226"/>
        <v/>
      </c>
      <c r="AA196" s="30" t="str">
        <f t="shared" si="226"/>
        <v/>
      </c>
      <c r="AB196" s="30" t="str">
        <f t="shared" si="226"/>
        <v/>
      </c>
      <c r="AC196" s="30" t="str">
        <f t="shared" si="226"/>
        <v/>
      </c>
      <c r="AD196" s="30" t="str">
        <f t="shared" si="226"/>
        <v/>
      </c>
      <c r="AE196" s="30" t="str">
        <f t="shared" si="226"/>
        <v/>
      </c>
      <c r="AF196" s="30" t="str">
        <f t="shared" si="226"/>
        <v/>
      </c>
      <c r="AG196" s="30" t="str">
        <f t="shared" si="226"/>
        <v/>
      </c>
      <c r="AH196" s="30" t="str">
        <f t="shared" si="226"/>
        <v/>
      </c>
      <c r="AI196" s="30" t="str">
        <f t="shared" si="226"/>
        <v/>
      </c>
      <c r="AJ196" s="30" t="str">
        <f t="shared" si="226"/>
        <v/>
      </c>
      <c r="AK196" s="30" t="str">
        <f t="shared" si="226"/>
        <v/>
      </c>
      <c r="AL196" s="30" t="str">
        <f t="shared" ref="AL196:BG196" si="227">IF(AL190=0,"",AL193/AL190)</f>
        <v/>
      </c>
      <c r="AM196" s="30" t="str">
        <f t="shared" si="227"/>
        <v/>
      </c>
      <c r="AN196" s="30" t="str">
        <f t="shared" si="227"/>
        <v/>
      </c>
      <c r="AO196" s="30" t="str">
        <f t="shared" si="227"/>
        <v/>
      </c>
      <c r="AP196" s="30" t="str">
        <f t="shared" si="227"/>
        <v/>
      </c>
      <c r="AQ196" s="30" t="str">
        <f t="shared" si="227"/>
        <v/>
      </c>
      <c r="AR196" s="30" t="str">
        <f t="shared" si="227"/>
        <v/>
      </c>
      <c r="AS196" s="30" t="str">
        <f t="shared" si="227"/>
        <v/>
      </c>
      <c r="AT196" s="30" t="str">
        <f t="shared" si="227"/>
        <v/>
      </c>
      <c r="AU196" s="30" t="str">
        <f t="shared" si="227"/>
        <v/>
      </c>
      <c r="AV196" s="30" t="str">
        <f t="shared" si="227"/>
        <v/>
      </c>
      <c r="AW196" s="30" t="str">
        <f t="shared" si="227"/>
        <v/>
      </c>
      <c r="AX196" s="30" t="str">
        <f t="shared" si="227"/>
        <v/>
      </c>
      <c r="AY196" s="30" t="str">
        <f t="shared" si="227"/>
        <v/>
      </c>
      <c r="AZ196" s="30" t="str">
        <f t="shared" si="227"/>
        <v/>
      </c>
      <c r="BA196" s="30" t="str">
        <f t="shared" si="227"/>
        <v/>
      </c>
      <c r="BB196" s="30" t="str">
        <f t="shared" si="227"/>
        <v/>
      </c>
      <c r="BC196" s="30" t="str">
        <f t="shared" si="227"/>
        <v/>
      </c>
      <c r="BD196" s="30" t="str">
        <f t="shared" si="227"/>
        <v/>
      </c>
      <c r="BE196" s="30" t="str">
        <f t="shared" si="227"/>
        <v/>
      </c>
      <c r="BF196" s="30" t="str">
        <f t="shared" si="227"/>
        <v/>
      </c>
      <c r="BG196" s="31" t="str">
        <f t="shared" si="227"/>
        <v/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 t="str">
        <f>$A$3</f>
        <v>País Costa Rica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81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28">F6</f>
        <v>1</v>
      </c>
      <c r="G206" s="13">
        <f t="shared" si="228"/>
        <v>2</v>
      </c>
      <c r="H206" s="13">
        <f t="shared" si="228"/>
        <v>3</v>
      </c>
      <c r="I206" s="13">
        <f t="shared" si="228"/>
        <v>4</v>
      </c>
      <c r="J206" s="13">
        <f t="shared" si="228"/>
        <v>5</v>
      </c>
      <c r="K206" s="13">
        <f t="shared" si="228"/>
        <v>6</v>
      </c>
      <c r="L206" s="13">
        <f t="shared" si="228"/>
        <v>7</v>
      </c>
      <c r="M206" s="13">
        <f t="shared" si="228"/>
        <v>8</v>
      </c>
      <c r="N206" s="13">
        <f t="shared" si="228"/>
        <v>9</v>
      </c>
      <c r="O206" s="13">
        <f t="shared" si="228"/>
        <v>10</v>
      </c>
      <c r="P206" s="13">
        <f t="shared" si="228"/>
        <v>11</v>
      </c>
      <c r="Q206" s="13">
        <f t="shared" si="228"/>
        <v>12</v>
      </c>
      <c r="R206" s="13">
        <f t="shared" si="228"/>
        <v>13</v>
      </c>
      <c r="S206" s="13">
        <f t="shared" si="228"/>
        <v>14</v>
      </c>
      <c r="T206" s="13">
        <f t="shared" si="228"/>
        <v>15</v>
      </c>
      <c r="U206" s="13">
        <f t="shared" si="228"/>
        <v>16</v>
      </c>
      <c r="V206" s="13">
        <f t="shared" si="228"/>
        <v>17</v>
      </c>
      <c r="W206" s="13">
        <f t="shared" si="228"/>
        <v>18</v>
      </c>
      <c r="X206" s="13">
        <f t="shared" si="228"/>
        <v>19</v>
      </c>
      <c r="Y206" s="13">
        <f t="shared" si="228"/>
        <v>20</v>
      </c>
      <c r="Z206" s="13">
        <f t="shared" si="228"/>
        <v>21</v>
      </c>
      <c r="AA206" s="13">
        <f t="shared" si="228"/>
        <v>22</v>
      </c>
      <c r="AB206" s="13">
        <f t="shared" si="228"/>
        <v>23</v>
      </c>
      <c r="AC206" s="13">
        <f t="shared" si="228"/>
        <v>24</v>
      </c>
      <c r="AD206" s="13">
        <f t="shared" si="228"/>
        <v>25</v>
      </c>
      <c r="AE206" s="13">
        <f t="shared" si="228"/>
        <v>26</v>
      </c>
      <c r="AF206" s="13">
        <f t="shared" si="228"/>
        <v>27</v>
      </c>
      <c r="AG206" s="13">
        <f t="shared" si="228"/>
        <v>28</v>
      </c>
      <c r="AH206" s="13">
        <f t="shared" si="228"/>
        <v>29</v>
      </c>
      <c r="AI206" s="13">
        <f t="shared" si="228"/>
        <v>30</v>
      </c>
      <c r="AJ206" s="13">
        <f t="shared" si="228"/>
        <v>31</v>
      </c>
      <c r="AK206" s="13">
        <f t="shared" si="228"/>
        <v>32</v>
      </c>
      <c r="AL206" s="13">
        <f t="shared" ref="AL206:BF206" si="229">AL6</f>
        <v>33</v>
      </c>
      <c r="AM206" s="13">
        <f t="shared" si="229"/>
        <v>34</v>
      </c>
      <c r="AN206" s="13">
        <f t="shared" si="229"/>
        <v>35</v>
      </c>
      <c r="AO206" s="13">
        <f t="shared" si="229"/>
        <v>36</v>
      </c>
      <c r="AP206" s="13">
        <f t="shared" si="229"/>
        <v>37</v>
      </c>
      <c r="AQ206" s="13">
        <f t="shared" si="229"/>
        <v>38</v>
      </c>
      <c r="AR206" s="13">
        <f t="shared" si="229"/>
        <v>39</v>
      </c>
      <c r="AS206" s="13">
        <f t="shared" si="229"/>
        <v>40</v>
      </c>
      <c r="AT206" s="13">
        <f t="shared" si="229"/>
        <v>41</v>
      </c>
      <c r="AU206" s="13">
        <f t="shared" si="229"/>
        <v>42</v>
      </c>
      <c r="AV206" s="13">
        <f t="shared" si="229"/>
        <v>43</v>
      </c>
      <c r="AW206" s="13">
        <f t="shared" si="229"/>
        <v>44</v>
      </c>
      <c r="AX206" s="13">
        <f t="shared" si="229"/>
        <v>45</v>
      </c>
      <c r="AY206" s="13">
        <f t="shared" si="229"/>
        <v>46</v>
      </c>
      <c r="AZ206" s="13">
        <f t="shared" si="229"/>
        <v>47</v>
      </c>
      <c r="BA206" s="13">
        <f t="shared" si="229"/>
        <v>48</v>
      </c>
      <c r="BB206" s="13">
        <f t="shared" si="229"/>
        <v>49</v>
      </c>
      <c r="BC206" s="13">
        <f t="shared" si="229"/>
        <v>50</v>
      </c>
      <c r="BD206" s="13">
        <f t="shared" si="229"/>
        <v>51</v>
      </c>
      <c r="BE206" s="13">
        <f t="shared" si="229"/>
        <v>52</v>
      </c>
      <c r="BF206" s="13">
        <f t="shared" si="229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611" t="str">
        <f>BJ24</f>
        <v>Positivos Influenza A</v>
      </c>
      <c r="B208" s="615" t="str">
        <f>BJ25</f>
        <v>Influenza A(H1N1)pdm09</v>
      </c>
      <c r="C208" s="614" t="str">
        <f>$BJ$21</f>
        <v>Total</v>
      </c>
      <c r="D208" s="614"/>
      <c r="E208" s="73" t="str">
        <f>$BJ$21</f>
        <v>Total</v>
      </c>
      <c r="F208" s="60">
        <f>F211+F223+F235+F247+F259+F271</f>
        <v>0</v>
      </c>
      <c r="G208" s="60">
        <f t="shared" ref="G208:BF208" si="230">G211+G223+G235+G247+G259+G271</f>
        <v>0</v>
      </c>
      <c r="H208" s="60">
        <f t="shared" si="230"/>
        <v>0</v>
      </c>
      <c r="I208" s="60">
        <f t="shared" si="230"/>
        <v>0</v>
      </c>
      <c r="J208" s="60">
        <f t="shared" si="230"/>
        <v>0</v>
      </c>
      <c r="K208" s="60">
        <f t="shared" si="230"/>
        <v>0</v>
      </c>
      <c r="L208" s="60">
        <f t="shared" si="230"/>
        <v>0</v>
      </c>
      <c r="M208" s="60">
        <f t="shared" si="230"/>
        <v>0</v>
      </c>
      <c r="N208" s="60">
        <f t="shared" si="230"/>
        <v>0</v>
      </c>
      <c r="O208" s="60">
        <f t="shared" si="230"/>
        <v>0</v>
      </c>
      <c r="P208" s="60">
        <f t="shared" si="230"/>
        <v>0</v>
      </c>
      <c r="Q208" s="60">
        <f t="shared" si="230"/>
        <v>0</v>
      </c>
      <c r="R208" s="60">
        <f t="shared" si="230"/>
        <v>0</v>
      </c>
      <c r="S208" s="60">
        <f t="shared" si="230"/>
        <v>0</v>
      </c>
      <c r="T208" s="60">
        <f t="shared" si="230"/>
        <v>0</v>
      </c>
      <c r="U208" s="60">
        <f t="shared" si="230"/>
        <v>0</v>
      </c>
      <c r="V208" s="60">
        <f t="shared" si="230"/>
        <v>0</v>
      </c>
      <c r="W208" s="60">
        <f t="shared" si="230"/>
        <v>0</v>
      </c>
      <c r="X208" s="60">
        <f t="shared" si="230"/>
        <v>0</v>
      </c>
      <c r="Y208" s="60">
        <f t="shared" si="230"/>
        <v>0</v>
      </c>
      <c r="Z208" s="60">
        <f t="shared" si="230"/>
        <v>0</v>
      </c>
      <c r="AA208" s="60">
        <f t="shared" si="230"/>
        <v>0</v>
      </c>
      <c r="AB208" s="60">
        <f t="shared" si="230"/>
        <v>0</v>
      </c>
      <c r="AC208" s="60">
        <f t="shared" si="230"/>
        <v>0</v>
      </c>
      <c r="AD208" s="60">
        <f t="shared" si="230"/>
        <v>0</v>
      </c>
      <c r="AE208" s="60">
        <f t="shared" si="230"/>
        <v>0</v>
      </c>
      <c r="AF208" s="60">
        <f t="shared" si="230"/>
        <v>0</v>
      </c>
      <c r="AG208" s="60">
        <f t="shared" si="230"/>
        <v>0</v>
      </c>
      <c r="AH208" s="60">
        <f t="shared" si="230"/>
        <v>0</v>
      </c>
      <c r="AI208" s="60">
        <f t="shared" si="230"/>
        <v>0</v>
      </c>
      <c r="AJ208" s="60">
        <f t="shared" si="230"/>
        <v>0</v>
      </c>
      <c r="AK208" s="60">
        <f t="shared" si="230"/>
        <v>0</v>
      </c>
      <c r="AL208" s="60">
        <f t="shared" si="230"/>
        <v>0</v>
      </c>
      <c r="AM208" s="60">
        <f t="shared" si="230"/>
        <v>0</v>
      </c>
      <c r="AN208" s="60">
        <f t="shared" si="230"/>
        <v>0</v>
      </c>
      <c r="AO208" s="60">
        <f t="shared" si="230"/>
        <v>0</v>
      </c>
      <c r="AP208" s="60">
        <f t="shared" si="230"/>
        <v>0</v>
      </c>
      <c r="AQ208" s="60">
        <f t="shared" si="230"/>
        <v>0</v>
      </c>
      <c r="AR208" s="60">
        <f t="shared" si="230"/>
        <v>0</v>
      </c>
      <c r="AS208" s="60">
        <f t="shared" si="230"/>
        <v>0</v>
      </c>
      <c r="AT208" s="60">
        <f t="shared" si="230"/>
        <v>0</v>
      </c>
      <c r="AU208" s="60">
        <f t="shared" si="230"/>
        <v>0</v>
      </c>
      <c r="AV208" s="60">
        <f t="shared" si="230"/>
        <v>0</v>
      </c>
      <c r="AW208" s="60">
        <f t="shared" si="230"/>
        <v>0</v>
      </c>
      <c r="AX208" s="60">
        <f t="shared" si="230"/>
        <v>0</v>
      </c>
      <c r="AY208" s="60">
        <f t="shared" si="230"/>
        <v>0</v>
      </c>
      <c r="AZ208" s="60">
        <f t="shared" si="230"/>
        <v>0</v>
      </c>
      <c r="BA208" s="60">
        <f t="shared" si="230"/>
        <v>0</v>
      </c>
      <c r="BB208" s="60">
        <f t="shared" si="230"/>
        <v>0</v>
      </c>
      <c r="BC208" s="60">
        <f t="shared" si="230"/>
        <v>0</v>
      </c>
      <c r="BD208" s="60">
        <f t="shared" si="230"/>
        <v>0</v>
      </c>
      <c r="BE208" s="60">
        <f t="shared" si="230"/>
        <v>0</v>
      </c>
      <c r="BF208" s="60">
        <f t="shared" si="230"/>
        <v>0</v>
      </c>
      <c r="BG208" s="40">
        <f>SUM(F208:BF208)</f>
        <v>0</v>
      </c>
      <c r="BH208" s="10"/>
      <c r="BI208" s="523" t="str">
        <f>B208</f>
        <v>Influenza A(H1N1)pdm09</v>
      </c>
      <c r="BJ208" s="524"/>
      <c r="BK208" s="525"/>
      <c r="BL208" s="10"/>
    </row>
    <row r="209" spans="1:64" ht="12.75" x14ac:dyDescent="0.2">
      <c r="A209" s="612"/>
      <c r="B209" s="616"/>
      <c r="C209" s="571"/>
      <c r="D209" s="572"/>
      <c r="E209" s="74" t="str">
        <f>$BJ$22</f>
        <v>Fem.</v>
      </c>
      <c r="F209" s="39">
        <f>F212+F224+F236+F248+F260+F272</f>
        <v>0</v>
      </c>
      <c r="G209" s="39">
        <f t="shared" ref="G209:BF209" si="231">G212+G224+G236+G248+G260+G272</f>
        <v>0</v>
      </c>
      <c r="H209" s="39">
        <f t="shared" si="231"/>
        <v>0</v>
      </c>
      <c r="I209" s="39">
        <f t="shared" si="231"/>
        <v>0</v>
      </c>
      <c r="J209" s="39">
        <f t="shared" si="231"/>
        <v>0</v>
      </c>
      <c r="K209" s="39">
        <f t="shared" si="231"/>
        <v>0</v>
      </c>
      <c r="L209" s="39">
        <f t="shared" si="231"/>
        <v>0</v>
      </c>
      <c r="M209" s="39">
        <f t="shared" si="231"/>
        <v>0</v>
      </c>
      <c r="N209" s="39">
        <f t="shared" si="231"/>
        <v>0</v>
      </c>
      <c r="O209" s="39">
        <f t="shared" si="231"/>
        <v>0</v>
      </c>
      <c r="P209" s="39">
        <f t="shared" si="231"/>
        <v>0</v>
      </c>
      <c r="Q209" s="39">
        <f t="shared" si="231"/>
        <v>0</v>
      </c>
      <c r="R209" s="39">
        <f t="shared" si="231"/>
        <v>0</v>
      </c>
      <c r="S209" s="39">
        <f t="shared" si="231"/>
        <v>0</v>
      </c>
      <c r="T209" s="39">
        <f t="shared" si="231"/>
        <v>0</v>
      </c>
      <c r="U209" s="39">
        <f t="shared" si="231"/>
        <v>0</v>
      </c>
      <c r="V209" s="39">
        <f t="shared" si="231"/>
        <v>0</v>
      </c>
      <c r="W209" s="39">
        <f t="shared" si="231"/>
        <v>0</v>
      </c>
      <c r="X209" s="39">
        <f t="shared" si="231"/>
        <v>0</v>
      </c>
      <c r="Y209" s="39">
        <f t="shared" si="231"/>
        <v>0</v>
      </c>
      <c r="Z209" s="39">
        <f t="shared" si="231"/>
        <v>0</v>
      </c>
      <c r="AA209" s="39">
        <f t="shared" si="231"/>
        <v>0</v>
      </c>
      <c r="AB209" s="39">
        <f t="shared" si="231"/>
        <v>0</v>
      </c>
      <c r="AC209" s="39">
        <f t="shared" si="231"/>
        <v>0</v>
      </c>
      <c r="AD209" s="39">
        <f t="shared" si="231"/>
        <v>0</v>
      </c>
      <c r="AE209" s="39">
        <f t="shared" si="231"/>
        <v>0</v>
      </c>
      <c r="AF209" s="39">
        <f t="shared" si="231"/>
        <v>0</v>
      </c>
      <c r="AG209" s="39">
        <f t="shared" si="231"/>
        <v>0</v>
      </c>
      <c r="AH209" s="39">
        <f t="shared" si="231"/>
        <v>0</v>
      </c>
      <c r="AI209" s="39">
        <f t="shared" si="231"/>
        <v>0</v>
      </c>
      <c r="AJ209" s="39">
        <f t="shared" si="231"/>
        <v>0</v>
      </c>
      <c r="AK209" s="39">
        <f t="shared" si="231"/>
        <v>0</v>
      </c>
      <c r="AL209" s="39">
        <f t="shared" si="231"/>
        <v>0</v>
      </c>
      <c r="AM209" s="39">
        <f t="shared" si="231"/>
        <v>0</v>
      </c>
      <c r="AN209" s="39">
        <f t="shared" si="231"/>
        <v>0</v>
      </c>
      <c r="AO209" s="39">
        <f t="shared" si="231"/>
        <v>0</v>
      </c>
      <c r="AP209" s="39">
        <f t="shared" si="231"/>
        <v>0</v>
      </c>
      <c r="AQ209" s="39">
        <f t="shared" si="231"/>
        <v>0</v>
      </c>
      <c r="AR209" s="39">
        <f t="shared" si="231"/>
        <v>0</v>
      </c>
      <c r="AS209" s="39">
        <f t="shared" si="231"/>
        <v>0</v>
      </c>
      <c r="AT209" s="39">
        <f t="shared" si="231"/>
        <v>0</v>
      </c>
      <c r="AU209" s="39">
        <f t="shared" si="231"/>
        <v>0</v>
      </c>
      <c r="AV209" s="39">
        <f t="shared" si="231"/>
        <v>0</v>
      </c>
      <c r="AW209" s="39">
        <f t="shared" si="231"/>
        <v>0</v>
      </c>
      <c r="AX209" s="39">
        <f t="shared" si="231"/>
        <v>0</v>
      </c>
      <c r="AY209" s="39">
        <f t="shared" si="231"/>
        <v>0</v>
      </c>
      <c r="AZ209" s="39">
        <f t="shared" si="231"/>
        <v>0</v>
      </c>
      <c r="BA209" s="39">
        <f t="shared" si="231"/>
        <v>0</v>
      </c>
      <c r="BB209" s="39">
        <f t="shared" si="231"/>
        <v>0</v>
      </c>
      <c r="BC209" s="39">
        <f t="shared" si="231"/>
        <v>0</v>
      </c>
      <c r="BD209" s="39">
        <f t="shared" si="231"/>
        <v>0</v>
      </c>
      <c r="BE209" s="39">
        <f t="shared" si="231"/>
        <v>0</v>
      </c>
      <c r="BF209" s="39">
        <f t="shared" si="231"/>
        <v>0</v>
      </c>
      <c r="BG209" s="61">
        <f>SUM(F209:BF209)</f>
        <v>0</v>
      </c>
      <c r="BH209" s="10"/>
      <c r="BI209" s="533" t="str">
        <f>$BJ$17</f>
        <v>Fiebre</v>
      </c>
      <c r="BJ209" s="73" t="str">
        <f>$BJ$21</f>
        <v>Total</v>
      </c>
      <c r="BK209" s="91">
        <f>BG208</f>
        <v>0</v>
      </c>
      <c r="BL209" s="10"/>
    </row>
    <row r="210" spans="1:64" ht="13.5" thickBot="1" x14ac:dyDescent="0.25">
      <c r="A210" s="612"/>
      <c r="B210" s="616"/>
      <c r="C210" s="573"/>
      <c r="D210" s="574"/>
      <c r="E210" s="75" t="str">
        <f>$BJ$23</f>
        <v>Masc.</v>
      </c>
      <c r="F210" s="76">
        <f>F213+F225+F237+F249+F261+F273</f>
        <v>0</v>
      </c>
      <c r="G210" s="76">
        <f t="shared" ref="G210:BF210" si="232">G213+G225+G237+G249+G261+G273</f>
        <v>0</v>
      </c>
      <c r="H210" s="76">
        <f t="shared" si="232"/>
        <v>0</v>
      </c>
      <c r="I210" s="76">
        <f t="shared" si="232"/>
        <v>0</v>
      </c>
      <c r="J210" s="76">
        <f t="shared" si="232"/>
        <v>0</v>
      </c>
      <c r="K210" s="76">
        <f t="shared" si="232"/>
        <v>0</v>
      </c>
      <c r="L210" s="76">
        <f t="shared" si="232"/>
        <v>0</v>
      </c>
      <c r="M210" s="76">
        <f t="shared" si="232"/>
        <v>0</v>
      </c>
      <c r="N210" s="76">
        <f t="shared" si="232"/>
        <v>0</v>
      </c>
      <c r="O210" s="76">
        <f t="shared" si="232"/>
        <v>0</v>
      </c>
      <c r="P210" s="76">
        <f t="shared" si="232"/>
        <v>0</v>
      </c>
      <c r="Q210" s="76">
        <f t="shared" si="232"/>
        <v>0</v>
      </c>
      <c r="R210" s="76">
        <f t="shared" si="232"/>
        <v>0</v>
      </c>
      <c r="S210" s="76">
        <f t="shared" si="232"/>
        <v>0</v>
      </c>
      <c r="T210" s="76">
        <f t="shared" si="232"/>
        <v>0</v>
      </c>
      <c r="U210" s="76">
        <f t="shared" si="232"/>
        <v>0</v>
      </c>
      <c r="V210" s="76">
        <f t="shared" si="232"/>
        <v>0</v>
      </c>
      <c r="W210" s="76">
        <f t="shared" si="232"/>
        <v>0</v>
      </c>
      <c r="X210" s="76">
        <f t="shared" si="232"/>
        <v>0</v>
      </c>
      <c r="Y210" s="76">
        <f t="shared" si="232"/>
        <v>0</v>
      </c>
      <c r="Z210" s="76">
        <f t="shared" si="232"/>
        <v>0</v>
      </c>
      <c r="AA210" s="76">
        <f t="shared" si="232"/>
        <v>0</v>
      </c>
      <c r="AB210" s="76">
        <f t="shared" si="232"/>
        <v>0</v>
      </c>
      <c r="AC210" s="76">
        <f t="shared" si="232"/>
        <v>0</v>
      </c>
      <c r="AD210" s="76">
        <f t="shared" si="232"/>
        <v>0</v>
      </c>
      <c r="AE210" s="76">
        <f t="shared" si="232"/>
        <v>0</v>
      </c>
      <c r="AF210" s="76">
        <f t="shared" si="232"/>
        <v>0</v>
      </c>
      <c r="AG210" s="76">
        <f t="shared" si="232"/>
        <v>0</v>
      </c>
      <c r="AH210" s="76">
        <f t="shared" si="232"/>
        <v>0</v>
      </c>
      <c r="AI210" s="76">
        <f t="shared" si="232"/>
        <v>0</v>
      </c>
      <c r="AJ210" s="76">
        <f t="shared" si="232"/>
        <v>0</v>
      </c>
      <c r="AK210" s="76">
        <f t="shared" si="232"/>
        <v>0</v>
      </c>
      <c r="AL210" s="76">
        <f t="shared" si="232"/>
        <v>0</v>
      </c>
      <c r="AM210" s="76">
        <f t="shared" si="232"/>
        <v>0</v>
      </c>
      <c r="AN210" s="76">
        <f t="shared" si="232"/>
        <v>0</v>
      </c>
      <c r="AO210" s="76">
        <f t="shared" si="232"/>
        <v>0</v>
      </c>
      <c r="AP210" s="76">
        <f t="shared" si="232"/>
        <v>0</v>
      </c>
      <c r="AQ210" s="76">
        <f t="shared" si="232"/>
        <v>0</v>
      </c>
      <c r="AR210" s="76">
        <f t="shared" si="232"/>
        <v>0</v>
      </c>
      <c r="AS210" s="76">
        <f t="shared" si="232"/>
        <v>0</v>
      </c>
      <c r="AT210" s="76">
        <f t="shared" si="232"/>
        <v>0</v>
      </c>
      <c r="AU210" s="76">
        <f t="shared" si="232"/>
        <v>0</v>
      </c>
      <c r="AV210" s="76">
        <f t="shared" si="232"/>
        <v>0</v>
      </c>
      <c r="AW210" s="76">
        <f t="shared" si="232"/>
        <v>0</v>
      </c>
      <c r="AX210" s="76">
        <f t="shared" si="232"/>
        <v>0</v>
      </c>
      <c r="AY210" s="76">
        <f t="shared" si="232"/>
        <v>0</v>
      </c>
      <c r="AZ210" s="76">
        <f t="shared" si="232"/>
        <v>0</v>
      </c>
      <c r="BA210" s="76">
        <f t="shared" si="232"/>
        <v>0</v>
      </c>
      <c r="BB210" s="76">
        <f t="shared" si="232"/>
        <v>0</v>
      </c>
      <c r="BC210" s="76">
        <f t="shared" si="232"/>
        <v>0</v>
      </c>
      <c r="BD210" s="76">
        <f t="shared" si="232"/>
        <v>0</v>
      </c>
      <c r="BE210" s="76">
        <f t="shared" si="232"/>
        <v>0</v>
      </c>
      <c r="BF210" s="76">
        <f t="shared" si="232"/>
        <v>0</v>
      </c>
      <c r="BG210" s="77">
        <f>SUM(F210:BF210)</f>
        <v>0</v>
      </c>
      <c r="BH210" s="10"/>
      <c r="BI210" s="534"/>
      <c r="BJ210" s="97" t="str">
        <f>$BJ$22</f>
        <v>Fem.</v>
      </c>
      <c r="BK210" s="93">
        <f>BG209</f>
        <v>0</v>
      </c>
      <c r="BL210" s="10"/>
    </row>
    <row r="211" spans="1:64" ht="12.75" x14ac:dyDescent="0.2">
      <c r="A211" s="612"/>
      <c r="B211" s="617"/>
      <c r="C211" s="576" t="str">
        <f>$BJ$11</f>
        <v>Menores de 2</v>
      </c>
      <c r="D211" s="559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3">G212+G213</f>
        <v>0</v>
      </c>
      <c r="H211" s="35">
        <f t="shared" si="233"/>
        <v>0</v>
      </c>
      <c r="I211" s="35">
        <f t="shared" si="233"/>
        <v>0</v>
      </c>
      <c r="J211" s="35">
        <f t="shared" si="233"/>
        <v>0</v>
      </c>
      <c r="K211" s="35">
        <f t="shared" si="233"/>
        <v>0</v>
      </c>
      <c r="L211" s="35">
        <f t="shared" si="233"/>
        <v>0</v>
      </c>
      <c r="M211" s="35">
        <f t="shared" si="233"/>
        <v>0</v>
      </c>
      <c r="N211" s="35">
        <f t="shared" si="233"/>
        <v>0</v>
      </c>
      <c r="O211" s="35">
        <f t="shared" si="233"/>
        <v>0</v>
      </c>
      <c r="P211" s="35">
        <f t="shared" si="233"/>
        <v>0</v>
      </c>
      <c r="Q211" s="35">
        <f t="shared" si="233"/>
        <v>0</v>
      </c>
      <c r="R211" s="35">
        <f t="shared" si="233"/>
        <v>0</v>
      </c>
      <c r="S211" s="35">
        <f t="shared" si="233"/>
        <v>0</v>
      </c>
      <c r="T211" s="35">
        <f t="shared" si="233"/>
        <v>0</v>
      </c>
      <c r="U211" s="35">
        <f t="shared" si="233"/>
        <v>0</v>
      </c>
      <c r="V211" s="35">
        <f t="shared" si="233"/>
        <v>0</v>
      </c>
      <c r="W211" s="35">
        <f t="shared" si="233"/>
        <v>0</v>
      </c>
      <c r="X211" s="35">
        <f t="shared" si="233"/>
        <v>0</v>
      </c>
      <c r="Y211" s="35">
        <f t="shared" si="233"/>
        <v>0</v>
      </c>
      <c r="Z211" s="35">
        <f t="shared" si="233"/>
        <v>0</v>
      </c>
      <c r="AA211" s="35">
        <f t="shared" si="233"/>
        <v>0</v>
      </c>
      <c r="AB211" s="35">
        <f t="shared" si="233"/>
        <v>0</v>
      </c>
      <c r="AC211" s="35">
        <f t="shared" si="233"/>
        <v>0</v>
      </c>
      <c r="AD211" s="35">
        <f t="shared" si="233"/>
        <v>0</v>
      </c>
      <c r="AE211" s="35">
        <f t="shared" si="233"/>
        <v>0</v>
      </c>
      <c r="AF211" s="35">
        <f t="shared" si="233"/>
        <v>0</v>
      </c>
      <c r="AG211" s="35">
        <f t="shared" si="233"/>
        <v>0</v>
      </c>
      <c r="AH211" s="35">
        <f t="shared" si="233"/>
        <v>0</v>
      </c>
      <c r="AI211" s="35">
        <f t="shared" si="233"/>
        <v>0</v>
      </c>
      <c r="AJ211" s="35">
        <f t="shared" si="233"/>
        <v>0</v>
      </c>
      <c r="AK211" s="35">
        <f t="shared" si="233"/>
        <v>0</v>
      </c>
      <c r="AL211" s="35">
        <f t="shared" si="233"/>
        <v>0</v>
      </c>
      <c r="AM211" s="35">
        <f t="shared" si="233"/>
        <v>0</v>
      </c>
      <c r="AN211" s="35">
        <f t="shared" si="233"/>
        <v>0</v>
      </c>
      <c r="AO211" s="35">
        <f t="shared" si="233"/>
        <v>0</v>
      </c>
      <c r="AP211" s="35">
        <f t="shared" si="233"/>
        <v>0</v>
      </c>
      <c r="AQ211" s="35">
        <f t="shared" si="233"/>
        <v>0</v>
      </c>
      <c r="AR211" s="35">
        <f t="shared" si="233"/>
        <v>0</v>
      </c>
      <c r="AS211" s="35">
        <f t="shared" si="233"/>
        <v>0</v>
      </c>
      <c r="AT211" s="35">
        <f t="shared" si="233"/>
        <v>0</v>
      </c>
      <c r="AU211" s="35">
        <f t="shared" si="233"/>
        <v>0</v>
      </c>
      <c r="AV211" s="35">
        <f t="shared" si="233"/>
        <v>0</v>
      </c>
      <c r="AW211" s="35">
        <f t="shared" si="233"/>
        <v>0</v>
      </c>
      <c r="AX211" s="35">
        <f t="shared" si="233"/>
        <v>0</v>
      </c>
      <c r="AY211" s="35">
        <f t="shared" si="233"/>
        <v>0</v>
      </c>
      <c r="AZ211" s="35">
        <f t="shared" si="233"/>
        <v>0</v>
      </c>
      <c r="BA211" s="35">
        <f t="shared" si="233"/>
        <v>0</v>
      </c>
      <c r="BB211" s="35">
        <f t="shared" si="233"/>
        <v>0</v>
      </c>
      <c r="BC211" s="35">
        <f t="shared" si="233"/>
        <v>0</v>
      </c>
      <c r="BD211" s="35">
        <f t="shared" si="233"/>
        <v>0</v>
      </c>
      <c r="BE211" s="35">
        <f t="shared" si="233"/>
        <v>0</v>
      </c>
      <c r="BF211" s="35">
        <f t="shared" si="233"/>
        <v>0</v>
      </c>
      <c r="BG211" s="36">
        <f>SUM(F211:BF211)</f>
        <v>0</v>
      </c>
      <c r="BI211" s="535"/>
      <c r="BJ211" s="97" t="str">
        <f>$BJ$23</f>
        <v>Masc.</v>
      </c>
      <c r="BK211" s="93">
        <f>BG210</f>
        <v>0</v>
      </c>
    </row>
    <row r="212" spans="1:64" ht="12.75" x14ac:dyDescent="0.2">
      <c r="A212" s="612"/>
      <c r="B212" s="617"/>
      <c r="C212" s="576"/>
      <c r="D212" s="560"/>
      <c r="E212" s="109" t="str">
        <f>$BJ$22</f>
        <v>Fem.</v>
      </c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3">
        <f t="shared" ref="BG212:BG221" si="234">SUM(F212:BF212)</f>
        <v>0</v>
      </c>
      <c r="BI212" s="528" t="str">
        <f>$BJ$18</f>
        <v>Hosp.</v>
      </c>
      <c r="BJ212" s="111" t="str">
        <f>$BJ$21</f>
        <v>Total</v>
      </c>
      <c r="BK212" s="24">
        <f>BG214+BG226+BG238+BG250+BG262+BG274</f>
        <v>0</v>
      </c>
    </row>
    <row r="213" spans="1:64" ht="12.75" x14ac:dyDescent="0.2">
      <c r="A213" s="612"/>
      <c r="B213" s="617"/>
      <c r="C213" s="576"/>
      <c r="D213" s="561"/>
      <c r="E213" s="109" t="str">
        <f>$BJ$23</f>
        <v>Masc.</v>
      </c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3">
        <f t="shared" si="234"/>
        <v>0</v>
      </c>
      <c r="BI213" s="529"/>
      <c r="BJ213" s="68" t="str">
        <f>$BJ$22</f>
        <v>Fem.</v>
      </c>
      <c r="BK213" s="42">
        <f t="shared" ref="BK213:BK220" si="235">BG215+BG227+BG239+BG251+BG263+BG275</f>
        <v>0</v>
      </c>
    </row>
    <row r="214" spans="1:64" ht="12.75" x14ac:dyDescent="0.2">
      <c r="A214" s="612"/>
      <c r="B214" s="617"/>
      <c r="C214" s="605"/>
      <c r="D214" s="565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36">G215+G216</f>
        <v>0</v>
      </c>
      <c r="H214" s="16">
        <f t="shared" si="236"/>
        <v>0</v>
      </c>
      <c r="I214" s="16">
        <f t="shared" si="236"/>
        <v>0</v>
      </c>
      <c r="J214" s="16">
        <f t="shared" si="236"/>
        <v>0</v>
      </c>
      <c r="K214" s="16">
        <f t="shared" si="236"/>
        <v>0</v>
      </c>
      <c r="L214" s="16">
        <f t="shared" si="236"/>
        <v>0</v>
      </c>
      <c r="M214" s="16">
        <f t="shared" si="236"/>
        <v>0</v>
      </c>
      <c r="N214" s="16">
        <f t="shared" si="236"/>
        <v>0</v>
      </c>
      <c r="O214" s="16">
        <f t="shared" si="236"/>
        <v>0</v>
      </c>
      <c r="P214" s="16">
        <f t="shared" si="236"/>
        <v>0</v>
      </c>
      <c r="Q214" s="16">
        <f t="shared" si="236"/>
        <v>0</v>
      </c>
      <c r="R214" s="16">
        <f t="shared" si="236"/>
        <v>0</v>
      </c>
      <c r="S214" s="16">
        <f t="shared" si="236"/>
        <v>0</v>
      </c>
      <c r="T214" s="16">
        <f t="shared" si="236"/>
        <v>0</v>
      </c>
      <c r="U214" s="16">
        <f t="shared" si="236"/>
        <v>0</v>
      </c>
      <c r="V214" s="16">
        <f t="shared" si="236"/>
        <v>0</v>
      </c>
      <c r="W214" s="16">
        <f t="shared" si="236"/>
        <v>0</v>
      </c>
      <c r="X214" s="16">
        <f t="shared" si="236"/>
        <v>0</v>
      </c>
      <c r="Y214" s="16">
        <f t="shared" si="236"/>
        <v>0</v>
      </c>
      <c r="Z214" s="16">
        <f t="shared" si="236"/>
        <v>0</v>
      </c>
      <c r="AA214" s="16">
        <f t="shared" si="236"/>
        <v>0</v>
      </c>
      <c r="AB214" s="16">
        <f t="shared" si="236"/>
        <v>0</v>
      </c>
      <c r="AC214" s="16">
        <f t="shared" si="236"/>
        <v>0</v>
      </c>
      <c r="AD214" s="16">
        <f t="shared" si="236"/>
        <v>0</v>
      </c>
      <c r="AE214" s="16">
        <f t="shared" si="236"/>
        <v>0</v>
      </c>
      <c r="AF214" s="16">
        <f t="shared" si="236"/>
        <v>0</v>
      </c>
      <c r="AG214" s="16">
        <f t="shared" si="236"/>
        <v>0</v>
      </c>
      <c r="AH214" s="16">
        <f t="shared" si="236"/>
        <v>0</v>
      </c>
      <c r="AI214" s="16">
        <f t="shared" si="236"/>
        <v>0</v>
      </c>
      <c r="AJ214" s="16">
        <f t="shared" si="236"/>
        <v>0</v>
      </c>
      <c r="AK214" s="16">
        <f t="shared" si="236"/>
        <v>0</v>
      </c>
      <c r="AL214" s="16">
        <f t="shared" si="236"/>
        <v>0</v>
      </c>
      <c r="AM214" s="16">
        <f t="shared" si="236"/>
        <v>0</v>
      </c>
      <c r="AN214" s="16">
        <f t="shared" si="236"/>
        <v>0</v>
      </c>
      <c r="AO214" s="16">
        <f t="shared" si="236"/>
        <v>0</v>
      </c>
      <c r="AP214" s="16">
        <f t="shared" si="236"/>
        <v>0</v>
      </c>
      <c r="AQ214" s="16">
        <f t="shared" si="236"/>
        <v>0</v>
      </c>
      <c r="AR214" s="16">
        <f t="shared" si="236"/>
        <v>0</v>
      </c>
      <c r="AS214" s="16">
        <f t="shared" si="236"/>
        <v>0</v>
      </c>
      <c r="AT214" s="16">
        <f t="shared" si="236"/>
        <v>0</v>
      </c>
      <c r="AU214" s="16">
        <f t="shared" si="236"/>
        <v>0</v>
      </c>
      <c r="AV214" s="16">
        <f t="shared" si="236"/>
        <v>0</v>
      </c>
      <c r="AW214" s="16">
        <f t="shared" si="236"/>
        <v>0</v>
      </c>
      <c r="AX214" s="16">
        <f t="shared" si="236"/>
        <v>0</v>
      </c>
      <c r="AY214" s="16">
        <f t="shared" si="236"/>
        <v>0</v>
      </c>
      <c r="AZ214" s="16">
        <f t="shared" si="236"/>
        <v>0</v>
      </c>
      <c r="BA214" s="16">
        <f t="shared" si="236"/>
        <v>0</v>
      </c>
      <c r="BB214" s="16">
        <f t="shared" si="236"/>
        <v>0</v>
      </c>
      <c r="BC214" s="16">
        <f t="shared" si="236"/>
        <v>0</v>
      </c>
      <c r="BD214" s="16">
        <f t="shared" si="236"/>
        <v>0</v>
      </c>
      <c r="BE214" s="16">
        <f t="shared" si="236"/>
        <v>0</v>
      </c>
      <c r="BF214" s="16">
        <f t="shared" si="236"/>
        <v>0</v>
      </c>
      <c r="BG214" s="34">
        <f t="shared" si="234"/>
        <v>0</v>
      </c>
      <c r="BI214" s="530"/>
      <c r="BJ214" s="68" t="str">
        <f>$BJ$23</f>
        <v>Masc.</v>
      </c>
      <c r="BK214" s="42">
        <f t="shared" si="235"/>
        <v>0</v>
      </c>
    </row>
    <row r="215" spans="1:64" ht="12.75" x14ac:dyDescent="0.2">
      <c r="A215" s="612"/>
      <c r="B215" s="617"/>
      <c r="C215" s="605"/>
      <c r="D215" s="563"/>
      <c r="E215" s="68" t="str">
        <f>$BJ$22</f>
        <v>Fem.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20">
        <f t="shared" si="234"/>
        <v>0</v>
      </c>
      <c r="BI215" s="528" t="str">
        <f>$BJ$19</f>
        <v>UCI</v>
      </c>
      <c r="BJ215" s="111" t="str">
        <f>$BJ$21</f>
        <v>Total</v>
      </c>
      <c r="BK215" s="24">
        <f t="shared" si="235"/>
        <v>0</v>
      </c>
    </row>
    <row r="216" spans="1:64" ht="12.75" x14ac:dyDescent="0.2">
      <c r="A216" s="612"/>
      <c r="B216" s="617"/>
      <c r="C216" s="605"/>
      <c r="D216" s="564"/>
      <c r="E216" s="68" t="str">
        <f>$BJ$23</f>
        <v>Masc.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20">
        <f t="shared" si="234"/>
        <v>0</v>
      </c>
      <c r="BI216" s="529"/>
      <c r="BJ216" s="68" t="str">
        <f>$BJ$22</f>
        <v>Fem.</v>
      </c>
      <c r="BK216" s="42">
        <f t="shared" si="235"/>
        <v>0</v>
      </c>
    </row>
    <row r="217" spans="1:64" ht="12.75" x14ac:dyDescent="0.2">
      <c r="A217" s="612"/>
      <c r="B217" s="617"/>
      <c r="C217" s="605"/>
      <c r="D217" s="562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37">G218+G219</f>
        <v>0</v>
      </c>
      <c r="H217" s="16">
        <f t="shared" si="237"/>
        <v>0</v>
      </c>
      <c r="I217" s="16">
        <f t="shared" si="237"/>
        <v>0</v>
      </c>
      <c r="J217" s="16">
        <f t="shared" si="237"/>
        <v>0</v>
      </c>
      <c r="K217" s="16">
        <f t="shared" si="237"/>
        <v>0</v>
      </c>
      <c r="L217" s="16">
        <f t="shared" si="237"/>
        <v>0</v>
      </c>
      <c r="M217" s="16">
        <f t="shared" si="237"/>
        <v>0</v>
      </c>
      <c r="N217" s="16">
        <f t="shared" si="237"/>
        <v>0</v>
      </c>
      <c r="O217" s="16">
        <f t="shared" si="237"/>
        <v>0</v>
      </c>
      <c r="P217" s="16">
        <f t="shared" si="237"/>
        <v>0</v>
      </c>
      <c r="Q217" s="16">
        <f t="shared" si="237"/>
        <v>0</v>
      </c>
      <c r="R217" s="16">
        <f t="shared" si="237"/>
        <v>0</v>
      </c>
      <c r="S217" s="16">
        <f t="shared" si="237"/>
        <v>0</v>
      </c>
      <c r="T217" s="16">
        <f t="shared" si="237"/>
        <v>0</v>
      </c>
      <c r="U217" s="16">
        <f t="shared" si="237"/>
        <v>0</v>
      </c>
      <c r="V217" s="16">
        <f t="shared" si="237"/>
        <v>0</v>
      </c>
      <c r="W217" s="16">
        <f t="shared" si="237"/>
        <v>0</v>
      </c>
      <c r="X217" s="16">
        <f t="shared" si="237"/>
        <v>0</v>
      </c>
      <c r="Y217" s="16">
        <f t="shared" si="237"/>
        <v>0</v>
      </c>
      <c r="Z217" s="16">
        <f t="shared" si="237"/>
        <v>0</v>
      </c>
      <c r="AA217" s="16">
        <f t="shared" si="237"/>
        <v>0</v>
      </c>
      <c r="AB217" s="16">
        <f t="shared" si="237"/>
        <v>0</v>
      </c>
      <c r="AC217" s="16">
        <f t="shared" si="237"/>
        <v>0</v>
      </c>
      <c r="AD217" s="16">
        <f t="shared" si="237"/>
        <v>0</v>
      </c>
      <c r="AE217" s="16">
        <f t="shared" si="237"/>
        <v>0</v>
      </c>
      <c r="AF217" s="16">
        <f t="shared" si="237"/>
        <v>0</v>
      </c>
      <c r="AG217" s="16">
        <f t="shared" si="237"/>
        <v>0</v>
      </c>
      <c r="AH217" s="16">
        <f t="shared" si="237"/>
        <v>0</v>
      </c>
      <c r="AI217" s="16">
        <f t="shared" si="237"/>
        <v>0</v>
      </c>
      <c r="AJ217" s="16">
        <f t="shared" si="237"/>
        <v>0</v>
      </c>
      <c r="AK217" s="16">
        <f t="shared" si="237"/>
        <v>0</v>
      </c>
      <c r="AL217" s="16">
        <f t="shared" si="237"/>
        <v>0</v>
      </c>
      <c r="AM217" s="16">
        <f t="shared" si="237"/>
        <v>0</v>
      </c>
      <c r="AN217" s="16">
        <f t="shared" si="237"/>
        <v>0</v>
      </c>
      <c r="AO217" s="16">
        <f t="shared" si="237"/>
        <v>0</v>
      </c>
      <c r="AP217" s="16">
        <f t="shared" si="237"/>
        <v>0</v>
      </c>
      <c r="AQ217" s="16">
        <f t="shared" si="237"/>
        <v>0</v>
      </c>
      <c r="AR217" s="16">
        <f t="shared" si="237"/>
        <v>0</v>
      </c>
      <c r="AS217" s="16">
        <f t="shared" si="237"/>
        <v>0</v>
      </c>
      <c r="AT217" s="16">
        <f t="shared" si="237"/>
        <v>0</v>
      </c>
      <c r="AU217" s="16">
        <f t="shared" si="237"/>
        <v>0</v>
      </c>
      <c r="AV217" s="16">
        <f t="shared" si="237"/>
        <v>0</v>
      </c>
      <c r="AW217" s="16">
        <f t="shared" si="237"/>
        <v>0</v>
      </c>
      <c r="AX217" s="16">
        <f t="shared" si="237"/>
        <v>0</v>
      </c>
      <c r="AY217" s="16">
        <f t="shared" si="237"/>
        <v>0</v>
      </c>
      <c r="AZ217" s="16">
        <f t="shared" si="237"/>
        <v>0</v>
      </c>
      <c r="BA217" s="16">
        <f t="shared" si="237"/>
        <v>0</v>
      </c>
      <c r="BB217" s="16">
        <f t="shared" si="237"/>
        <v>0</v>
      </c>
      <c r="BC217" s="16">
        <f t="shared" si="237"/>
        <v>0</v>
      </c>
      <c r="BD217" s="16">
        <f t="shared" si="237"/>
        <v>0</v>
      </c>
      <c r="BE217" s="16">
        <f t="shared" si="237"/>
        <v>0</v>
      </c>
      <c r="BF217" s="16">
        <f t="shared" si="237"/>
        <v>0</v>
      </c>
      <c r="BG217" s="34">
        <f t="shared" si="234"/>
        <v>0</v>
      </c>
      <c r="BI217" s="530"/>
      <c r="BJ217" s="68" t="str">
        <f>$BJ$23</f>
        <v>Masc.</v>
      </c>
      <c r="BK217" s="42">
        <f t="shared" si="235"/>
        <v>0</v>
      </c>
    </row>
    <row r="218" spans="1:64" ht="12.75" x14ac:dyDescent="0.2">
      <c r="A218" s="612"/>
      <c r="B218" s="617"/>
      <c r="C218" s="605"/>
      <c r="D218" s="563"/>
      <c r="E218" s="68" t="str">
        <f>$BJ$22</f>
        <v>Fem.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20">
        <f t="shared" si="234"/>
        <v>0</v>
      </c>
      <c r="BI218" s="531" t="str">
        <f>$BJ$20</f>
        <v>Def.</v>
      </c>
      <c r="BJ218" s="111" t="str">
        <f>$BJ$21</f>
        <v>Total</v>
      </c>
      <c r="BK218" s="24">
        <f t="shared" si="235"/>
        <v>0</v>
      </c>
    </row>
    <row r="219" spans="1:64" ht="12.75" x14ac:dyDescent="0.2">
      <c r="A219" s="612"/>
      <c r="B219" s="617"/>
      <c r="C219" s="605"/>
      <c r="D219" s="564"/>
      <c r="E219" s="68" t="str">
        <f>$BJ$23</f>
        <v>Masc.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20">
        <f t="shared" si="234"/>
        <v>0</v>
      </c>
      <c r="BI219" s="529"/>
      <c r="BJ219" s="68" t="str">
        <f>$BJ$22</f>
        <v>Fem.</v>
      </c>
      <c r="BK219" s="42">
        <f t="shared" si="235"/>
        <v>0</v>
      </c>
    </row>
    <row r="220" spans="1:64" ht="13.5" thickBot="1" x14ac:dyDescent="0.25">
      <c r="A220" s="612"/>
      <c r="B220" s="617"/>
      <c r="C220" s="605"/>
      <c r="D220" s="562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38">G221+G222</f>
        <v>0</v>
      </c>
      <c r="H220" s="16">
        <f t="shared" si="238"/>
        <v>0</v>
      </c>
      <c r="I220" s="16">
        <f t="shared" si="238"/>
        <v>0</v>
      </c>
      <c r="J220" s="16">
        <f t="shared" si="238"/>
        <v>0</v>
      </c>
      <c r="K220" s="16">
        <f t="shared" si="238"/>
        <v>0</v>
      </c>
      <c r="L220" s="16">
        <f t="shared" si="238"/>
        <v>0</v>
      </c>
      <c r="M220" s="16">
        <f t="shared" si="238"/>
        <v>0</v>
      </c>
      <c r="N220" s="16">
        <f t="shared" si="238"/>
        <v>0</v>
      </c>
      <c r="O220" s="16">
        <f t="shared" si="238"/>
        <v>0</v>
      </c>
      <c r="P220" s="16">
        <f t="shared" si="238"/>
        <v>0</v>
      </c>
      <c r="Q220" s="16">
        <f t="shared" si="238"/>
        <v>0</v>
      </c>
      <c r="R220" s="16">
        <f t="shared" si="238"/>
        <v>0</v>
      </c>
      <c r="S220" s="16">
        <f t="shared" si="238"/>
        <v>0</v>
      </c>
      <c r="T220" s="16">
        <f t="shared" si="238"/>
        <v>0</v>
      </c>
      <c r="U220" s="16">
        <f t="shared" si="238"/>
        <v>0</v>
      </c>
      <c r="V220" s="16">
        <f t="shared" si="238"/>
        <v>0</v>
      </c>
      <c r="W220" s="16">
        <f t="shared" si="238"/>
        <v>0</v>
      </c>
      <c r="X220" s="16">
        <f t="shared" si="238"/>
        <v>0</v>
      </c>
      <c r="Y220" s="16">
        <f t="shared" si="238"/>
        <v>0</v>
      </c>
      <c r="Z220" s="16">
        <f t="shared" si="238"/>
        <v>0</v>
      </c>
      <c r="AA220" s="16">
        <f t="shared" si="238"/>
        <v>0</v>
      </c>
      <c r="AB220" s="16">
        <f t="shared" si="238"/>
        <v>0</v>
      </c>
      <c r="AC220" s="16">
        <f t="shared" si="238"/>
        <v>0</v>
      </c>
      <c r="AD220" s="16">
        <f t="shared" si="238"/>
        <v>0</v>
      </c>
      <c r="AE220" s="16">
        <f t="shared" si="238"/>
        <v>0</v>
      </c>
      <c r="AF220" s="16">
        <f t="shared" si="238"/>
        <v>0</v>
      </c>
      <c r="AG220" s="16">
        <f t="shared" si="238"/>
        <v>0</v>
      </c>
      <c r="AH220" s="16">
        <f t="shared" si="238"/>
        <v>0</v>
      </c>
      <c r="AI220" s="16">
        <f t="shared" si="238"/>
        <v>0</v>
      </c>
      <c r="AJ220" s="16">
        <f t="shared" si="238"/>
        <v>0</v>
      </c>
      <c r="AK220" s="16">
        <f t="shared" si="238"/>
        <v>0</v>
      </c>
      <c r="AL220" s="16">
        <f t="shared" si="238"/>
        <v>0</v>
      </c>
      <c r="AM220" s="16">
        <f t="shared" si="238"/>
        <v>0</v>
      </c>
      <c r="AN220" s="16">
        <f t="shared" si="238"/>
        <v>0</v>
      </c>
      <c r="AO220" s="16">
        <f t="shared" si="238"/>
        <v>0</v>
      </c>
      <c r="AP220" s="16">
        <f t="shared" si="238"/>
        <v>0</v>
      </c>
      <c r="AQ220" s="16">
        <f t="shared" si="238"/>
        <v>0</v>
      </c>
      <c r="AR220" s="16">
        <f t="shared" si="238"/>
        <v>0</v>
      </c>
      <c r="AS220" s="16">
        <f t="shared" si="238"/>
        <v>0</v>
      </c>
      <c r="AT220" s="16">
        <f t="shared" si="238"/>
        <v>0</v>
      </c>
      <c r="AU220" s="16">
        <f t="shared" si="238"/>
        <v>0</v>
      </c>
      <c r="AV220" s="16">
        <f t="shared" si="238"/>
        <v>0</v>
      </c>
      <c r="AW220" s="16">
        <f t="shared" si="238"/>
        <v>0</v>
      </c>
      <c r="AX220" s="16">
        <f t="shared" si="238"/>
        <v>0</v>
      </c>
      <c r="AY220" s="16">
        <f t="shared" si="238"/>
        <v>0</v>
      </c>
      <c r="AZ220" s="16">
        <f t="shared" si="238"/>
        <v>0</v>
      </c>
      <c r="BA220" s="16">
        <f t="shared" si="238"/>
        <v>0</v>
      </c>
      <c r="BB220" s="16">
        <f t="shared" si="238"/>
        <v>0</v>
      </c>
      <c r="BC220" s="16">
        <f t="shared" si="238"/>
        <v>0</v>
      </c>
      <c r="BD220" s="16">
        <f t="shared" si="238"/>
        <v>0</v>
      </c>
      <c r="BE220" s="16">
        <f t="shared" si="238"/>
        <v>0</v>
      </c>
      <c r="BF220" s="16">
        <f t="shared" si="238"/>
        <v>0</v>
      </c>
      <c r="BG220" s="34">
        <f t="shared" si="234"/>
        <v>0</v>
      </c>
      <c r="BI220" s="532"/>
      <c r="BJ220" s="69" t="str">
        <f>$BJ$23</f>
        <v>Masc.</v>
      </c>
      <c r="BK220" s="43">
        <f t="shared" si="235"/>
        <v>0</v>
      </c>
    </row>
    <row r="221" spans="1:64" ht="12.75" x14ac:dyDescent="0.2">
      <c r="A221" s="612"/>
      <c r="B221" s="617"/>
      <c r="C221" s="605"/>
      <c r="D221" s="563"/>
      <c r="E221" s="68" t="str">
        <f>$BJ$22</f>
        <v>Fem.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20">
        <f t="shared" si="234"/>
        <v>0</v>
      </c>
    </row>
    <row r="222" spans="1:64" ht="13.5" thickBot="1" x14ac:dyDescent="0.25">
      <c r="A222" s="612"/>
      <c r="B222" s="617"/>
      <c r="C222" s="606"/>
      <c r="D222" s="566"/>
      <c r="E222" s="69" t="str">
        <f>$BJ$23</f>
        <v>Masc.</v>
      </c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8">
        <f>SUM(F222:BF222)</f>
        <v>0</v>
      </c>
      <c r="BI222" s="527"/>
      <c r="BJ222" s="527"/>
      <c r="BK222" s="527"/>
    </row>
    <row r="223" spans="1:64" ht="12.75" x14ac:dyDescent="0.2">
      <c r="A223" s="612"/>
      <c r="B223" s="617"/>
      <c r="C223" s="575" t="str">
        <f>$BJ$12</f>
        <v>2 a 4</v>
      </c>
      <c r="D223" s="559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39">G224+G225</f>
        <v>0</v>
      </c>
      <c r="H223" s="35">
        <f t="shared" si="239"/>
        <v>0</v>
      </c>
      <c r="I223" s="35">
        <f t="shared" si="239"/>
        <v>0</v>
      </c>
      <c r="J223" s="35">
        <f t="shared" si="239"/>
        <v>0</v>
      </c>
      <c r="K223" s="35">
        <f t="shared" si="239"/>
        <v>0</v>
      </c>
      <c r="L223" s="35">
        <f t="shared" si="239"/>
        <v>0</v>
      </c>
      <c r="M223" s="35">
        <f t="shared" si="239"/>
        <v>0</v>
      </c>
      <c r="N223" s="35">
        <f t="shared" si="239"/>
        <v>0</v>
      </c>
      <c r="O223" s="35">
        <f t="shared" si="239"/>
        <v>0</v>
      </c>
      <c r="P223" s="35">
        <f t="shared" si="239"/>
        <v>0</v>
      </c>
      <c r="Q223" s="35">
        <f t="shared" si="239"/>
        <v>0</v>
      </c>
      <c r="R223" s="35">
        <f t="shared" si="239"/>
        <v>0</v>
      </c>
      <c r="S223" s="35">
        <f t="shared" si="239"/>
        <v>0</v>
      </c>
      <c r="T223" s="35">
        <f t="shared" si="239"/>
        <v>0</v>
      </c>
      <c r="U223" s="35">
        <f t="shared" si="239"/>
        <v>0</v>
      </c>
      <c r="V223" s="35">
        <f t="shared" si="239"/>
        <v>0</v>
      </c>
      <c r="W223" s="35">
        <f t="shared" si="239"/>
        <v>0</v>
      </c>
      <c r="X223" s="35">
        <f t="shared" si="239"/>
        <v>0</v>
      </c>
      <c r="Y223" s="35">
        <f t="shared" si="239"/>
        <v>0</v>
      </c>
      <c r="Z223" s="35">
        <f t="shared" si="239"/>
        <v>0</v>
      </c>
      <c r="AA223" s="35">
        <f t="shared" si="239"/>
        <v>0</v>
      </c>
      <c r="AB223" s="35">
        <f t="shared" si="239"/>
        <v>0</v>
      </c>
      <c r="AC223" s="35">
        <f t="shared" si="239"/>
        <v>0</v>
      </c>
      <c r="AD223" s="35">
        <f t="shared" si="239"/>
        <v>0</v>
      </c>
      <c r="AE223" s="35">
        <f t="shared" si="239"/>
        <v>0</v>
      </c>
      <c r="AF223" s="35">
        <f t="shared" si="239"/>
        <v>0</v>
      </c>
      <c r="AG223" s="35">
        <f t="shared" si="239"/>
        <v>0</v>
      </c>
      <c r="AH223" s="35">
        <f t="shared" si="239"/>
        <v>0</v>
      </c>
      <c r="AI223" s="35">
        <f t="shared" si="239"/>
        <v>0</v>
      </c>
      <c r="AJ223" s="35">
        <f t="shared" si="239"/>
        <v>0</v>
      </c>
      <c r="AK223" s="35">
        <f t="shared" si="239"/>
        <v>0</v>
      </c>
      <c r="AL223" s="35">
        <f t="shared" si="239"/>
        <v>0</v>
      </c>
      <c r="AM223" s="35">
        <f t="shared" si="239"/>
        <v>0</v>
      </c>
      <c r="AN223" s="35">
        <f t="shared" si="239"/>
        <v>0</v>
      </c>
      <c r="AO223" s="35">
        <f t="shared" si="239"/>
        <v>0</v>
      </c>
      <c r="AP223" s="35">
        <f t="shared" si="239"/>
        <v>0</v>
      </c>
      <c r="AQ223" s="35">
        <f t="shared" si="239"/>
        <v>0</v>
      </c>
      <c r="AR223" s="35">
        <f t="shared" si="239"/>
        <v>0</v>
      </c>
      <c r="AS223" s="35">
        <f t="shared" si="239"/>
        <v>0</v>
      </c>
      <c r="AT223" s="35">
        <f t="shared" si="239"/>
        <v>0</v>
      </c>
      <c r="AU223" s="35">
        <f t="shared" si="239"/>
        <v>0</v>
      </c>
      <c r="AV223" s="35">
        <f t="shared" si="239"/>
        <v>0</v>
      </c>
      <c r="AW223" s="35">
        <f t="shared" si="239"/>
        <v>0</v>
      </c>
      <c r="AX223" s="35">
        <f t="shared" si="239"/>
        <v>0</v>
      </c>
      <c r="AY223" s="35">
        <f t="shared" si="239"/>
        <v>0</v>
      </c>
      <c r="AZ223" s="35">
        <f t="shared" si="239"/>
        <v>0</v>
      </c>
      <c r="BA223" s="35">
        <f t="shared" si="239"/>
        <v>0</v>
      </c>
      <c r="BB223" s="35">
        <f t="shared" si="239"/>
        <v>0</v>
      </c>
      <c r="BC223" s="35">
        <f t="shared" si="239"/>
        <v>0</v>
      </c>
      <c r="BD223" s="35">
        <f t="shared" si="239"/>
        <v>0</v>
      </c>
      <c r="BE223" s="35">
        <f t="shared" si="239"/>
        <v>0</v>
      </c>
      <c r="BF223" s="35">
        <f t="shared" si="239"/>
        <v>0</v>
      </c>
      <c r="BG223" s="36">
        <f>SUM(F223:BF223)</f>
        <v>0</v>
      </c>
    </row>
    <row r="224" spans="1:64" ht="12.75" x14ac:dyDescent="0.2">
      <c r="A224" s="612"/>
      <c r="B224" s="617"/>
      <c r="C224" s="576"/>
      <c r="D224" s="560"/>
      <c r="E224" s="109" t="str">
        <f>$BJ$22</f>
        <v>Fem.</v>
      </c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3">
        <f t="shared" ref="BG224:BG233" si="240">SUM(F224:BF224)</f>
        <v>0</v>
      </c>
    </row>
    <row r="225" spans="1:59" ht="12.75" x14ac:dyDescent="0.2">
      <c r="A225" s="612"/>
      <c r="B225" s="617"/>
      <c r="C225" s="576"/>
      <c r="D225" s="561"/>
      <c r="E225" s="109" t="str">
        <f>$BJ$23</f>
        <v>Masc.</v>
      </c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3">
        <f t="shared" si="240"/>
        <v>0</v>
      </c>
    </row>
    <row r="226" spans="1:59" ht="12.75" x14ac:dyDescent="0.2">
      <c r="A226" s="612"/>
      <c r="B226" s="617"/>
      <c r="C226" s="605"/>
      <c r="D226" s="565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1">G227+G228</f>
        <v>0</v>
      </c>
      <c r="H226" s="16">
        <f t="shared" si="241"/>
        <v>0</v>
      </c>
      <c r="I226" s="16">
        <f t="shared" si="241"/>
        <v>0</v>
      </c>
      <c r="J226" s="16">
        <f t="shared" si="241"/>
        <v>0</v>
      </c>
      <c r="K226" s="16">
        <f t="shared" si="241"/>
        <v>0</v>
      </c>
      <c r="L226" s="16">
        <f t="shared" si="241"/>
        <v>0</v>
      </c>
      <c r="M226" s="16">
        <f t="shared" si="241"/>
        <v>0</v>
      </c>
      <c r="N226" s="16">
        <f t="shared" si="241"/>
        <v>0</v>
      </c>
      <c r="O226" s="16">
        <f t="shared" si="241"/>
        <v>0</v>
      </c>
      <c r="P226" s="16">
        <f t="shared" si="241"/>
        <v>0</v>
      </c>
      <c r="Q226" s="16">
        <f t="shared" si="241"/>
        <v>0</v>
      </c>
      <c r="R226" s="16">
        <f t="shared" si="241"/>
        <v>0</v>
      </c>
      <c r="S226" s="16">
        <f t="shared" si="241"/>
        <v>0</v>
      </c>
      <c r="T226" s="16">
        <f t="shared" si="241"/>
        <v>0</v>
      </c>
      <c r="U226" s="16">
        <f t="shared" si="241"/>
        <v>0</v>
      </c>
      <c r="V226" s="16">
        <f t="shared" si="241"/>
        <v>0</v>
      </c>
      <c r="W226" s="16">
        <f t="shared" si="241"/>
        <v>0</v>
      </c>
      <c r="X226" s="16">
        <f t="shared" si="241"/>
        <v>0</v>
      </c>
      <c r="Y226" s="16">
        <f t="shared" si="241"/>
        <v>0</v>
      </c>
      <c r="Z226" s="16">
        <f t="shared" si="241"/>
        <v>0</v>
      </c>
      <c r="AA226" s="16">
        <f t="shared" si="241"/>
        <v>0</v>
      </c>
      <c r="AB226" s="16">
        <f t="shared" si="241"/>
        <v>0</v>
      </c>
      <c r="AC226" s="16">
        <f t="shared" si="241"/>
        <v>0</v>
      </c>
      <c r="AD226" s="16">
        <f t="shared" si="241"/>
        <v>0</v>
      </c>
      <c r="AE226" s="16">
        <f t="shared" si="241"/>
        <v>0</v>
      </c>
      <c r="AF226" s="16">
        <f t="shared" si="241"/>
        <v>0</v>
      </c>
      <c r="AG226" s="16">
        <f t="shared" si="241"/>
        <v>0</v>
      </c>
      <c r="AH226" s="16">
        <f t="shared" si="241"/>
        <v>0</v>
      </c>
      <c r="AI226" s="16">
        <f t="shared" si="241"/>
        <v>0</v>
      </c>
      <c r="AJ226" s="16">
        <f t="shared" si="241"/>
        <v>0</v>
      </c>
      <c r="AK226" s="16">
        <f t="shared" si="241"/>
        <v>0</v>
      </c>
      <c r="AL226" s="16">
        <f t="shared" si="241"/>
        <v>0</v>
      </c>
      <c r="AM226" s="16">
        <f t="shared" si="241"/>
        <v>0</v>
      </c>
      <c r="AN226" s="16">
        <f t="shared" si="241"/>
        <v>0</v>
      </c>
      <c r="AO226" s="16">
        <f t="shared" si="241"/>
        <v>0</v>
      </c>
      <c r="AP226" s="16">
        <f t="shared" si="241"/>
        <v>0</v>
      </c>
      <c r="AQ226" s="16">
        <f t="shared" si="241"/>
        <v>0</v>
      </c>
      <c r="AR226" s="16">
        <f t="shared" si="241"/>
        <v>0</v>
      </c>
      <c r="AS226" s="16">
        <f t="shared" si="241"/>
        <v>0</v>
      </c>
      <c r="AT226" s="16">
        <f t="shared" si="241"/>
        <v>0</v>
      </c>
      <c r="AU226" s="16">
        <f t="shared" si="241"/>
        <v>0</v>
      </c>
      <c r="AV226" s="16">
        <f t="shared" si="241"/>
        <v>0</v>
      </c>
      <c r="AW226" s="16">
        <f t="shared" si="241"/>
        <v>0</v>
      </c>
      <c r="AX226" s="16">
        <f t="shared" si="241"/>
        <v>0</v>
      </c>
      <c r="AY226" s="16">
        <f t="shared" si="241"/>
        <v>0</v>
      </c>
      <c r="AZ226" s="16">
        <f t="shared" si="241"/>
        <v>0</v>
      </c>
      <c r="BA226" s="16">
        <f t="shared" si="241"/>
        <v>0</v>
      </c>
      <c r="BB226" s="16">
        <f t="shared" si="241"/>
        <v>0</v>
      </c>
      <c r="BC226" s="16">
        <f t="shared" si="241"/>
        <v>0</v>
      </c>
      <c r="BD226" s="16">
        <f t="shared" si="241"/>
        <v>0</v>
      </c>
      <c r="BE226" s="16">
        <f t="shared" si="241"/>
        <v>0</v>
      </c>
      <c r="BF226" s="16">
        <f t="shared" si="241"/>
        <v>0</v>
      </c>
      <c r="BG226" s="34">
        <f t="shared" si="240"/>
        <v>0</v>
      </c>
    </row>
    <row r="227" spans="1:59" ht="12.75" x14ac:dyDescent="0.2">
      <c r="A227" s="612"/>
      <c r="B227" s="617"/>
      <c r="C227" s="605"/>
      <c r="D227" s="563"/>
      <c r="E227" s="68" t="str">
        <f>$BJ$22</f>
        <v>Fem.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20">
        <f t="shared" si="240"/>
        <v>0</v>
      </c>
    </row>
    <row r="228" spans="1:59" ht="12.75" x14ac:dyDescent="0.2">
      <c r="A228" s="612"/>
      <c r="B228" s="617"/>
      <c r="C228" s="605"/>
      <c r="D228" s="564"/>
      <c r="E228" s="68" t="str">
        <f>$BJ$23</f>
        <v>Masc.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20">
        <f t="shared" si="240"/>
        <v>0</v>
      </c>
    </row>
    <row r="229" spans="1:59" ht="12.75" x14ac:dyDescent="0.2">
      <c r="A229" s="612"/>
      <c r="B229" s="617"/>
      <c r="C229" s="605"/>
      <c r="D229" s="562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2">G230+G231</f>
        <v>0</v>
      </c>
      <c r="H229" s="16">
        <f t="shared" si="242"/>
        <v>0</v>
      </c>
      <c r="I229" s="16">
        <f t="shared" si="242"/>
        <v>0</v>
      </c>
      <c r="J229" s="16">
        <f t="shared" si="242"/>
        <v>0</v>
      </c>
      <c r="K229" s="16">
        <f t="shared" si="242"/>
        <v>0</v>
      </c>
      <c r="L229" s="16">
        <f t="shared" si="242"/>
        <v>0</v>
      </c>
      <c r="M229" s="16">
        <f t="shared" si="242"/>
        <v>0</v>
      </c>
      <c r="N229" s="16">
        <f t="shared" si="242"/>
        <v>0</v>
      </c>
      <c r="O229" s="16">
        <f t="shared" si="242"/>
        <v>0</v>
      </c>
      <c r="P229" s="16">
        <f t="shared" si="242"/>
        <v>0</v>
      </c>
      <c r="Q229" s="16">
        <f t="shared" si="242"/>
        <v>0</v>
      </c>
      <c r="R229" s="16">
        <f t="shared" si="242"/>
        <v>0</v>
      </c>
      <c r="S229" s="16">
        <f t="shared" si="242"/>
        <v>0</v>
      </c>
      <c r="T229" s="16">
        <f t="shared" si="242"/>
        <v>0</v>
      </c>
      <c r="U229" s="16">
        <f t="shared" si="242"/>
        <v>0</v>
      </c>
      <c r="V229" s="16">
        <f t="shared" si="242"/>
        <v>0</v>
      </c>
      <c r="W229" s="16">
        <f t="shared" si="242"/>
        <v>0</v>
      </c>
      <c r="X229" s="16">
        <f t="shared" si="242"/>
        <v>0</v>
      </c>
      <c r="Y229" s="16">
        <f t="shared" si="242"/>
        <v>0</v>
      </c>
      <c r="Z229" s="16">
        <f t="shared" si="242"/>
        <v>0</v>
      </c>
      <c r="AA229" s="16">
        <f t="shared" si="242"/>
        <v>0</v>
      </c>
      <c r="AB229" s="16">
        <f t="shared" si="242"/>
        <v>0</v>
      </c>
      <c r="AC229" s="16">
        <f t="shared" si="242"/>
        <v>0</v>
      </c>
      <c r="AD229" s="16">
        <f t="shared" si="242"/>
        <v>0</v>
      </c>
      <c r="AE229" s="16">
        <f t="shared" si="242"/>
        <v>0</v>
      </c>
      <c r="AF229" s="16">
        <f t="shared" si="242"/>
        <v>0</v>
      </c>
      <c r="AG229" s="16">
        <f t="shared" si="242"/>
        <v>0</v>
      </c>
      <c r="AH229" s="16">
        <f t="shared" si="242"/>
        <v>0</v>
      </c>
      <c r="AI229" s="16">
        <f t="shared" si="242"/>
        <v>0</v>
      </c>
      <c r="AJ229" s="16">
        <f t="shared" si="242"/>
        <v>0</v>
      </c>
      <c r="AK229" s="16">
        <f t="shared" si="242"/>
        <v>0</v>
      </c>
      <c r="AL229" s="16">
        <f t="shared" si="242"/>
        <v>0</v>
      </c>
      <c r="AM229" s="16">
        <f t="shared" si="242"/>
        <v>0</v>
      </c>
      <c r="AN229" s="16">
        <f t="shared" si="242"/>
        <v>0</v>
      </c>
      <c r="AO229" s="16">
        <f t="shared" si="242"/>
        <v>0</v>
      </c>
      <c r="AP229" s="16">
        <f t="shared" si="242"/>
        <v>0</v>
      </c>
      <c r="AQ229" s="16">
        <f t="shared" si="242"/>
        <v>0</v>
      </c>
      <c r="AR229" s="16">
        <f t="shared" si="242"/>
        <v>0</v>
      </c>
      <c r="AS229" s="16">
        <f t="shared" si="242"/>
        <v>0</v>
      </c>
      <c r="AT229" s="16">
        <f t="shared" si="242"/>
        <v>0</v>
      </c>
      <c r="AU229" s="16">
        <f t="shared" si="242"/>
        <v>0</v>
      </c>
      <c r="AV229" s="16">
        <f t="shared" si="242"/>
        <v>0</v>
      </c>
      <c r="AW229" s="16">
        <f t="shared" si="242"/>
        <v>0</v>
      </c>
      <c r="AX229" s="16">
        <f t="shared" si="242"/>
        <v>0</v>
      </c>
      <c r="AY229" s="16">
        <f t="shared" si="242"/>
        <v>0</v>
      </c>
      <c r="AZ229" s="16">
        <f t="shared" si="242"/>
        <v>0</v>
      </c>
      <c r="BA229" s="16">
        <f t="shared" si="242"/>
        <v>0</v>
      </c>
      <c r="BB229" s="16">
        <f t="shared" si="242"/>
        <v>0</v>
      </c>
      <c r="BC229" s="16">
        <f t="shared" si="242"/>
        <v>0</v>
      </c>
      <c r="BD229" s="16">
        <f t="shared" si="242"/>
        <v>0</v>
      </c>
      <c r="BE229" s="16">
        <f t="shared" si="242"/>
        <v>0</v>
      </c>
      <c r="BF229" s="16">
        <f t="shared" si="242"/>
        <v>0</v>
      </c>
      <c r="BG229" s="34">
        <f t="shared" si="240"/>
        <v>0</v>
      </c>
    </row>
    <row r="230" spans="1:59" ht="12.75" x14ac:dyDescent="0.2">
      <c r="A230" s="612"/>
      <c r="B230" s="617"/>
      <c r="C230" s="605"/>
      <c r="D230" s="563"/>
      <c r="E230" s="68" t="str">
        <f>$BJ$22</f>
        <v>Fem.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20">
        <f t="shared" si="240"/>
        <v>0</v>
      </c>
    </row>
    <row r="231" spans="1:59" ht="12.75" x14ac:dyDescent="0.2">
      <c r="A231" s="612"/>
      <c r="B231" s="617"/>
      <c r="C231" s="605"/>
      <c r="D231" s="564"/>
      <c r="E231" s="68" t="str">
        <f>$BJ$23</f>
        <v>Masc.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20">
        <f t="shared" si="240"/>
        <v>0</v>
      </c>
    </row>
    <row r="232" spans="1:59" ht="12.75" x14ac:dyDescent="0.2">
      <c r="A232" s="612"/>
      <c r="B232" s="617"/>
      <c r="C232" s="605"/>
      <c r="D232" s="565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3">G233+G234</f>
        <v>0</v>
      </c>
      <c r="H232" s="16">
        <f t="shared" si="243"/>
        <v>0</v>
      </c>
      <c r="I232" s="16">
        <f t="shared" si="243"/>
        <v>0</v>
      </c>
      <c r="J232" s="16">
        <f t="shared" si="243"/>
        <v>0</v>
      </c>
      <c r="K232" s="16">
        <f t="shared" si="243"/>
        <v>0</v>
      </c>
      <c r="L232" s="16">
        <f t="shared" si="243"/>
        <v>0</v>
      </c>
      <c r="M232" s="16">
        <f t="shared" si="243"/>
        <v>0</v>
      </c>
      <c r="N232" s="16">
        <f t="shared" si="243"/>
        <v>0</v>
      </c>
      <c r="O232" s="16">
        <f t="shared" si="243"/>
        <v>0</v>
      </c>
      <c r="P232" s="16">
        <f t="shared" si="243"/>
        <v>0</v>
      </c>
      <c r="Q232" s="16">
        <f t="shared" si="243"/>
        <v>0</v>
      </c>
      <c r="R232" s="16">
        <f t="shared" si="243"/>
        <v>0</v>
      </c>
      <c r="S232" s="16">
        <f t="shared" si="243"/>
        <v>0</v>
      </c>
      <c r="T232" s="16">
        <f t="shared" si="243"/>
        <v>0</v>
      </c>
      <c r="U232" s="16">
        <f t="shared" si="243"/>
        <v>0</v>
      </c>
      <c r="V232" s="16">
        <f t="shared" si="243"/>
        <v>0</v>
      </c>
      <c r="W232" s="16">
        <f t="shared" si="243"/>
        <v>0</v>
      </c>
      <c r="X232" s="16">
        <f t="shared" si="243"/>
        <v>0</v>
      </c>
      <c r="Y232" s="16">
        <f t="shared" si="243"/>
        <v>0</v>
      </c>
      <c r="Z232" s="16">
        <f t="shared" si="243"/>
        <v>0</v>
      </c>
      <c r="AA232" s="16">
        <f t="shared" si="243"/>
        <v>0</v>
      </c>
      <c r="AB232" s="16">
        <f t="shared" si="243"/>
        <v>0</v>
      </c>
      <c r="AC232" s="16">
        <f t="shared" si="243"/>
        <v>0</v>
      </c>
      <c r="AD232" s="16">
        <f t="shared" si="243"/>
        <v>0</v>
      </c>
      <c r="AE232" s="16">
        <f t="shared" si="243"/>
        <v>0</v>
      </c>
      <c r="AF232" s="16">
        <f t="shared" si="243"/>
        <v>0</v>
      </c>
      <c r="AG232" s="16">
        <f t="shared" si="243"/>
        <v>0</v>
      </c>
      <c r="AH232" s="16">
        <f t="shared" si="243"/>
        <v>0</v>
      </c>
      <c r="AI232" s="16">
        <f t="shared" si="243"/>
        <v>0</v>
      </c>
      <c r="AJ232" s="16">
        <f t="shared" si="243"/>
        <v>0</v>
      </c>
      <c r="AK232" s="16">
        <f t="shared" si="243"/>
        <v>0</v>
      </c>
      <c r="AL232" s="16">
        <f t="shared" si="243"/>
        <v>0</v>
      </c>
      <c r="AM232" s="16">
        <f t="shared" si="243"/>
        <v>0</v>
      </c>
      <c r="AN232" s="16">
        <f t="shared" si="243"/>
        <v>0</v>
      </c>
      <c r="AO232" s="16">
        <f t="shared" si="243"/>
        <v>0</v>
      </c>
      <c r="AP232" s="16">
        <f t="shared" si="243"/>
        <v>0</v>
      </c>
      <c r="AQ232" s="16">
        <f t="shared" si="243"/>
        <v>0</v>
      </c>
      <c r="AR232" s="16">
        <f t="shared" si="243"/>
        <v>0</v>
      </c>
      <c r="AS232" s="16">
        <f t="shared" si="243"/>
        <v>0</v>
      </c>
      <c r="AT232" s="16">
        <f t="shared" si="243"/>
        <v>0</v>
      </c>
      <c r="AU232" s="16">
        <f t="shared" si="243"/>
        <v>0</v>
      </c>
      <c r="AV232" s="16">
        <f t="shared" si="243"/>
        <v>0</v>
      </c>
      <c r="AW232" s="16">
        <f t="shared" si="243"/>
        <v>0</v>
      </c>
      <c r="AX232" s="16">
        <f t="shared" si="243"/>
        <v>0</v>
      </c>
      <c r="AY232" s="16">
        <f t="shared" si="243"/>
        <v>0</v>
      </c>
      <c r="AZ232" s="16">
        <f t="shared" si="243"/>
        <v>0</v>
      </c>
      <c r="BA232" s="16">
        <f t="shared" si="243"/>
        <v>0</v>
      </c>
      <c r="BB232" s="16">
        <f t="shared" si="243"/>
        <v>0</v>
      </c>
      <c r="BC232" s="16">
        <f t="shared" si="243"/>
        <v>0</v>
      </c>
      <c r="BD232" s="16">
        <f t="shared" si="243"/>
        <v>0</v>
      </c>
      <c r="BE232" s="16">
        <f t="shared" si="243"/>
        <v>0</v>
      </c>
      <c r="BF232" s="16">
        <f t="shared" si="243"/>
        <v>0</v>
      </c>
      <c r="BG232" s="34">
        <f t="shared" si="240"/>
        <v>0</v>
      </c>
    </row>
    <row r="233" spans="1:59" ht="12.75" x14ac:dyDescent="0.2">
      <c r="A233" s="612"/>
      <c r="B233" s="617"/>
      <c r="C233" s="605"/>
      <c r="D233" s="563"/>
      <c r="E233" s="68" t="str">
        <f>$BJ$22</f>
        <v>Fem.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20">
        <f t="shared" si="240"/>
        <v>0</v>
      </c>
    </row>
    <row r="234" spans="1:59" ht="13.5" thickBot="1" x14ac:dyDescent="0.25">
      <c r="A234" s="612"/>
      <c r="B234" s="617"/>
      <c r="C234" s="606"/>
      <c r="D234" s="566"/>
      <c r="E234" s="69" t="str">
        <f>$BJ$23</f>
        <v>Masc.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612"/>
      <c r="B235" s="617"/>
      <c r="C235" s="575" t="str">
        <f>$BJ$13</f>
        <v>5 a 19</v>
      </c>
      <c r="D235" s="559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44">G236+G237</f>
        <v>0</v>
      </c>
      <c r="H235" s="35">
        <f t="shared" si="244"/>
        <v>0</v>
      </c>
      <c r="I235" s="35">
        <f t="shared" si="244"/>
        <v>0</v>
      </c>
      <c r="J235" s="35">
        <f t="shared" si="244"/>
        <v>0</v>
      </c>
      <c r="K235" s="35">
        <f t="shared" si="244"/>
        <v>0</v>
      </c>
      <c r="L235" s="35">
        <f t="shared" si="244"/>
        <v>0</v>
      </c>
      <c r="M235" s="35">
        <f t="shared" si="244"/>
        <v>0</v>
      </c>
      <c r="N235" s="35">
        <f t="shared" si="244"/>
        <v>0</v>
      </c>
      <c r="O235" s="35">
        <f t="shared" si="244"/>
        <v>0</v>
      </c>
      <c r="P235" s="35">
        <f t="shared" si="244"/>
        <v>0</v>
      </c>
      <c r="Q235" s="35">
        <f t="shared" si="244"/>
        <v>0</v>
      </c>
      <c r="R235" s="35">
        <f t="shared" si="244"/>
        <v>0</v>
      </c>
      <c r="S235" s="35">
        <f t="shared" si="244"/>
        <v>0</v>
      </c>
      <c r="T235" s="35">
        <f t="shared" si="244"/>
        <v>0</v>
      </c>
      <c r="U235" s="35">
        <f t="shared" si="244"/>
        <v>0</v>
      </c>
      <c r="V235" s="35">
        <f t="shared" si="244"/>
        <v>0</v>
      </c>
      <c r="W235" s="35">
        <f t="shared" si="244"/>
        <v>0</v>
      </c>
      <c r="X235" s="35">
        <f t="shared" si="244"/>
        <v>0</v>
      </c>
      <c r="Y235" s="35">
        <f t="shared" si="244"/>
        <v>0</v>
      </c>
      <c r="Z235" s="35">
        <f t="shared" si="244"/>
        <v>0</v>
      </c>
      <c r="AA235" s="35">
        <f t="shared" si="244"/>
        <v>0</v>
      </c>
      <c r="AB235" s="35">
        <f t="shared" si="244"/>
        <v>0</v>
      </c>
      <c r="AC235" s="35">
        <f t="shared" si="244"/>
        <v>0</v>
      </c>
      <c r="AD235" s="35">
        <f t="shared" si="244"/>
        <v>0</v>
      </c>
      <c r="AE235" s="35">
        <f t="shared" si="244"/>
        <v>0</v>
      </c>
      <c r="AF235" s="35">
        <f t="shared" si="244"/>
        <v>0</v>
      </c>
      <c r="AG235" s="35">
        <f t="shared" si="244"/>
        <v>0</v>
      </c>
      <c r="AH235" s="35">
        <f t="shared" si="244"/>
        <v>0</v>
      </c>
      <c r="AI235" s="35">
        <f t="shared" si="244"/>
        <v>0</v>
      </c>
      <c r="AJ235" s="35">
        <f t="shared" si="244"/>
        <v>0</v>
      </c>
      <c r="AK235" s="35">
        <f t="shared" si="244"/>
        <v>0</v>
      </c>
      <c r="AL235" s="35">
        <f t="shared" si="244"/>
        <v>0</v>
      </c>
      <c r="AM235" s="35">
        <f t="shared" si="244"/>
        <v>0</v>
      </c>
      <c r="AN235" s="35">
        <f t="shared" si="244"/>
        <v>0</v>
      </c>
      <c r="AO235" s="35">
        <f t="shared" si="244"/>
        <v>0</v>
      </c>
      <c r="AP235" s="35">
        <f t="shared" si="244"/>
        <v>0</v>
      </c>
      <c r="AQ235" s="35">
        <f t="shared" si="244"/>
        <v>0</v>
      </c>
      <c r="AR235" s="35">
        <f t="shared" si="244"/>
        <v>0</v>
      </c>
      <c r="AS235" s="35">
        <f t="shared" si="244"/>
        <v>0</v>
      </c>
      <c r="AT235" s="35">
        <f t="shared" si="244"/>
        <v>0</v>
      </c>
      <c r="AU235" s="35">
        <f t="shared" si="244"/>
        <v>0</v>
      </c>
      <c r="AV235" s="35">
        <f t="shared" si="244"/>
        <v>0</v>
      </c>
      <c r="AW235" s="35">
        <f t="shared" si="244"/>
        <v>0</v>
      </c>
      <c r="AX235" s="35">
        <f t="shared" si="244"/>
        <v>0</v>
      </c>
      <c r="AY235" s="35">
        <f t="shared" si="244"/>
        <v>0</v>
      </c>
      <c r="AZ235" s="35">
        <f t="shared" si="244"/>
        <v>0</v>
      </c>
      <c r="BA235" s="35">
        <f t="shared" si="244"/>
        <v>0</v>
      </c>
      <c r="BB235" s="35">
        <f t="shared" si="244"/>
        <v>0</v>
      </c>
      <c r="BC235" s="35">
        <f t="shared" si="244"/>
        <v>0</v>
      </c>
      <c r="BD235" s="35">
        <f t="shared" si="244"/>
        <v>0</v>
      </c>
      <c r="BE235" s="35">
        <f t="shared" si="244"/>
        <v>0</v>
      </c>
      <c r="BF235" s="35">
        <f t="shared" si="244"/>
        <v>0</v>
      </c>
      <c r="BG235" s="36">
        <f>SUM(F235:BF235)</f>
        <v>0</v>
      </c>
    </row>
    <row r="236" spans="1:59" ht="12.75" x14ac:dyDescent="0.2">
      <c r="A236" s="612"/>
      <c r="B236" s="617"/>
      <c r="C236" s="576"/>
      <c r="D236" s="560"/>
      <c r="E236" s="67" t="str">
        <f>$BJ$22</f>
        <v>Fem.</v>
      </c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3">
        <f t="shared" ref="BG236:BG245" si="245">SUM(F236:BF236)</f>
        <v>0</v>
      </c>
    </row>
    <row r="237" spans="1:59" ht="12.75" x14ac:dyDescent="0.2">
      <c r="A237" s="612"/>
      <c r="B237" s="617"/>
      <c r="C237" s="576"/>
      <c r="D237" s="561"/>
      <c r="E237" s="67" t="str">
        <f>$BJ$23</f>
        <v>Masc.</v>
      </c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3">
        <f t="shared" si="245"/>
        <v>0</v>
      </c>
    </row>
    <row r="238" spans="1:59" ht="12.75" x14ac:dyDescent="0.2">
      <c r="A238" s="612"/>
      <c r="B238" s="617"/>
      <c r="C238" s="605"/>
      <c r="D238" s="562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46">G239+G240</f>
        <v>0</v>
      </c>
      <c r="H238" s="16">
        <f t="shared" si="246"/>
        <v>0</v>
      </c>
      <c r="I238" s="16">
        <f t="shared" si="246"/>
        <v>0</v>
      </c>
      <c r="J238" s="16">
        <f t="shared" si="246"/>
        <v>0</v>
      </c>
      <c r="K238" s="16">
        <f t="shared" si="246"/>
        <v>0</v>
      </c>
      <c r="L238" s="16">
        <f t="shared" si="246"/>
        <v>0</v>
      </c>
      <c r="M238" s="16">
        <f t="shared" si="246"/>
        <v>0</v>
      </c>
      <c r="N238" s="16">
        <f t="shared" si="246"/>
        <v>0</v>
      </c>
      <c r="O238" s="16">
        <f t="shared" si="246"/>
        <v>0</v>
      </c>
      <c r="P238" s="16">
        <f t="shared" si="246"/>
        <v>0</v>
      </c>
      <c r="Q238" s="16">
        <f t="shared" si="246"/>
        <v>0</v>
      </c>
      <c r="R238" s="16">
        <f t="shared" si="246"/>
        <v>0</v>
      </c>
      <c r="S238" s="16">
        <f t="shared" si="246"/>
        <v>0</v>
      </c>
      <c r="T238" s="16">
        <f t="shared" si="246"/>
        <v>0</v>
      </c>
      <c r="U238" s="16">
        <f t="shared" si="246"/>
        <v>0</v>
      </c>
      <c r="V238" s="16">
        <f t="shared" si="246"/>
        <v>0</v>
      </c>
      <c r="W238" s="16">
        <f t="shared" si="246"/>
        <v>0</v>
      </c>
      <c r="X238" s="16">
        <f t="shared" si="246"/>
        <v>0</v>
      </c>
      <c r="Y238" s="16">
        <f t="shared" si="246"/>
        <v>0</v>
      </c>
      <c r="Z238" s="16">
        <f t="shared" si="246"/>
        <v>0</v>
      </c>
      <c r="AA238" s="16">
        <f t="shared" si="246"/>
        <v>0</v>
      </c>
      <c r="AB238" s="16">
        <f t="shared" si="246"/>
        <v>0</v>
      </c>
      <c r="AC238" s="16">
        <f t="shared" si="246"/>
        <v>0</v>
      </c>
      <c r="AD238" s="16">
        <f t="shared" si="246"/>
        <v>0</v>
      </c>
      <c r="AE238" s="16">
        <f t="shared" si="246"/>
        <v>0</v>
      </c>
      <c r="AF238" s="16">
        <f t="shared" si="246"/>
        <v>0</v>
      </c>
      <c r="AG238" s="16">
        <f t="shared" si="246"/>
        <v>0</v>
      </c>
      <c r="AH238" s="16">
        <f t="shared" si="246"/>
        <v>0</v>
      </c>
      <c r="AI238" s="16">
        <f t="shared" si="246"/>
        <v>0</v>
      </c>
      <c r="AJ238" s="16">
        <f t="shared" si="246"/>
        <v>0</v>
      </c>
      <c r="AK238" s="16">
        <f t="shared" si="246"/>
        <v>0</v>
      </c>
      <c r="AL238" s="16">
        <f t="shared" si="246"/>
        <v>0</v>
      </c>
      <c r="AM238" s="16">
        <f t="shared" si="246"/>
        <v>0</v>
      </c>
      <c r="AN238" s="16">
        <f t="shared" si="246"/>
        <v>0</v>
      </c>
      <c r="AO238" s="16">
        <f t="shared" si="246"/>
        <v>0</v>
      </c>
      <c r="AP238" s="16">
        <f t="shared" si="246"/>
        <v>0</v>
      </c>
      <c r="AQ238" s="16">
        <f t="shared" si="246"/>
        <v>0</v>
      </c>
      <c r="AR238" s="16">
        <f t="shared" si="246"/>
        <v>0</v>
      </c>
      <c r="AS238" s="16">
        <f t="shared" si="246"/>
        <v>0</v>
      </c>
      <c r="AT238" s="16">
        <f t="shared" si="246"/>
        <v>0</v>
      </c>
      <c r="AU238" s="16">
        <f t="shared" si="246"/>
        <v>0</v>
      </c>
      <c r="AV238" s="16">
        <f t="shared" si="246"/>
        <v>0</v>
      </c>
      <c r="AW238" s="16">
        <f t="shared" si="246"/>
        <v>0</v>
      </c>
      <c r="AX238" s="16">
        <f t="shared" si="246"/>
        <v>0</v>
      </c>
      <c r="AY238" s="16">
        <f t="shared" si="246"/>
        <v>0</v>
      </c>
      <c r="AZ238" s="16">
        <f t="shared" si="246"/>
        <v>0</v>
      </c>
      <c r="BA238" s="16">
        <f t="shared" si="246"/>
        <v>0</v>
      </c>
      <c r="BB238" s="16">
        <f t="shared" si="246"/>
        <v>0</v>
      </c>
      <c r="BC238" s="16">
        <f t="shared" si="246"/>
        <v>0</v>
      </c>
      <c r="BD238" s="16">
        <f t="shared" si="246"/>
        <v>0</v>
      </c>
      <c r="BE238" s="16">
        <f t="shared" si="246"/>
        <v>0</v>
      </c>
      <c r="BF238" s="16">
        <f t="shared" si="246"/>
        <v>0</v>
      </c>
      <c r="BG238" s="34">
        <f t="shared" si="245"/>
        <v>0</v>
      </c>
    </row>
    <row r="239" spans="1:59" ht="12.75" x14ac:dyDescent="0.2">
      <c r="A239" s="612"/>
      <c r="B239" s="617"/>
      <c r="C239" s="605"/>
      <c r="D239" s="563"/>
      <c r="E239" s="68" t="str">
        <f>$BJ$22</f>
        <v>Fem.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20">
        <f t="shared" si="245"/>
        <v>0</v>
      </c>
    </row>
    <row r="240" spans="1:59" ht="12.75" x14ac:dyDescent="0.2">
      <c r="A240" s="612"/>
      <c r="B240" s="617"/>
      <c r="C240" s="605"/>
      <c r="D240" s="564"/>
      <c r="E240" s="68" t="str">
        <f>$BJ$23</f>
        <v>Masc.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20">
        <f t="shared" si="245"/>
        <v>0</v>
      </c>
    </row>
    <row r="241" spans="1:64" ht="12.75" x14ac:dyDescent="0.2">
      <c r="A241" s="612"/>
      <c r="B241" s="617"/>
      <c r="C241" s="605"/>
      <c r="D241" s="562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47">G242+G243</f>
        <v>0</v>
      </c>
      <c r="H241" s="16">
        <f t="shared" si="247"/>
        <v>0</v>
      </c>
      <c r="I241" s="16">
        <f t="shared" si="247"/>
        <v>0</v>
      </c>
      <c r="J241" s="16">
        <f t="shared" si="247"/>
        <v>0</v>
      </c>
      <c r="K241" s="16">
        <f t="shared" si="247"/>
        <v>0</v>
      </c>
      <c r="L241" s="16">
        <f t="shared" si="247"/>
        <v>0</v>
      </c>
      <c r="M241" s="16">
        <f t="shared" si="247"/>
        <v>0</v>
      </c>
      <c r="N241" s="16">
        <f t="shared" si="247"/>
        <v>0</v>
      </c>
      <c r="O241" s="16">
        <f t="shared" si="247"/>
        <v>0</v>
      </c>
      <c r="P241" s="16">
        <f t="shared" si="247"/>
        <v>0</v>
      </c>
      <c r="Q241" s="16">
        <f t="shared" si="247"/>
        <v>0</v>
      </c>
      <c r="R241" s="16">
        <f t="shared" si="247"/>
        <v>0</v>
      </c>
      <c r="S241" s="16">
        <f t="shared" si="247"/>
        <v>0</v>
      </c>
      <c r="T241" s="16">
        <f t="shared" si="247"/>
        <v>0</v>
      </c>
      <c r="U241" s="16">
        <f t="shared" si="247"/>
        <v>0</v>
      </c>
      <c r="V241" s="16">
        <f t="shared" si="247"/>
        <v>0</v>
      </c>
      <c r="W241" s="16">
        <f t="shared" si="247"/>
        <v>0</v>
      </c>
      <c r="X241" s="16">
        <f t="shared" si="247"/>
        <v>0</v>
      </c>
      <c r="Y241" s="16">
        <f t="shared" si="247"/>
        <v>0</v>
      </c>
      <c r="Z241" s="16">
        <f t="shared" si="247"/>
        <v>0</v>
      </c>
      <c r="AA241" s="16">
        <f t="shared" si="247"/>
        <v>0</v>
      </c>
      <c r="AB241" s="16">
        <f t="shared" si="247"/>
        <v>0</v>
      </c>
      <c r="AC241" s="16">
        <f t="shared" si="247"/>
        <v>0</v>
      </c>
      <c r="AD241" s="16">
        <f t="shared" si="247"/>
        <v>0</v>
      </c>
      <c r="AE241" s="16">
        <f t="shared" si="247"/>
        <v>0</v>
      </c>
      <c r="AF241" s="16">
        <f t="shared" si="247"/>
        <v>0</v>
      </c>
      <c r="AG241" s="16">
        <f t="shared" si="247"/>
        <v>0</v>
      </c>
      <c r="AH241" s="16">
        <f t="shared" si="247"/>
        <v>0</v>
      </c>
      <c r="AI241" s="16">
        <f t="shared" si="247"/>
        <v>0</v>
      </c>
      <c r="AJ241" s="16">
        <f t="shared" si="247"/>
        <v>0</v>
      </c>
      <c r="AK241" s="16">
        <f t="shared" si="247"/>
        <v>0</v>
      </c>
      <c r="AL241" s="16">
        <f t="shared" si="247"/>
        <v>0</v>
      </c>
      <c r="AM241" s="16">
        <f t="shared" si="247"/>
        <v>0</v>
      </c>
      <c r="AN241" s="16">
        <f t="shared" si="247"/>
        <v>0</v>
      </c>
      <c r="AO241" s="16">
        <f t="shared" si="247"/>
        <v>0</v>
      </c>
      <c r="AP241" s="16">
        <f t="shared" si="247"/>
        <v>0</v>
      </c>
      <c r="AQ241" s="16">
        <f t="shared" si="247"/>
        <v>0</v>
      </c>
      <c r="AR241" s="16">
        <f t="shared" si="247"/>
        <v>0</v>
      </c>
      <c r="AS241" s="16">
        <f t="shared" si="247"/>
        <v>0</v>
      </c>
      <c r="AT241" s="16">
        <f t="shared" si="247"/>
        <v>0</v>
      </c>
      <c r="AU241" s="16">
        <f t="shared" si="247"/>
        <v>0</v>
      </c>
      <c r="AV241" s="16">
        <f t="shared" si="247"/>
        <v>0</v>
      </c>
      <c r="AW241" s="16">
        <f t="shared" si="247"/>
        <v>0</v>
      </c>
      <c r="AX241" s="16">
        <f t="shared" si="247"/>
        <v>0</v>
      </c>
      <c r="AY241" s="16">
        <f t="shared" si="247"/>
        <v>0</v>
      </c>
      <c r="AZ241" s="16">
        <f t="shared" si="247"/>
        <v>0</v>
      </c>
      <c r="BA241" s="16">
        <f t="shared" si="247"/>
        <v>0</v>
      </c>
      <c r="BB241" s="16">
        <f t="shared" si="247"/>
        <v>0</v>
      </c>
      <c r="BC241" s="16">
        <f t="shared" si="247"/>
        <v>0</v>
      </c>
      <c r="BD241" s="16">
        <f t="shared" si="247"/>
        <v>0</v>
      </c>
      <c r="BE241" s="16">
        <f t="shared" si="247"/>
        <v>0</v>
      </c>
      <c r="BF241" s="16">
        <f t="shared" si="247"/>
        <v>0</v>
      </c>
      <c r="BG241" s="34">
        <f t="shared" si="245"/>
        <v>0</v>
      </c>
    </row>
    <row r="242" spans="1:64" ht="12.75" x14ac:dyDescent="0.2">
      <c r="A242" s="612"/>
      <c r="B242" s="617"/>
      <c r="C242" s="605"/>
      <c r="D242" s="563"/>
      <c r="E242" s="68" t="str">
        <f>$BJ$22</f>
        <v>Fem.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20">
        <f t="shared" si="245"/>
        <v>0</v>
      </c>
    </row>
    <row r="243" spans="1:64" ht="12.75" x14ac:dyDescent="0.2">
      <c r="A243" s="612"/>
      <c r="B243" s="617"/>
      <c r="C243" s="605"/>
      <c r="D243" s="564"/>
      <c r="E243" s="68" t="str">
        <f>$BJ$23</f>
        <v>Masc.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20">
        <f t="shared" si="245"/>
        <v>0</v>
      </c>
    </row>
    <row r="244" spans="1:64" ht="12.75" x14ac:dyDescent="0.2">
      <c r="A244" s="612"/>
      <c r="B244" s="617"/>
      <c r="C244" s="605"/>
      <c r="D244" s="565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48">G245+G246</f>
        <v>0</v>
      </c>
      <c r="H244" s="16">
        <f t="shared" si="248"/>
        <v>0</v>
      </c>
      <c r="I244" s="16">
        <f t="shared" si="248"/>
        <v>0</v>
      </c>
      <c r="J244" s="16">
        <f t="shared" si="248"/>
        <v>0</v>
      </c>
      <c r="K244" s="16">
        <f t="shared" si="248"/>
        <v>0</v>
      </c>
      <c r="L244" s="16">
        <f t="shared" si="248"/>
        <v>0</v>
      </c>
      <c r="M244" s="16">
        <f t="shared" si="248"/>
        <v>0</v>
      </c>
      <c r="N244" s="16">
        <f t="shared" si="248"/>
        <v>0</v>
      </c>
      <c r="O244" s="16">
        <f t="shared" si="248"/>
        <v>0</v>
      </c>
      <c r="P244" s="16">
        <f t="shared" si="248"/>
        <v>0</v>
      </c>
      <c r="Q244" s="16">
        <f t="shared" si="248"/>
        <v>0</v>
      </c>
      <c r="R244" s="16">
        <f t="shared" si="248"/>
        <v>0</v>
      </c>
      <c r="S244" s="16">
        <f t="shared" si="248"/>
        <v>0</v>
      </c>
      <c r="T244" s="16">
        <f t="shared" si="248"/>
        <v>0</v>
      </c>
      <c r="U244" s="16">
        <f t="shared" si="248"/>
        <v>0</v>
      </c>
      <c r="V244" s="16">
        <f t="shared" si="248"/>
        <v>0</v>
      </c>
      <c r="W244" s="16">
        <f t="shared" si="248"/>
        <v>0</v>
      </c>
      <c r="X244" s="16">
        <f t="shared" si="248"/>
        <v>0</v>
      </c>
      <c r="Y244" s="16">
        <f t="shared" si="248"/>
        <v>0</v>
      </c>
      <c r="Z244" s="16">
        <f t="shared" si="248"/>
        <v>0</v>
      </c>
      <c r="AA244" s="16">
        <f t="shared" si="248"/>
        <v>0</v>
      </c>
      <c r="AB244" s="16">
        <f t="shared" si="248"/>
        <v>0</v>
      </c>
      <c r="AC244" s="16">
        <f t="shared" si="248"/>
        <v>0</v>
      </c>
      <c r="AD244" s="16">
        <f t="shared" si="248"/>
        <v>0</v>
      </c>
      <c r="AE244" s="16">
        <f t="shared" si="248"/>
        <v>0</v>
      </c>
      <c r="AF244" s="16">
        <f t="shared" si="248"/>
        <v>0</v>
      </c>
      <c r="AG244" s="16">
        <f t="shared" si="248"/>
        <v>0</v>
      </c>
      <c r="AH244" s="16">
        <f t="shared" si="248"/>
        <v>0</v>
      </c>
      <c r="AI244" s="16">
        <f t="shared" si="248"/>
        <v>0</v>
      </c>
      <c r="AJ244" s="16">
        <f t="shared" si="248"/>
        <v>0</v>
      </c>
      <c r="AK244" s="16">
        <f t="shared" si="248"/>
        <v>0</v>
      </c>
      <c r="AL244" s="16">
        <f t="shared" si="248"/>
        <v>0</v>
      </c>
      <c r="AM244" s="16">
        <f t="shared" si="248"/>
        <v>0</v>
      </c>
      <c r="AN244" s="16">
        <f t="shared" si="248"/>
        <v>0</v>
      </c>
      <c r="AO244" s="16">
        <f t="shared" si="248"/>
        <v>0</v>
      </c>
      <c r="AP244" s="16">
        <f t="shared" si="248"/>
        <v>0</v>
      </c>
      <c r="AQ244" s="16">
        <f t="shared" si="248"/>
        <v>0</v>
      </c>
      <c r="AR244" s="16">
        <f t="shared" si="248"/>
        <v>0</v>
      </c>
      <c r="AS244" s="16">
        <f t="shared" si="248"/>
        <v>0</v>
      </c>
      <c r="AT244" s="16">
        <f t="shared" si="248"/>
        <v>0</v>
      </c>
      <c r="AU244" s="16">
        <f t="shared" si="248"/>
        <v>0</v>
      </c>
      <c r="AV244" s="16">
        <f t="shared" si="248"/>
        <v>0</v>
      </c>
      <c r="AW244" s="16">
        <f t="shared" si="248"/>
        <v>0</v>
      </c>
      <c r="AX244" s="16">
        <f t="shared" si="248"/>
        <v>0</v>
      </c>
      <c r="AY244" s="16">
        <f t="shared" si="248"/>
        <v>0</v>
      </c>
      <c r="AZ244" s="16">
        <f t="shared" si="248"/>
        <v>0</v>
      </c>
      <c r="BA244" s="16">
        <f t="shared" si="248"/>
        <v>0</v>
      </c>
      <c r="BB244" s="16">
        <f t="shared" si="248"/>
        <v>0</v>
      </c>
      <c r="BC244" s="16">
        <f t="shared" si="248"/>
        <v>0</v>
      </c>
      <c r="BD244" s="16">
        <f t="shared" si="248"/>
        <v>0</v>
      </c>
      <c r="BE244" s="16">
        <f t="shared" si="248"/>
        <v>0</v>
      </c>
      <c r="BF244" s="16">
        <f t="shared" si="248"/>
        <v>0</v>
      </c>
      <c r="BG244" s="34">
        <f t="shared" si="245"/>
        <v>0</v>
      </c>
      <c r="BI244" s="10"/>
      <c r="BJ244" s="95"/>
    </row>
    <row r="245" spans="1:64" ht="12.75" x14ac:dyDescent="0.2">
      <c r="A245" s="612"/>
      <c r="B245" s="617"/>
      <c r="C245" s="605"/>
      <c r="D245" s="563"/>
      <c r="E245" s="68" t="str">
        <f>$BJ$22</f>
        <v>Fem.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20">
        <f t="shared" si="245"/>
        <v>0</v>
      </c>
    </row>
    <row r="246" spans="1:64" ht="13.5" thickBot="1" x14ac:dyDescent="0.25">
      <c r="A246" s="612"/>
      <c r="B246" s="617"/>
      <c r="C246" s="606"/>
      <c r="D246" s="566"/>
      <c r="E246" s="69" t="str">
        <f>$BJ$23</f>
        <v>Masc.</v>
      </c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612"/>
      <c r="B247" s="617"/>
      <c r="C247" s="575" t="str">
        <f>$BJ$14</f>
        <v>20 a 39</v>
      </c>
      <c r="D247" s="559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49">G248+G249</f>
        <v>0</v>
      </c>
      <c r="H247" s="35">
        <f t="shared" si="249"/>
        <v>0</v>
      </c>
      <c r="I247" s="35">
        <f t="shared" si="249"/>
        <v>0</v>
      </c>
      <c r="J247" s="35">
        <f t="shared" si="249"/>
        <v>0</v>
      </c>
      <c r="K247" s="35">
        <f t="shared" si="249"/>
        <v>0</v>
      </c>
      <c r="L247" s="35">
        <f t="shared" si="249"/>
        <v>0</v>
      </c>
      <c r="M247" s="35">
        <f t="shared" si="249"/>
        <v>0</v>
      </c>
      <c r="N247" s="35">
        <f t="shared" si="249"/>
        <v>0</v>
      </c>
      <c r="O247" s="35">
        <f t="shared" si="249"/>
        <v>0</v>
      </c>
      <c r="P247" s="35">
        <f t="shared" si="249"/>
        <v>0</v>
      </c>
      <c r="Q247" s="35">
        <f t="shared" si="249"/>
        <v>0</v>
      </c>
      <c r="R247" s="35">
        <f t="shared" si="249"/>
        <v>0</v>
      </c>
      <c r="S247" s="35">
        <f t="shared" si="249"/>
        <v>0</v>
      </c>
      <c r="T247" s="35">
        <f t="shared" si="249"/>
        <v>0</v>
      </c>
      <c r="U247" s="35">
        <f t="shared" si="249"/>
        <v>0</v>
      </c>
      <c r="V247" s="35">
        <f t="shared" si="249"/>
        <v>0</v>
      </c>
      <c r="W247" s="35">
        <f t="shared" si="249"/>
        <v>0</v>
      </c>
      <c r="X247" s="35">
        <f t="shared" si="249"/>
        <v>0</v>
      </c>
      <c r="Y247" s="35">
        <f t="shared" si="249"/>
        <v>0</v>
      </c>
      <c r="Z247" s="35">
        <f t="shared" si="249"/>
        <v>0</v>
      </c>
      <c r="AA247" s="35">
        <f t="shared" si="249"/>
        <v>0</v>
      </c>
      <c r="AB247" s="35">
        <f t="shared" si="249"/>
        <v>0</v>
      </c>
      <c r="AC247" s="35">
        <f t="shared" si="249"/>
        <v>0</v>
      </c>
      <c r="AD247" s="35">
        <f t="shared" si="249"/>
        <v>0</v>
      </c>
      <c r="AE247" s="35">
        <f t="shared" si="249"/>
        <v>0</v>
      </c>
      <c r="AF247" s="35">
        <f t="shared" si="249"/>
        <v>0</v>
      </c>
      <c r="AG247" s="35">
        <f t="shared" si="249"/>
        <v>0</v>
      </c>
      <c r="AH247" s="35">
        <f t="shared" si="249"/>
        <v>0</v>
      </c>
      <c r="AI247" s="35">
        <f t="shared" si="249"/>
        <v>0</v>
      </c>
      <c r="AJ247" s="35">
        <f t="shared" si="249"/>
        <v>0</v>
      </c>
      <c r="AK247" s="35">
        <f t="shared" si="249"/>
        <v>0</v>
      </c>
      <c r="AL247" s="35">
        <f t="shared" si="249"/>
        <v>0</v>
      </c>
      <c r="AM247" s="35">
        <f t="shared" si="249"/>
        <v>0</v>
      </c>
      <c r="AN247" s="35">
        <f t="shared" si="249"/>
        <v>0</v>
      </c>
      <c r="AO247" s="35">
        <f t="shared" si="249"/>
        <v>0</v>
      </c>
      <c r="AP247" s="35">
        <f t="shared" si="249"/>
        <v>0</v>
      </c>
      <c r="AQ247" s="35">
        <f t="shared" si="249"/>
        <v>0</v>
      </c>
      <c r="AR247" s="35">
        <f t="shared" si="249"/>
        <v>0</v>
      </c>
      <c r="AS247" s="35">
        <f t="shared" si="249"/>
        <v>0</v>
      </c>
      <c r="AT247" s="35">
        <f t="shared" si="249"/>
        <v>0</v>
      </c>
      <c r="AU247" s="35">
        <f t="shared" si="249"/>
        <v>0</v>
      </c>
      <c r="AV247" s="35">
        <f t="shared" si="249"/>
        <v>0</v>
      </c>
      <c r="AW247" s="35">
        <f t="shared" si="249"/>
        <v>0</v>
      </c>
      <c r="AX247" s="35">
        <f t="shared" si="249"/>
        <v>0</v>
      </c>
      <c r="AY247" s="35">
        <f t="shared" si="249"/>
        <v>0</v>
      </c>
      <c r="AZ247" s="35">
        <f t="shared" si="249"/>
        <v>0</v>
      </c>
      <c r="BA247" s="35">
        <f t="shared" si="249"/>
        <v>0</v>
      </c>
      <c r="BB247" s="35">
        <f t="shared" si="249"/>
        <v>0</v>
      </c>
      <c r="BC247" s="35">
        <f t="shared" si="249"/>
        <v>0</v>
      </c>
      <c r="BD247" s="35">
        <f t="shared" si="249"/>
        <v>0</v>
      </c>
      <c r="BE247" s="35">
        <f t="shared" si="249"/>
        <v>0</v>
      </c>
      <c r="BF247" s="35">
        <f t="shared" si="249"/>
        <v>0</v>
      </c>
      <c r="BG247" s="36">
        <f>SUM(F247:BF247)</f>
        <v>0</v>
      </c>
    </row>
    <row r="248" spans="1:64" ht="12.75" x14ac:dyDescent="0.2">
      <c r="A248" s="612"/>
      <c r="B248" s="617"/>
      <c r="C248" s="576"/>
      <c r="D248" s="560"/>
      <c r="E248" s="67" t="str">
        <f>$BJ$22</f>
        <v>Fem.</v>
      </c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3">
        <f t="shared" ref="BG248:BG257" si="250">SUM(F248:BF248)</f>
        <v>0</v>
      </c>
    </row>
    <row r="249" spans="1:64" ht="12.75" x14ac:dyDescent="0.2">
      <c r="A249" s="612"/>
      <c r="B249" s="617"/>
      <c r="C249" s="576"/>
      <c r="D249" s="561"/>
      <c r="E249" s="67" t="str">
        <f>$BJ$23</f>
        <v>Masc.</v>
      </c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3">
        <f t="shared" si="250"/>
        <v>0</v>
      </c>
    </row>
    <row r="250" spans="1:64" ht="12.75" x14ac:dyDescent="0.2">
      <c r="A250" s="612"/>
      <c r="B250" s="617"/>
      <c r="C250" s="605"/>
      <c r="D250" s="562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1">G251+G252</f>
        <v>0</v>
      </c>
      <c r="H250" s="16">
        <f t="shared" si="251"/>
        <v>0</v>
      </c>
      <c r="I250" s="16">
        <f t="shared" si="251"/>
        <v>0</v>
      </c>
      <c r="J250" s="16">
        <f t="shared" si="251"/>
        <v>0</v>
      </c>
      <c r="K250" s="16">
        <f t="shared" si="251"/>
        <v>0</v>
      </c>
      <c r="L250" s="16">
        <f t="shared" si="251"/>
        <v>0</v>
      </c>
      <c r="M250" s="16">
        <f t="shared" si="251"/>
        <v>0</v>
      </c>
      <c r="N250" s="16">
        <f t="shared" si="251"/>
        <v>0</v>
      </c>
      <c r="O250" s="16">
        <f t="shared" si="251"/>
        <v>0</v>
      </c>
      <c r="P250" s="16">
        <f t="shared" si="251"/>
        <v>0</v>
      </c>
      <c r="Q250" s="16">
        <f t="shared" si="251"/>
        <v>0</v>
      </c>
      <c r="R250" s="16">
        <f t="shared" si="251"/>
        <v>0</v>
      </c>
      <c r="S250" s="16">
        <f t="shared" si="251"/>
        <v>0</v>
      </c>
      <c r="T250" s="16">
        <f t="shared" si="251"/>
        <v>0</v>
      </c>
      <c r="U250" s="16">
        <f t="shared" si="251"/>
        <v>0</v>
      </c>
      <c r="V250" s="16">
        <f t="shared" si="251"/>
        <v>0</v>
      </c>
      <c r="W250" s="16">
        <f t="shared" si="251"/>
        <v>0</v>
      </c>
      <c r="X250" s="16">
        <f t="shared" si="251"/>
        <v>0</v>
      </c>
      <c r="Y250" s="16">
        <f t="shared" si="251"/>
        <v>0</v>
      </c>
      <c r="Z250" s="16">
        <f t="shared" si="251"/>
        <v>0</v>
      </c>
      <c r="AA250" s="16">
        <f t="shared" si="251"/>
        <v>0</v>
      </c>
      <c r="AB250" s="16">
        <f t="shared" si="251"/>
        <v>0</v>
      </c>
      <c r="AC250" s="16">
        <f t="shared" si="251"/>
        <v>0</v>
      </c>
      <c r="AD250" s="16">
        <f t="shared" si="251"/>
        <v>0</v>
      </c>
      <c r="AE250" s="16">
        <f t="shared" si="251"/>
        <v>0</v>
      </c>
      <c r="AF250" s="16">
        <f t="shared" si="251"/>
        <v>0</v>
      </c>
      <c r="AG250" s="16">
        <f t="shared" si="251"/>
        <v>0</v>
      </c>
      <c r="AH250" s="16">
        <f t="shared" si="251"/>
        <v>0</v>
      </c>
      <c r="AI250" s="16">
        <f t="shared" si="251"/>
        <v>0</v>
      </c>
      <c r="AJ250" s="16">
        <f t="shared" si="251"/>
        <v>0</v>
      </c>
      <c r="AK250" s="16">
        <f t="shared" si="251"/>
        <v>0</v>
      </c>
      <c r="AL250" s="16">
        <f t="shared" si="251"/>
        <v>0</v>
      </c>
      <c r="AM250" s="16">
        <f t="shared" si="251"/>
        <v>0</v>
      </c>
      <c r="AN250" s="16">
        <f t="shared" si="251"/>
        <v>0</v>
      </c>
      <c r="AO250" s="16">
        <f t="shared" si="251"/>
        <v>0</v>
      </c>
      <c r="AP250" s="16">
        <f t="shared" si="251"/>
        <v>0</v>
      </c>
      <c r="AQ250" s="16">
        <f t="shared" si="251"/>
        <v>0</v>
      </c>
      <c r="AR250" s="16">
        <f t="shared" si="251"/>
        <v>0</v>
      </c>
      <c r="AS250" s="16">
        <f t="shared" si="251"/>
        <v>0</v>
      </c>
      <c r="AT250" s="16">
        <f t="shared" si="251"/>
        <v>0</v>
      </c>
      <c r="AU250" s="16">
        <f t="shared" si="251"/>
        <v>0</v>
      </c>
      <c r="AV250" s="16">
        <f t="shared" si="251"/>
        <v>0</v>
      </c>
      <c r="AW250" s="16">
        <f t="shared" si="251"/>
        <v>0</v>
      </c>
      <c r="AX250" s="16">
        <f t="shared" si="251"/>
        <v>0</v>
      </c>
      <c r="AY250" s="16">
        <f t="shared" si="251"/>
        <v>0</v>
      </c>
      <c r="AZ250" s="16">
        <f t="shared" si="251"/>
        <v>0</v>
      </c>
      <c r="BA250" s="16">
        <f t="shared" si="251"/>
        <v>0</v>
      </c>
      <c r="BB250" s="16">
        <f t="shared" si="251"/>
        <v>0</v>
      </c>
      <c r="BC250" s="16">
        <f t="shared" si="251"/>
        <v>0</v>
      </c>
      <c r="BD250" s="16">
        <f t="shared" si="251"/>
        <v>0</v>
      </c>
      <c r="BE250" s="16">
        <f t="shared" si="251"/>
        <v>0</v>
      </c>
      <c r="BF250" s="16">
        <f t="shared" si="251"/>
        <v>0</v>
      </c>
      <c r="BG250" s="34">
        <f t="shared" si="250"/>
        <v>0</v>
      </c>
    </row>
    <row r="251" spans="1:64" ht="12.75" x14ac:dyDescent="0.2">
      <c r="A251" s="612"/>
      <c r="B251" s="617"/>
      <c r="C251" s="605"/>
      <c r="D251" s="563"/>
      <c r="E251" s="68" t="str">
        <f>$BJ$22</f>
        <v>Fem.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20">
        <f t="shared" si="250"/>
        <v>0</v>
      </c>
    </row>
    <row r="252" spans="1:64" ht="12.75" x14ac:dyDescent="0.2">
      <c r="A252" s="612"/>
      <c r="B252" s="617"/>
      <c r="C252" s="605"/>
      <c r="D252" s="564"/>
      <c r="E252" s="68" t="str">
        <f>$BJ$23</f>
        <v>Masc.</v>
      </c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20">
        <f t="shared" si="250"/>
        <v>0</v>
      </c>
    </row>
    <row r="253" spans="1:64" ht="12.75" x14ac:dyDescent="0.2">
      <c r="A253" s="612"/>
      <c r="B253" s="617"/>
      <c r="C253" s="605"/>
      <c r="D253" s="562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2">G254+G255</f>
        <v>0</v>
      </c>
      <c r="H253" s="16">
        <f t="shared" si="252"/>
        <v>0</v>
      </c>
      <c r="I253" s="16">
        <f t="shared" si="252"/>
        <v>0</v>
      </c>
      <c r="J253" s="16">
        <f t="shared" si="252"/>
        <v>0</v>
      </c>
      <c r="K253" s="16">
        <f t="shared" si="252"/>
        <v>0</v>
      </c>
      <c r="L253" s="16">
        <f t="shared" si="252"/>
        <v>0</v>
      </c>
      <c r="M253" s="16">
        <f t="shared" si="252"/>
        <v>0</v>
      </c>
      <c r="N253" s="16">
        <f t="shared" si="252"/>
        <v>0</v>
      </c>
      <c r="O253" s="16">
        <f t="shared" si="252"/>
        <v>0</v>
      </c>
      <c r="P253" s="16">
        <f t="shared" si="252"/>
        <v>0</v>
      </c>
      <c r="Q253" s="16">
        <f t="shared" si="252"/>
        <v>0</v>
      </c>
      <c r="R253" s="16">
        <f t="shared" si="252"/>
        <v>0</v>
      </c>
      <c r="S253" s="16">
        <f t="shared" si="252"/>
        <v>0</v>
      </c>
      <c r="T253" s="16">
        <f t="shared" si="252"/>
        <v>0</v>
      </c>
      <c r="U253" s="16">
        <f t="shared" si="252"/>
        <v>0</v>
      </c>
      <c r="V253" s="16">
        <f t="shared" si="252"/>
        <v>0</v>
      </c>
      <c r="W253" s="16">
        <f t="shared" si="252"/>
        <v>0</v>
      </c>
      <c r="X253" s="16">
        <f t="shared" si="252"/>
        <v>0</v>
      </c>
      <c r="Y253" s="16">
        <f t="shared" si="252"/>
        <v>0</v>
      </c>
      <c r="Z253" s="16">
        <f t="shared" si="252"/>
        <v>0</v>
      </c>
      <c r="AA253" s="16">
        <f t="shared" si="252"/>
        <v>0</v>
      </c>
      <c r="AB253" s="16">
        <f t="shared" si="252"/>
        <v>0</v>
      </c>
      <c r="AC253" s="16">
        <f t="shared" si="252"/>
        <v>0</v>
      </c>
      <c r="AD253" s="16">
        <f t="shared" si="252"/>
        <v>0</v>
      </c>
      <c r="AE253" s="16">
        <f t="shared" si="252"/>
        <v>0</v>
      </c>
      <c r="AF253" s="16">
        <f t="shared" si="252"/>
        <v>0</v>
      </c>
      <c r="AG253" s="16">
        <f t="shared" si="252"/>
        <v>0</v>
      </c>
      <c r="AH253" s="16">
        <f t="shared" si="252"/>
        <v>0</v>
      </c>
      <c r="AI253" s="16">
        <f t="shared" si="252"/>
        <v>0</v>
      </c>
      <c r="AJ253" s="16">
        <f t="shared" si="252"/>
        <v>0</v>
      </c>
      <c r="AK253" s="16">
        <f t="shared" si="252"/>
        <v>0</v>
      </c>
      <c r="AL253" s="16">
        <f t="shared" si="252"/>
        <v>0</v>
      </c>
      <c r="AM253" s="16">
        <f t="shared" si="252"/>
        <v>0</v>
      </c>
      <c r="AN253" s="16">
        <f t="shared" si="252"/>
        <v>0</v>
      </c>
      <c r="AO253" s="16">
        <f t="shared" si="252"/>
        <v>0</v>
      </c>
      <c r="AP253" s="16">
        <f t="shared" si="252"/>
        <v>0</v>
      </c>
      <c r="AQ253" s="16">
        <f t="shared" si="252"/>
        <v>0</v>
      </c>
      <c r="AR253" s="16">
        <f t="shared" si="252"/>
        <v>0</v>
      </c>
      <c r="AS253" s="16">
        <f t="shared" si="252"/>
        <v>0</v>
      </c>
      <c r="AT253" s="16">
        <f t="shared" si="252"/>
        <v>0</v>
      </c>
      <c r="AU253" s="16">
        <f t="shared" si="252"/>
        <v>0</v>
      </c>
      <c r="AV253" s="16">
        <f t="shared" si="252"/>
        <v>0</v>
      </c>
      <c r="AW253" s="16">
        <f t="shared" si="252"/>
        <v>0</v>
      </c>
      <c r="AX253" s="16">
        <f t="shared" si="252"/>
        <v>0</v>
      </c>
      <c r="AY253" s="16">
        <f t="shared" si="252"/>
        <v>0</v>
      </c>
      <c r="AZ253" s="16">
        <f t="shared" si="252"/>
        <v>0</v>
      </c>
      <c r="BA253" s="16">
        <f t="shared" si="252"/>
        <v>0</v>
      </c>
      <c r="BB253" s="16">
        <f t="shared" si="252"/>
        <v>0</v>
      </c>
      <c r="BC253" s="16">
        <f t="shared" si="252"/>
        <v>0</v>
      </c>
      <c r="BD253" s="16">
        <f t="shared" si="252"/>
        <v>0</v>
      </c>
      <c r="BE253" s="16">
        <f t="shared" si="252"/>
        <v>0</v>
      </c>
      <c r="BF253" s="16">
        <f t="shared" si="252"/>
        <v>0</v>
      </c>
      <c r="BG253" s="34">
        <f t="shared" si="250"/>
        <v>0</v>
      </c>
    </row>
    <row r="254" spans="1:64" s="1" customFormat="1" ht="18" x14ac:dyDescent="0.25">
      <c r="A254" s="612"/>
      <c r="B254" s="617"/>
      <c r="C254" s="605"/>
      <c r="D254" s="563"/>
      <c r="E254" s="68" t="str">
        <f>$BJ$22</f>
        <v>Fem.</v>
      </c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20">
        <f t="shared" si="250"/>
        <v>0</v>
      </c>
      <c r="BH254"/>
      <c r="BI254"/>
      <c r="BJ254" s="94"/>
      <c r="BK254"/>
      <c r="BL254"/>
    </row>
    <row r="255" spans="1:64" s="1" customFormat="1" ht="18" x14ac:dyDescent="0.25">
      <c r="A255" s="612"/>
      <c r="B255" s="617"/>
      <c r="C255" s="605"/>
      <c r="D255" s="564"/>
      <c r="E255" s="68" t="str">
        <f>$BJ$23</f>
        <v>Masc.</v>
      </c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20">
        <f t="shared" si="250"/>
        <v>0</v>
      </c>
      <c r="BH255"/>
      <c r="BI255"/>
      <c r="BJ255" s="94"/>
      <c r="BK255"/>
      <c r="BL255"/>
    </row>
    <row r="256" spans="1:64" s="1" customFormat="1" ht="18" x14ac:dyDescent="0.25">
      <c r="A256" s="612"/>
      <c r="B256" s="617"/>
      <c r="C256" s="605"/>
      <c r="D256" s="565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3">G257+G258</f>
        <v>0</v>
      </c>
      <c r="H256" s="16">
        <f t="shared" si="253"/>
        <v>0</v>
      </c>
      <c r="I256" s="16">
        <f t="shared" si="253"/>
        <v>0</v>
      </c>
      <c r="J256" s="16">
        <f t="shared" si="253"/>
        <v>0</v>
      </c>
      <c r="K256" s="16">
        <f t="shared" si="253"/>
        <v>0</v>
      </c>
      <c r="L256" s="16">
        <f t="shared" si="253"/>
        <v>0</v>
      </c>
      <c r="M256" s="16">
        <f t="shared" si="253"/>
        <v>0</v>
      </c>
      <c r="N256" s="16">
        <f t="shared" si="253"/>
        <v>0</v>
      </c>
      <c r="O256" s="16">
        <f t="shared" si="253"/>
        <v>0</v>
      </c>
      <c r="P256" s="16">
        <f t="shared" si="253"/>
        <v>0</v>
      </c>
      <c r="Q256" s="16">
        <f t="shared" si="253"/>
        <v>0</v>
      </c>
      <c r="R256" s="16">
        <f t="shared" si="253"/>
        <v>0</v>
      </c>
      <c r="S256" s="16">
        <f t="shared" si="253"/>
        <v>0</v>
      </c>
      <c r="T256" s="16">
        <f t="shared" si="253"/>
        <v>0</v>
      </c>
      <c r="U256" s="16">
        <f t="shared" si="253"/>
        <v>0</v>
      </c>
      <c r="V256" s="16">
        <f t="shared" si="253"/>
        <v>0</v>
      </c>
      <c r="W256" s="16">
        <f t="shared" si="253"/>
        <v>0</v>
      </c>
      <c r="X256" s="16">
        <f t="shared" si="253"/>
        <v>0</v>
      </c>
      <c r="Y256" s="16">
        <f t="shared" si="253"/>
        <v>0</v>
      </c>
      <c r="Z256" s="16">
        <f t="shared" si="253"/>
        <v>0</v>
      </c>
      <c r="AA256" s="16">
        <f t="shared" si="253"/>
        <v>0</v>
      </c>
      <c r="AB256" s="16">
        <f t="shared" si="253"/>
        <v>0</v>
      </c>
      <c r="AC256" s="16">
        <f t="shared" si="253"/>
        <v>0</v>
      </c>
      <c r="AD256" s="16">
        <f t="shared" si="253"/>
        <v>0</v>
      </c>
      <c r="AE256" s="16">
        <f t="shared" si="253"/>
        <v>0</v>
      </c>
      <c r="AF256" s="16">
        <f t="shared" si="253"/>
        <v>0</v>
      </c>
      <c r="AG256" s="16">
        <f t="shared" si="253"/>
        <v>0</v>
      </c>
      <c r="AH256" s="16">
        <f t="shared" si="253"/>
        <v>0</v>
      </c>
      <c r="AI256" s="16">
        <f t="shared" si="253"/>
        <v>0</v>
      </c>
      <c r="AJ256" s="16">
        <f t="shared" si="253"/>
        <v>0</v>
      </c>
      <c r="AK256" s="16">
        <f t="shared" si="253"/>
        <v>0</v>
      </c>
      <c r="AL256" s="16">
        <f t="shared" si="253"/>
        <v>0</v>
      </c>
      <c r="AM256" s="16">
        <f t="shared" si="253"/>
        <v>0</v>
      </c>
      <c r="AN256" s="16">
        <f t="shared" si="253"/>
        <v>0</v>
      </c>
      <c r="AO256" s="16">
        <f t="shared" si="253"/>
        <v>0</v>
      </c>
      <c r="AP256" s="16">
        <f t="shared" si="253"/>
        <v>0</v>
      </c>
      <c r="AQ256" s="16">
        <f t="shared" si="253"/>
        <v>0</v>
      </c>
      <c r="AR256" s="16">
        <f t="shared" si="253"/>
        <v>0</v>
      </c>
      <c r="AS256" s="16">
        <f t="shared" si="253"/>
        <v>0</v>
      </c>
      <c r="AT256" s="16">
        <f t="shared" si="253"/>
        <v>0</v>
      </c>
      <c r="AU256" s="16">
        <f t="shared" si="253"/>
        <v>0</v>
      </c>
      <c r="AV256" s="16">
        <f t="shared" si="253"/>
        <v>0</v>
      </c>
      <c r="AW256" s="16">
        <f t="shared" si="253"/>
        <v>0</v>
      </c>
      <c r="AX256" s="16">
        <f t="shared" si="253"/>
        <v>0</v>
      </c>
      <c r="AY256" s="16">
        <f t="shared" si="253"/>
        <v>0</v>
      </c>
      <c r="AZ256" s="16">
        <f t="shared" si="253"/>
        <v>0</v>
      </c>
      <c r="BA256" s="16">
        <f t="shared" si="253"/>
        <v>0</v>
      </c>
      <c r="BB256" s="16">
        <f t="shared" si="253"/>
        <v>0</v>
      </c>
      <c r="BC256" s="16">
        <f t="shared" si="253"/>
        <v>0</v>
      </c>
      <c r="BD256" s="16">
        <f t="shared" si="253"/>
        <v>0</v>
      </c>
      <c r="BE256" s="16">
        <f t="shared" si="253"/>
        <v>0</v>
      </c>
      <c r="BF256" s="16">
        <f t="shared" si="253"/>
        <v>0</v>
      </c>
      <c r="BG256" s="34">
        <f t="shared" si="250"/>
        <v>0</v>
      </c>
      <c r="BH256"/>
      <c r="BI256" s="10"/>
      <c r="BJ256" s="95"/>
      <c r="BK256"/>
      <c r="BL256"/>
    </row>
    <row r="257" spans="1:64" ht="15.75" customHeight="1" x14ac:dyDescent="0.2">
      <c r="A257" s="612"/>
      <c r="B257" s="617"/>
      <c r="C257" s="605"/>
      <c r="D257" s="563"/>
      <c r="E257" s="68" t="str">
        <f>$BJ$22</f>
        <v>Fem.</v>
      </c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20">
        <f t="shared" si="250"/>
        <v>0</v>
      </c>
      <c r="BI257" s="10"/>
      <c r="BJ257" s="95"/>
    </row>
    <row r="258" spans="1:64" s="10" customFormat="1" ht="15" customHeight="1" thickBot="1" x14ac:dyDescent="0.25">
      <c r="A258" s="612"/>
      <c r="B258" s="617"/>
      <c r="C258" s="606"/>
      <c r="D258" s="566"/>
      <c r="E258" s="69" t="str">
        <f>$BJ$23</f>
        <v>Masc.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8">
        <f>SUM(F258:BF258)</f>
        <v>0</v>
      </c>
      <c r="BH258"/>
      <c r="BJ258" s="95"/>
      <c r="BK258"/>
      <c r="BL258"/>
    </row>
    <row r="259" spans="1:64" s="10" customFormat="1" ht="12.95" customHeight="1" x14ac:dyDescent="0.2">
      <c r="A259" s="612"/>
      <c r="B259" s="617"/>
      <c r="C259" s="575" t="str">
        <f>$BJ$15</f>
        <v>40 a 59</v>
      </c>
      <c r="D259" s="559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54">G260+G261</f>
        <v>0</v>
      </c>
      <c r="H259" s="35">
        <f t="shared" si="254"/>
        <v>0</v>
      </c>
      <c r="I259" s="35">
        <f t="shared" si="254"/>
        <v>0</v>
      </c>
      <c r="J259" s="35">
        <f t="shared" si="254"/>
        <v>0</v>
      </c>
      <c r="K259" s="35">
        <f t="shared" si="254"/>
        <v>0</v>
      </c>
      <c r="L259" s="35">
        <f t="shared" si="254"/>
        <v>0</v>
      </c>
      <c r="M259" s="35">
        <f t="shared" si="254"/>
        <v>0</v>
      </c>
      <c r="N259" s="35">
        <f t="shared" si="254"/>
        <v>0</v>
      </c>
      <c r="O259" s="35">
        <f t="shared" si="254"/>
        <v>0</v>
      </c>
      <c r="P259" s="35">
        <f t="shared" si="254"/>
        <v>0</v>
      </c>
      <c r="Q259" s="35">
        <f t="shared" si="254"/>
        <v>0</v>
      </c>
      <c r="R259" s="35">
        <f t="shared" si="254"/>
        <v>0</v>
      </c>
      <c r="S259" s="35">
        <f t="shared" si="254"/>
        <v>0</v>
      </c>
      <c r="T259" s="35">
        <f t="shared" si="254"/>
        <v>0</v>
      </c>
      <c r="U259" s="35">
        <f t="shared" si="254"/>
        <v>0</v>
      </c>
      <c r="V259" s="35">
        <f t="shared" si="254"/>
        <v>0</v>
      </c>
      <c r="W259" s="35">
        <f t="shared" si="254"/>
        <v>0</v>
      </c>
      <c r="X259" s="35">
        <f t="shared" si="254"/>
        <v>0</v>
      </c>
      <c r="Y259" s="35">
        <f t="shared" si="254"/>
        <v>0</v>
      </c>
      <c r="Z259" s="35">
        <f t="shared" si="254"/>
        <v>0</v>
      </c>
      <c r="AA259" s="35">
        <f t="shared" si="254"/>
        <v>0</v>
      </c>
      <c r="AB259" s="35">
        <f t="shared" si="254"/>
        <v>0</v>
      </c>
      <c r="AC259" s="35">
        <f t="shared" si="254"/>
        <v>0</v>
      </c>
      <c r="AD259" s="35">
        <f t="shared" si="254"/>
        <v>0</v>
      </c>
      <c r="AE259" s="35">
        <f t="shared" si="254"/>
        <v>0</v>
      </c>
      <c r="AF259" s="35">
        <f t="shared" si="254"/>
        <v>0</v>
      </c>
      <c r="AG259" s="35">
        <f t="shared" si="254"/>
        <v>0</v>
      </c>
      <c r="AH259" s="35">
        <f t="shared" si="254"/>
        <v>0</v>
      </c>
      <c r="AI259" s="35">
        <f t="shared" si="254"/>
        <v>0</v>
      </c>
      <c r="AJ259" s="35">
        <f t="shared" si="254"/>
        <v>0</v>
      </c>
      <c r="AK259" s="35">
        <f t="shared" si="254"/>
        <v>0</v>
      </c>
      <c r="AL259" s="35">
        <f t="shared" si="254"/>
        <v>0</v>
      </c>
      <c r="AM259" s="35">
        <f t="shared" si="254"/>
        <v>0</v>
      </c>
      <c r="AN259" s="35">
        <f t="shared" si="254"/>
        <v>0</v>
      </c>
      <c r="AO259" s="35">
        <f t="shared" si="254"/>
        <v>0</v>
      </c>
      <c r="AP259" s="35">
        <f t="shared" si="254"/>
        <v>0</v>
      </c>
      <c r="AQ259" s="35">
        <f t="shared" si="254"/>
        <v>0</v>
      </c>
      <c r="AR259" s="35">
        <f t="shared" si="254"/>
        <v>0</v>
      </c>
      <c r="AS259" s="35">
        <f t="shared" si="254"/>
        <v>0</v>
      </c>
      <c r="AT259" s="35">
        <f t="shared" si="254"/>
        <v>0</v>
      </c>
      <c r="AU259" s="35">
        <f t="shared" si="254"/>
        <v>0</v>
      </c>
      <c r="AV259" s="35">
        <f t="shared" si="254"/>
        <v>0</v>
      </c>
      <c r="AW259" s="35">
        <f t="shared" si="254"/>
        <v>0</v>
      </c>
      <c r="AX259" s="35">
        <f t="shared" si="254"/>
        <v>0</v>
      </c>
      <c r="AY259" s="35">
        <f t="shared" si="254"/>
        <v>0</v>
      </c>
      <c r="AZ259" s="35">
        <f t="shared" si="254"/>
        <v>0</v>
      </c>
      <c r="BA259" s="35">
        <f t="shared" si="254"/>
        <v>0</v>
      </c>
      <c r="BB259" s="35">
        <f t="shared" si="254"/>
        <v>0</v>
      </c>
      <c r="BC259" s="35">
        <f t="shared" si="254"/>
        <v>0</v>
      </c>
      <c r="BD259" s="35">
        <f t="shared" si="254"/>
        <v>0</v>
      </c>
      <c r="BE259" s="35">
        <f t="shared" si="254"/>
        <v>0</v>
      </c>
      <c r="BF259" s="35">
        <f t="shared" si="254"/>
        <v>0</v>
      </c>
      <c r="BG259" s="36">
        <f>SUM(F259:BF259)</f>
        <v>0</v>
      </c>
      <c r="BH259"/>
      <c r="BJ259" s="95"/>
      <c r="BK259"/>
      <c r="BL259"/>
    </row>
    <row r="260" spans="1:64" s="10" customFormat="1" ht="12.95" customHeight="1" x14ac:dyDescent="0.2">
      <c r="A260" s="612"/>
      <c r="B260" s="617"/>
      <c r="C260" s="576"/>
      <c r="D260" s="560"/>
      <c r="E260" s="67" t="str">
        <f>$BJ$22</f>
        <v>Fem.</v>
      </c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3">
        <f t="shared" ref="BG260:BG269" si="255">SUM(F260:BF260)</f>
        <v>0</v>
      </c>
      <c r="BH260"/>
      <c r="BJ260" s="95"/>
      <c r="BK260"/>
      <c r="BL260"/>
    </row>
    <row r="261" spans="1:64" s="10" customFormat="1" ht="12.95" customHeight="1" x14ac:dyDescent="0.2">
      <c r="A261" s="612"/>
      <c r="B261" s="617"/>
      <c r="C261" s="576"/>
      <c r="D261" s="561"/>
      <c r="E261" s="67" t="str">
        <f>$BJ$23</f>
        <v>Masc.</v>
      </c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3">
        <f t="shared" si="255"/>
        <v>0</v>
      </c>
      <c r="BH261"/>
      <c r="BJ261" s="95"/>
      <c r="BK261"/>
      <c r="BL261"/>
    </row>
    <row r="262" spans="1:64" s="10" customFormat="1" ht="12.95" customHeight="1" x14ac:dyDescent="0.2">
      <c r="A262" s="612"/>
      <c r="B262" s="617"/>
      <c r="C262" s="605"/>
      <c r="D262" s="562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56">G263+G264</f>
        <v>0</v>
      </c>
      <c r="H262" s="16">
        <f t="shared" si="256"/>
        <v>0</v>
      </c>
      <c r="I262" s="16">
        <f t="shared" si="256"/>
        <v>0</v>
      </c>
      <c r="J262" s="16">
        <f t="shared" si="256"/>
        <v>0</v>
      </c>
      <c r="K262" s="16">
        <f t="shared" si="256"/>
        <v>0</v>
      </c>
      <c r="L262" s="16">
        <f t="shared" si="256"/>
        <v>0</v>
      </c>
      <c r="M262" s="16">
        <f t="shared" si="256"/>
        <v>0</v>
      </c>
      <c r="N262" s="16">
        <f t="shared" si="256"/>
        <v>0</v>
      </c>
      <c r="O262" s="16">
        <f t="shared" si="256"/>
        <v>0</v>
      </c>
      <c r="P262" s="16">
        <f t="shared" si="256"/>
        <v>0</v>
      </c>
      <c r="Q262" s="16">
        <f t="shared" si="256"/>
        <v>0</v>
      </c>
      <c r="R262" s="16">
        <f t="shared" si="256"/>
        <v>0</v>
      </c>
      <c r="S262" s="16">
        <f t="shared" si="256"/>
        <v>0</v>
      </c>
      <c r="T262" s="16">
        <f t="shared" si="256"/>
        <v>0</v>
      </c>
      <c r="U262" s="16">
        <f t="shared" si="256"/>
        <v>0</v>
      </c>
      <c r="V262" s="16">
        <f t="shared" si="256"/>
        <v>0</v>
      </c>
      <c r="W262" s="16">
        <f t="shared" si="256"/>
        <v>0</v>
      </c>
      <c r="X262" s="16">
        <f t="shared" si="256"/>
        <v>0</v>
      </c>
      <c r="Y262" s="16">
        <f t="shared" si="256"/>
        <v>0</v>
      </c>
      <c r="Z262" s="16">
        <f t="shared" si="256"/>
        <v>0</v>
      </c>
      <c r="AA262" s="16">
        <f t="shared" si="256"/>
        <v>0</v>
      </c>
      <c r="AB262" s="16">
        <f t="shared" si="256"/>
        <v>0</v>
      </c>
      <c r="AC262" s="16">
        <f t="shared" si="256"/>
        <v>0</v>
      </c>
      <c r="AD262" s="16">
        <f t="shared" si="256"/>
        <v>0</v>
      </c>
      <c r="AE262" s="16">
        <f t="shared" si="256"/>
        <v>0</v>
      </c>
      <c r="AF262" s="16">
        <f t="shared" si="256"/>
        <v>0</v>
      </c>
      <c r="AG262" s="16">
        <f t="shared" si="256"/>
        <v>0</v>
      </c>
      <c r="AH262" s="16">
        <f t="shared" si="256"/>
        <v>0</v>
      </c>
      <c r="AI262" s="16">
        <f t="shared" si="256"/>
        <v>0</v>
      </c>
      <c r="AJ262" s="16">
        <f t="shared" si="256"/>
        <v>0</v>
      </c>
      <c r="AK262" s="16">
        <f t="shared" si="256"/>
        <v>0</v>
      </c>
      <c r="AL262" s="16">
        <f t="shared" si="256"/>
        <v>0</v>
      </c>
      <c r="AM262" s="16">
        <f t="shared" si="256"/>
        <v>0</v>
      </c>
      <c r="AN262" s="16">
        <f t="shared" si="256"/>
        <v>0</v>
      </c>
      <c r="AO262" s="16">
        <f t="shared" si="256"/>
        <v>0</v>
      </c>
      <c r="AP262" s="16">
        <f t="shared" si="256"/>
        <v>0</v>
      </c>
      <c r="AQ262" s="16">
        <f t="shared" si="256"/>
        <v>0</v>
      </c>
      <c r="AR262" s="16">
        <f t="shared" si="256"/>
        <v>0</v>
      </c>
      <c r="AS262" s="16">
        <f t="shared" si="256"/>
        <v>0</v>
      </c>
      <c r="AT262" s="16">
        <f t="shared" si="256"/>
        <v>0</v>
      </c>
      <c r="AU262" s="16">
        <f t="shared" si="256"/>
        <v>0</v>
      </c>
      <c r="AV262" s="16">
        <f t="shared" si="256"/>
        <v>0</v>
      </c>
      <c r="AW262" s="16">
        <f t="shared" si="256"/>
        <v>0</v>
      </c>
      <c r="AX262" s="16">
        <f t="shared" si="256"/>
        <v>0</v>
      </c>
      <c r="AY262" s="16">
        <f t="shared" si="256"/>
        <v>0</v>
      </c>
      <c r="AZ262" s="16">
        <f t="shared" si="256"/>
        <v>0</v>
      </c>
      <c r="BA262" s="16">
        <f t="shared" si="256"/>
        <v>0</v>
      </c>
      <c r="BB262" s="16">
        <f t="shared" si="256"/>
        <v>0</v>
      </c>
      <c r="BC262" s="16">
        <f t="shared" si="256"/>
        <v>0</v>
      </c>
      <c r="BD262" s="16">
        <f t="shared" si="256"/>
        <v>0</v>
      </c>
      <c r="BE262" s="16">
        <f t="shared" si="256"/>
        <v>0</v>
      </c>
      <c r="BF262" s="16">
        <f t="shared" si="256"/>
        <v>0</v>
      </c>
      <c r="BG262" s="34">
        <f t="shared" si="255"/>
        <v>0</v>
      </c>
      <c r="BH262"/>
      <c r="BJ262" s="95"/>
      <c r="BK262"/>
      <c r="BL262"/>
    </row>
    <row r="263" spans="1:64" ht="12.95" customHeight="1" x14ac:dyDescent="0.2">
      <c r="A263" s="612"/>
      <c r="B263" s="617"/>
      <c r="C263" s="605"/>
      <c r="D263" s="563"/>
      <c r="E263" s="68" t="str">
        <f>$BJ$22</f>
        <v>Fem.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20">
        <f t="shared" si="255"/>
        <v>0</v>
      </c>
      <c r="BI263" s="10"/>
      <c r="BJ263" s="95"/>
    </row>
    <row r="264" spans="1:64" ht="12.95" customHeight="1" x14ac:dyDescent="0.2">
      <c r="A264" s="612"/>
      <c r="B264" s="617"/>
      <c r="C264" s="605"/>
      <c r="D264" s="564"/>
      <c r="E264" s="68" t="str">
        <f>$BJ$23</f>
        <v>Masc.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20">
        <f t="shared" si="255"/>
        <v>0</v>
      </c>
      <c r="BI264" s="10"/>
      <c r="BJ264" s="95"/>
    </row>
    <row r="265" spans="1:64" ht="12.95" customHeight="1" x14ac:dyDescent="0.2">
      <c r="A265" s="612"/>
      <c r="B265" s="617"/>
      <c r="C265" s="605"/>
      <c r="D265" s="562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57">G266+G267</f>
        <v>0</v>
      </c>
      <c r="H265" s="16">
        <f t="shared" si="257"/>
        <v>0</v>
      </c>
      <c r="I265" s="16">
        <f t="shared" si="257"/>
        <v>0</v>
      </c>
      <c r="J265" s="16">
        <f t="shared" si="257"/>
        <v>0</v>
      </c>
      <c r="K265" s="16">
        <f t="shared" si="257"/>
        <v>0</v>
      </c>
      <c r="L265" s="16">
        <f t="shared" si="257"/>
        <v>0</v>
      </c>
      <c r="M265" s="16">
        <f t="shared" si="257"/>
        <v>0</v>
      </c>
      <c r="N265" s="16">
        <f t="shared" si="257"/>
        <v>0</v>
      </c>
      <c r="O265" s="16">
        <f t="shared" si="257"/>
        <v>0</v>
      </c>
      <c r="P265" s="16">
        <f t="shared" si="257"/>
        <v>0</v>
      </c>
      <c r="Q265" s="16">
        <f t="shared" si="257"/>
        <v>0</v>
      </c>
      <c r="R265" s="16">
        <f t="shared" si="257"/>
        <v>0</v>
      </c>
      <c r="S265" s="16">
        <f t="shared" si="257"/>
        <v>0</v>
      </c>
      <c r="T265" s="16">
        <f t="shared" si="257"/>
        <v>0</v>
      </c>
      <c r="U265" s="16">
        <f t="shared" si="257"/>
        <v>0</v>
      </c>
      <c r="V265" s="16">
        <f t="shared" si="257"/>
        <v>0</v>
      </c>
      <c r="W265" s="16">
        <f t="shared" si="257"/>
        <v>0</v>
      </c>
      <c r="X265" s="16">
        <f t="shared" si="257"/>
        <v>0</v>
      </c>
      <c r="Y265" s="16">
        <f t="shared" si="257"/>
        <v>0</v>
      </c>
      <c r="Z265" s="16">
        <f t="shared" si="257"/>
        <v>0</v>
      </c>
      <c r="AA265" s="16">
        <f t="shared" si="257"/>
        <v>0</v>
      </c>
      <c r="AB265" s="16">
        <f t="shared" si="257"/>
        <v>0</v>
      </c>
      <c r="AC265" s="16">
        <f t="shared" si="257"/>
        <v>0</v>
      </c>
      <c r="AD265" s="16">
        <f t="shared" si="257"/>
        <v>0</v>
      </c>
      <c r="AE265" s="16">
        <f t="shared" si="257"/>
        <v>0</v>
      </c>
      <c r="AF265" s="16">
        <f t="shared" si="257"/>
        <v>0</v>
      </c>
      <c r="AG265" s="16">
        <f t="shared" si="257"/>
        <v>0</v>
      </c>
      <c r="AH265" s="16">
        <f t="shared" si="257"/>
        <v>0</v>
      </c>
      <c r="AI265" s="16">
        <f t="shared" si="257"/>
        <v>0</v>
      </c>
      <c r="AJ265" s="16">
        <f t="shared" si="257"/>
        <v>0</v>
      </c>
      <c r="AK265" s="16">
        <f t="shared" si="257"/>
        <v>0</v>
      </c>
      <c r="AL265" s="16">
        <f t="shared" si="257"/>
        <v>0</v>
      </c>
      <c r="AM265" s="16">
        <f t="shared" si="257"/>
        <v>0</v>
      </c>
      <c r="AN265" s="16">
        <f t="shared" si="257"/>
        <v>0</v>
      </c>
      <c r="AO265" s="16">
        <f t="shared" si="257"/>
        <v>0</v>
      </c>
      <c r="AP265" s="16">
        <f t="shared" si="257"/>
        <v>0</v>
      </c>
      <c r="AQ265" s="16">
        <f t="shared" si="257"/>
        <v>0</v>
      </c>
      <c r="AR265" s="16">
        <f t="shared" si="257"/>
        <v>0</v>
      </c>
      <c r="AS265" s="16">
        <f t="shared" si="257"/>
        <v>0</v>
      </c>
      <c r="AT265" s="16">
        <f t="shared" si="257"/>
        <v>0</v>
      </c>
      <c r="AU265" s="16">
        <f t="shared" si="257"/>
        <v>0</v>
      </c>
      <c r="AV265" s="16">
        <f t="shared" si="257"/>
        <v>0</v>
      </c>
      <c r="AW265" s="16">
        <f t="shared" si="257"/>
        <v>0</v>
      </c>
      <c r="AX265" s="16">
        <f t="shared" si="257"/>
        <v>0</v>
      </c>
      <c r="AY265" s="16">
        <f t="shared" si="257"/>
        <v>0</v>
      </c>
      <c r="AZ265" s="16">
        <f t="shared" si="257"/>
        <v>0</v>
      </c>
      <c r="BA265" s="16">
        <f t="shared" si="257"/>
        <v>0</v>
      </c>
      <c r="BB265" s="16">
        <f t="shared" si="257"/>
        <v>0</v>
      </c>
      <c r="BC265" s="16">
        <f t="shared" si="257"/>
        <v>0</v>
      </c>
      <c r="BD265" s="16">
        <f t="shared" si="257"/>
        <v>0</v>
      </c>
      <c r="BE265" s="16">
        <f t="shared" si="257"/>
        <v>0</v>
      </c>
      <c r="BF265" s="16">
        <f t="shared" si="257"/>
        <v>0</v>
      </c>
      <c r="BG265" s="34">
        <f t="shared" si="255"/>
        <v>0</v>
      </c>
      <c r="BI265" s="10"/>
      <c r="BJ265" s="95"/>
    </row>
    <row r="266" spans="1:64" ht="12.95" customHeight="1" x14ac:dyDescent="0.2">
      <c r="A266" s="612"/>
      <c r="B266" s="617"/>
      <c r="C266" s="605"/>
      <c r="D266" s="563"/>
      <c r="E266" s="68" t="str">
        <f>$BJ$22</f>
        <v>Fem.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20">
        <f t="shared" si="255"/>
        <v>0</v>
      </c>
      <c r="BI266" s="10"/>
      <c r="BJ266" s="95"/>
    </row>
    <row r="267" spans="1:64" ht="12.95" customHeight="1" x14ac:dyDescent="0.2">
      <c r="A267" s="612"/>
      <c r="B267" s="617"/>
      <c r="C267" s="605"/>
      <c r="D267" s="564"/>
      <c r="E267" s="68" t="str">
        <f>$BJ$23</f>
        <v>Masc.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20">
        <f t="shared" si="255"/>
        <v>0</v>
      </c>
      <c r="BI267" s="10"/>
      <c r="BJ267" s="95"/>
    </row>
    <row r="268" spans="1:64" ht="12.95" customHeight="1" x14ac:dyDescent="0.2">
      <c r="A268" s="612"/>
      <c r="B268" s="617"/>
      <c r="C268" s="605"/>
      <c r="D268" s="565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58">G269+G270</f>
        <v>0</v>
      </c>
      <c r="H268" s="16">
        <f t="shared" si="258"/>
        <v>0</v>
      </c>
      <c r="I268" s="16">
        <f t="shared" si="258"/>
        <v>0</v>
      </c>
      <c r="J268" s="16">
        <f t="shared" si="258"/>
        <v>0</v>
      </c>
      <c r="K268" s="16">
        <f t="shared" si="258"/>
        <v>0</v>
      </c>
      <c r="L268" s="16">
        <f t="shared" si="258"/>
        <v>0</v>
      </c>
      <c r="M268" s="16">
        <f t="shared" si="258"/>
        <v>0</v>
      </c>
      <c r="N268" s="16">
        <f t="shared" si="258"/>
        <v>0</v>
      </c>
      <c r="O268" s="16">
        <f t="shared" si="258"/>
        <v>0</v>
      </c>
      <c r="P268" s="16">
        <f t="shared" si="258"/>
        <v>0</v>
      </c>
      <c r="Q268" s="16">
        <f t="shared" si="258"/>
        <v>0</v>
      </c>
      <c r="R268" s="16">
        <f t="shared" si="258"/>
        <v>0</v>
      </c>
      <c r="S268" s="16">
        <f t="shared" si="258"/>
        <v>0</v>
      </c>
      <c r="T268" s="16">
        <f t="shared" si="258"/>
        <v>0</v>
      </c>
      <c r="U268" s="16">
        <f t="shared" si="258"/>
        <v>0</v>
      </c>
      <c r="V268" s="16">
        <f t="shared" si="258"/>
        <v>0</v>
      </c>
      <c r="W268" s="16">
        <f t="shared" si="258"/>
        <v>0</v>
      </c>
      <c r="X268" s="16">
        <f t="shared" si="258"/>
        <v>0</v>
      </c>
      <c r="Y268" s="16">
        <f t="shared" si="258"/>
        <v>0</v>
      </c>
      <c r="Z268" s="16">
        <f t="shared" si="258"/>
        <v>0</v>
      </c>
      <c r="AA268" s="16">
        <f t="shared" si="258"/>
        <v>0</v>
      </c>
      <c r="AB268" s="16">
        <f t="shared" si="258"/>
        <v>0</v>
      </c>
      <c r="AC268" s="16">
        <f t="shared" si="258"/>
        <v>0</v>
      </c>
      <c r="AD268" s="16">
        <f t="shared" si="258"/>
        <v>0</v>
      </c>
      <c r="AE268" s="16">
        <f t="shared" si="258"/>
        <v>0</v>
      </c>
      <c r="AF268" s="16">
        <f t="shared" si="258"/>
        <v>0</v>
      </c>
      <c r="AG268" s="16">
        <f t="shared" si="258"/>
        <v>0</v>
      </c>
      <c r="AH268" s="16">
        <f t="shared" si="258"/>
        <v>0</v>
      </c>
      <c r="AI268" s="16">
        <f t="shared" si="258"/>
        <v>0</v>
      </c>
      <c r="AJ268" s="16">
        <f t="shared" si="258"/>
        <v>0</v>
      </c>
      <c r="AK268" s="16">
        <f t="shared" si="258"/>
        <v>0</v>
      </c>
      <c r="AL268" s="16">
        <f t="shared" si="258"/>
        <v>0</v>
      </c>
      <c r="AM268" s="16">
        <f t="shared" si="258"/>
        <v>0</v>
      </c>
      <c r="AN268" s="16">
        <f t="shared" si="258"/>
        <v>0</v>
      </c>
      <c r="AO268" s="16">
        <f t="shared" si="258"/>
        <v>0</v>
      </c>
      <c r="AP268" s="16">
        <f t="shared" si="258"/>
        <v>0</v>
      </c>
      <c r="AQ268" s="16">
        <f t="shared" si="258"/>
        <v>0</v>
      </c>
      <c r="AR268" s="16">
        <f t="shared" si="258"/>
        <v>0</v>
      </c>
      <c r="AS268" s="16">
        <f t="shared" si="258"/>
        <v>0</v>
      </c>
      <c r="AT268" s="16">
        <f t="shared" si="258"/>
        <v>0</v>
      </c>
      <c r="AU268" s="16">
        <f t="shared" si="258"/>
        <v>0</v>
      </c>
      <c r="AV268" s="16">
        <f t="shared" si="258"/>
        <v>0</v>
      </c>
      <c r="AW268" s="16">
        <f t="shared" si="258"/>
        <v>0</v>
      </c>
      <c r="AX268" s="16">
        <f t="shared" si="258"/>
        <v>0</v>
      </c>
      <c r="AY268" s="16">
        <f t="shared" si="258"/>
        <v>0</v>
      </c>
      <c r="AZ268" s="16">
        <f t="shared" si="258"/>
        <v>0</v>
      </c>
      <c r="BA268" s="16">
        <f t="shared" si="258"/>
        <v>0</v>
      </c>
      <c r="BB268" s="16">
        <f t="shared" si="258"/>
        <v>0</v>
      </c>
      <c r="BC268" s="16">
        <f t="shared" si="258"/>
        <v>0</v>
      </c>
      <c r="BD268" s="16">
        <f t="shared" si="258"/>
        <v>0</v>
      </c>
      <c r="BE268" s="16">
        <f t="shared" si="258"/>
        <v>0</v>
      </c>
      <c r="BF268" s="16">
        <f t="shared" si="258"/>
        <v>0</v>
      </c>
      <c r="BG268" s="34">
        <f t="shared" si="255"/>
        <v>0</v>
      </c>
    </row>
    <row r="269" spans="1:64" ht="12.95" customHeight="1" x14ac:dyDescent="0.2">
      <c r="A269" s="612"/>
      <c r="B269" s="617"/>
      <c r="C269" s="605"/>
      <c r="D269" s="563"/>
      <c r="E269" s="68" t="str">
        <f>$BJ$22</f>
        <v>Fem.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20">
        <f t="shared" si="255"/>
        <v>0</v>
      </c>
    </row>
    <row r="270" spans="1:64" ht="12.95" customHeight="1" thickBot="1" x14ac:dyDescent="0.25">
      <c r="A270" s="612"/>
      <c r="B270" s="617"/>
      <c r="C270" s="606"/>
      <c r="D270" s="566"/>
      <c r="E270" s="69" t="str">
        <f>$BJ$23</f>
        <v>Masc.</v>
      </c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8">
        <f>SUM(F270:BF270)</f>
        <v>0</v>
      </c>
    </row>
    <row r="271" spans="1:64" ht="12.95" customHeight="1" x14ac:dyDescent="0.2">
      <c r="A271" s="612"/>
      <c r="B271" s="617"/>
      <c r="C271" s="575" t="str">
        <f>$BJ$16</f>
        <v>60 y +</v>
      </c>
      <c r="D271" s="559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59">G272+G273</f>
        <v>0</v>
      </c>
      <c r="H271" s="35">
        <f t="shared" si="259"/>
        <v>0</v>
      </c>
      <c r="I271" s="35">
        <f t="shared" si="259"/>
        <v>0</v>
      </c>
      <c r="J271" s="35">
        <f t="shared" si="259"/>
        <v>0</v>
      </c>
      <c r="K271" s="35">
        <f t="shared" si="259"/>
        <v>0</v>
      </c>
      <c r="L271" s="35">
        <f t="shared" si="259"/>
        <v>0</v>
      </c>
      <c r="M271" s="35">
        <f t="shared" si="259"/>
        <v>0</v>
      </c>
      <c r="N271" s="35">
        <f t="shared" si="259"/>
        <v>0</v>
      </c>
      <c r="O271" s="35">
        <f t="shared" si="259"/>
        <v>0</v>
      </c>
      <c r="P271" s="35">
        <f t="shared" si="259"/>
        <v>0</v>
      </c>
      <c r="Q271" s="35">
        <f t="shared" si="259"/>
        <v>0</v>
      </c>
      <c r="R271" s="35">
        <f t="shared" si="259"/>
        <v>0</v>
      </c>
      <c r="S271" s="35">
        <f t="shared" si="259"/>
        <v>0</v>
      </c>
      <c r="T271" s="35">
        <f t="shared" si="259"/>
        <v>0</v>
      </c>
      <c r="U271" s="35">
        <f t="shared" si="259"/>
        <v>0</v>
      </c>
      <c r="V271" s="35">
        <f t="shared" si="259"/>
        <v>0</v>
      </c>
      <c r="W271" s="35">
        <f t="shared" si="259"/>
        <v>0</v>
      </c>
      <c r="X271" s="35">
        <f t="shared" si="259"/>
        <v>0</v>
      </c>
      <c r="Y271" s="35">
        <f t="shared" si="259"/>
        <v>0</v>
      </c>
      <c r="Z271" s="35">
        <f t="shared" si="259"/>
        <v>0</v>
      </c>
      <c r="AA271" s="35">
        <f t="shared" si="259"/>
        <v>0</v>
      </c>
      <c r="AB271" s="35">
        <f t="shared" si="259"/>
        <v>0</v>
      </c>
      <c r="AC271" s="35">
        <f t="shared" si="259"/>
        <v>0</v>
      </c>
      <c r="AD271" s="35">
        <f t="shared" si="259"/>
        <v>0</v>
      </c>
      <c r="AE271" s="35">
        <f t="shared" si="259"/>
        <v>0</v>
      </c>
      <c r="AF271" s="35">
        <f t="shared" si="259"/>
        <v>0</v>
      </c>
      <c r="AG271" s="35">
        <f t="shared" si="259"/>
        <v>0</v>
      </c>
      <c r="AH271" s="35">
        <f t="shared" si="259"/>
        <v>0</v>
      </c>
      <c r="AI271" s="35">
        <f t="shared" si="259"/>
        <v>0</v>
      </c>
      <c r="AJ271" s="35">
        <f t="shared" si="259"/>
        <v>0</v>
      </c>
      <c r="AK271" s="35">
        <f t="shared" si="259"/>
        <v>0</v>
      </c>
      <c r="AL271" s="35">
        <f t="shared" si="259"/>
        <v>0</v>
      </c>
      <c r="AM271" s="35">
        <f t="shared" si="259"/>
        <v>0</v>
      </c>
      <c r="AN271" s="35">
        <f t="shared" si="259"/>
        <v>0</v>
      </c>
      <c r="AO271" s="35">
        <f t="shared" si="259"/>
        <v>0</v>
      </c>
      <c r="AP271" s="35">
        <f t="shared" si="259"/>
        <v>0</v>
      </c>
      <c r="AQ271" s="35">
        <f t="shared" si="259"/>
        <v>0</v>
      </c>
      <c r="AR271" s="35">
        <f t="shared" si="259"/>
        <v>0</v>
      </c>
      <c r="AS271" s="35">
        <f t="shared" si="259"/>
        <v>0</v>
      </c>
      <c r="AT271" s="35">
        <f t="shared" si="259"/>
        <v>0</v>
      </c>
      <c r="AU271" s="35">
        <f t="shared" si="259"/>
        <v>0</v>
      </c>
      <c r="AV271" s="35">
        <f t="shared" si="259"/>
        <v>0</v>
      </c>
      <c r="AW271" s="35">
        <f t="shared" si="259"/>
        <v>0</v>
      </c>
      <c r="AX271" s="35">
        <f t="shared" si="259"/>
        <v>0</v>
      </c>
      <c r="AY271" s="35">
        <f t="shared" si="259"/>
        <v>0</v>
      </c>
      <c r="AZ271" s="35">
        <f t="shared" si="259"/>
        <v>0</v>
      </c>
      <c r="BA271" s="35">
        <f t="shared" si="259"/>
        <v>0</v>
      </c>
      <c r="BB271" s="35">
        <f t="shared" si="259"/>
        <v>0</v>
      </c>
      <c r="BC271" s="35">
        <f t="shared" si="259"/>
        <v>0</v>
      </c>
      <c r="BD271" s="35">
        <f t="shared" si="259"/>
        <v>0</v>
      </c>
      <c r="BE271" s="35">
        <f t="shared" si="259"/>
        <v>0</v>
      </c>
      <c r="BF271" s="35">
        <f t="shared" si="259"/>
        <v>0</v>
      </c>
      <c r="BG271" s="36">
        <f>SUM(F271:BF271)</f>
        <v>0</v>
      </c>
      <c r="BI271" s="10"/>
      <c r="BJ271" s="95"/>
    </row>
    <row r="272" spans="1:64" ht="12.95" customHeight="1" x14ac:dyDescent="0.2">
      <c r="A272" s="612"/>
      <c r="B272" s="617"/>
      <c r="C272" s="576"/>
      <c r="D272" s="560"/>
      <c r="E272" s="67" t="str">
        <f>$BJ$22</f>
        <v>Fem.</v>
      </c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3">
        <f t="shared" ref="BG272:BG281" si="260">SUM(F272:BF272)</f>
        <v>0</v>
      </c>
      <c r="BI272" s="10"/>
      <c r="BJ272" s="95"/>
    </row>
    <row r="273" spans="1:63" ht="12.95" customHeight="1" x14ac:dyDescent="0.2">
      <c r="A273" s="612"/>
      <c r="B273" s="617"/>
      <c r="C273" s="576"/>
      <c r="D273" s="561"/>
      <c r="E273" s="67" t="str">
        <f>$BJ$23</f>
        <v>Masc.</v>
      </c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3">
        <f t="shared" si="260"/>
        <v>0</v>
      </c>
      <c r="BI273" s="10"/>
      <c r="BJ273" s="95"/>
    </row>
    <row r="274" spans="1:63" ht="12.95" customHeight="1" x14ac:dyDescent="0.2">
      <c r="A274" s="612"/>
      <c r="B274" s="617"/>
      <c r="C274" s="605"/>
      <c r="D274" s="562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1">G275+G276</f>
        <v>0</v>
      </c>
      <c r="H274" s="16">
        <f t="shared" si="261"/>
        <v>0</v>
      </c>
      <c r="I274" s="16">
        <f t="shared" si="261"/>
        <v>0</v>
      </c>
      <c r="J274" s="16">
        <f t="shared" si="261"/>
        <v>0</v>
      </c>
      <c r="K274" s="16">
        <f t="shared" si="261"/>
        <v>0</v>
      </c>
      <c r="L274" s="16">
        <f t="shared" si="261"/>
        <v>0</v>
      </c>
      <c r="M274" s="16">
        <f t="shared" si="261"/>
        <v>0</v>
      </c>
      <c r="N274" s="16">
        <f t="shared" si="261"/>
        <v>0</v>
      </c>
      <c r="O274" s="16">
        <f t="shared" si="261"/>
        <v>0</v>
      </c>
      <c r="P274" s="16">
        <f t="shared" si="261"/>
        <v>0</v>
      </c>
      <c r="Q274" s="16">
        <f t="shared" si="261"/>
        <v>0</v>
      </c>
      <c r="R274" s="16">
        <f t="shared" si="261"/>
        <v>0</v>
      </c>
      <c r="S274" s="16">
        <f t="shared" si="261"/>
        <v>0</v>
      </c>
      <c r="T274" s="16">
        <f t="shared" si="261"/>
        <v>0</v>
      </c>
      <c r="U274" s="16">
        <f t="shared" si="261"/>
        <v>0</v>
      </c>
      <c r="V274" s="16">
        <f t="shared" si="261"/>
        <v>0</v>
      </c>
      <c r="W274" s="16">
        <f t="shared" si="261"/>
        <v>0</v>
      </c>
      <c r="X274" s="16">
        <f t="shared" si="261"/>
        <v>0</v>
      </c>
      <c r="Y274" s="16">
        <f t="shared" si="261"/>
        <v>0</v>
      </c>
      <c r="Z274" s="16">
        <f t="shared" si="261"/>
        <v>0</v>
      </c>
      <c r="AA274" s="16">
        <f t="shared" si="261"/>
        <v>0</v>
      </c>
      <c r="AB274" s="16">
        <f t="shared" si="261"/>
        <v>0</v>
      </c>
      <c r="AC274" s="16">
        <f t="shared" si="261"/>
        <v>0</v>
      </c>
      <c r="AD274" s="16">
        <f t="shared" si="261"/>
        <v>0</v>
      </c>
      <c r="AE274" s="16">
        <f t="shared" si="261"/>
        <v>0</v>
      </c>
      <c r="AF274" s="16">
        <f t="shared" si="261"/>
        <v>0</v>
      </c>
      <c r="AG274" s="16">
        <f t="shared" si="261"/>
        <v>0</v>
      </c>
      <c r="AH274" s="16">
        <f t="shared" si="261"/>
        <v>0</v>
      </c>
      <c r="AI274" s="16">
        <f t="shared" si="261"/>
        <v>0</v>
      </c>
      <c r="AJ274" s="16">
        <f t="shared" si="261"/>
        <v>0</v>
      </c>
      <c r="AK274" s="16">
        <f t="shared" si="261"/>
        <v>0</v>
      </c>
      <c r="AL274" s="16">
        <f t="shared" si="261"/>
        <v>0</v>
      </c>
      <c r="AM274" s="16">
        <f t="shared" si="261"/>
        <v>0</v>
      </c>
      <c r="AN274" s="16">
        <f t="shared" si="261"/>
        <v>0</v>
      </c>
      <c r="AO274" s="16">
        <f t="shared" si="261"/>
        <v>0</v>
      </c>
      <c r="AP274" s="16">
        <f t="shared" si="261"/>
        <v>0</v>
      </c>
      <c r="AQ274" s="16">
        <f t="shared" si="261"/>
        <v>0</v>
      </c>
      <c r="AR274" s="16">
        <f t="shared" si="261"/>
        <v>0</v>
      </c>
      <c r="AS274" s="16">
        <f t="shared" si="261"/>
        <v>0</v>
      </c>
      <c r="AT274" s="16">
        <f t="shared" si="261"/>
        <v>0</v>
      </c>
      <c r="AU274" s="16">
        <f t="shared" si="261"/>
        <v>0</v>
      </c>
      <c r="AV274" s="16">
        <f t="shared" si="261"/>
        <v>0</v>
      </c>
      <c r="AW274" s="16">
        <f t="shared" si="261"/>
        <v>0</v>
      </c>
      <c r="AX274" s="16">
        <f t="shared" si="261"/>
        <v>0</v>
      </c>
      <c r="AY274" s="16">
        <f t="shared" si="261"/>
        <v>0</v>
      </c>
      <c r="AZ274" s="16">
        <f t="shared" si="261"/>
        <v>0</v>
      </c>
      <c r="BA274" s="16">
        <f t="shared" si="261"/>
        <v>0</v>
      </c>
      <c r="BB274" s="16">
        <f t="shared" si="261"/>
        <v>0</v>
      </c>
      <c r="BC274" s="16">
        <f t="shared" si="261"/>
        <v>0</v>
      </c>
      <c r="BD274" s="16">
        <f t="shared" si="261"/>
        <v>0</v>
      </c>
      <c r="BE274" s="16">
        <f t="shared" si="261"/>
        <v>0</v>
      </c>
      <c r="BF274" s="16">
        <f t="shared" si="261"/>
        <v>0</v>
      </c>
      <c r="BG274" s="34">
        <f t="shared" si="260"/>
        <v>0</v>
      </c>
      <c r="BI274" s="10"/>
      <c r="BJ274" s="95"/>
    </row>
    <row r="275" spans="1:63" ht="12.95" customHeight="1" x14ac:dyDescent="0.2">
      <c r="A275" s="612"/>
      <c r="B275" s="617"/>
      <c r="C275" s="605"/>
      <c r="D275" s="563"/>
      <c r="E275" s="68" t="str">
        <f>$BJ$22</f>
        <v>Fem.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20">
        <f t="shared" si="260"/>
        <v>0</v>
      </c>
      <c r="BI275" s="10"/>
      <c r="BJ275" s="95"/>
    </row>
    <row r="276" spans="1:63" ht="12.95" customHeight="1" x14ac:dyDescent="0.2">
      <c r="A276" s="612"/>
      <c r="B276" s="617"/>
      <c r="C276" s="605"/>
      <c r="D276" s="564"/>
      <c r="E276" s="68" t="str">
        <f>$BJ$23</f>
        <v>Masc.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20">
        <f t="shared" si="260"/>
        <v>0</v>
      </c>
      <c r="BI276" s="10"/>
      <c r="BJ276" s="95"/>
    </row>
    <row r="277" spans="1:63" ht="12.95" customHeight="1" x14ac:dyDescent="0.2">
      <c r="A277" s="612"/>
      <c r="B277" s="617"/>
      <c r="C277" s="605"/>
      <c r="D277" s="562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2">G278+G279</f>
        <v>0</v>
      </c>
      <c r="H277" s="16">
        <f t="shared" si="262"/>
        <v>0</v>
      </c>
      <c r="I277" s="16">
        <f t="shared" si="262"/>
        <v>0</v>
      </c>
      <c r="J277" s="16">
        <f t="shared" si="262"/>
        <v>0</v>
      </c>
      <c r="K277" s="16">
        <f t="shared" si="262"/>
        <v>0</v>
      </c>
      <c r="L277" s="16">
        <f t="shared" si="262"/>
        <v>0</v>
      </c>
      <c r="M277" s="16">
        <f t="shared" si="262"/>
        <v>0</v>
      </c>
      <c r="N277" s="16">
        <f t="shared" si="262"/>
        <v>0</v>
      </c>
      <c r="O277" s="16">
        <f t="shared" si="262"/>
        <v>0</v>
      </c>
      <c r="P277" s="16">
        <f t="shared" si="262"/>
        <v>0</v>
      </c>
      <c r="Q277" s="16">
        <f t="shared" si="262"/>
        <v>0</v>
      </c>
      <c r="R277" s="16">
        <f t="shared" si="262"/>
        <v>0</v>
      </c>
      <c r="S277" s="16">
        <f t="shared" si="262"/>
        <v>0</v>
      </c>
      <c r="T277" s="16">
        <f t="shared" si="262"/>
        <v>0</v>
      </c>
      <c r="U277" s="16">
        <f t="shared" si="262"/>
        <v>0</v>
      </c>
      <c r="V277" s="16">
        <f t="shared" si="262"/>
        <v>0</v>
      </c>
      <c r="W277" s="16">
        <f t="shared" si="262"/>
        <v>0</v>
      </c>
      <c r="X277" s="16">
        <f t="shared" si="262"/>
        <v>0</v>
      </c>
      <c r="Y277" s="16">
        <f t="shared" si="262"/>
        <v>0</v>
      </c>
      <c r="Z277" s="16">
        <f t="shared" si="262"/>
        <v>0</v>
      </c>
      <c r="AA277" s="16">
        <f t="shared" si="262"/>
        <v>0</v>
      </c>
      <c r="AB277" s="16">
        <f t="shared" si="262"/>
        <v>0</v>
      </c>
      <c r="AC277" s="16">
        <f t="shared" si="262"/>
        <v>0</v>
      </c>
      <c r="AD277" s="16">
        <f t="shared" si="262"/>
        <v>0</v>
      </c>
      <c r="AE277" s="16">
        <f t="shared" si="262"/>
        <v>0</v>
      </c>
      <c r="AF277" s="16">
        <f t="shared" si="262"/>
        <v>0</v>
      </c>
      <c r="AG277" s="16">
        <f t="shared" si="262"/>
        <v>0</v>
      </c>
      <c r="AH277" s="16">
        <f t="shared" si="262"/>
        <v>0</v>
      </c>
      <c r="AI277" s="16">
        <f t="shared" si="262"/>
        <v>0</v>
      </c>
      <c r="AJ277" s="16">
        <f t="shared" si="262"/>
        <v>0</v>
      </c>
      <c r="AK277" s="16">
        <f t="shared" si="262"/>
        <v>0</v>
      </c>
      <c r="AL277" s="16">
        <f t="shared" si="262"/>
        <v>0</v>
      </c>
      <c r="AM277" s="16">
        <f t="shared" si="262"/>
        <v>0</v>
      </c>
      <c r="AN277" s="16">
        <f t="shared" si="262"/>
        <v>0</v>
      </c>
      <c r="AO277" s="16">
        <f t="shared" si="262"/>
        <v>0</v>
      </c>
      <c r="AP277" s="16">
        <f t="shared" si="262"/>
        <v>0</v>
      </c>
      <c r="AQ277" s="16">
        <f t="shared" si="262"/>
        <v>0</v>
      </c>
      <c r="AR277" s="16">
        <f t="shared" si="262"/>
        <v>0</v>
      </c>
      <c r="AS277" s="16">
        <f t="shared" si="262"/>
        <v>0</v>
      </c>
      <c r="AT277" s="16">
        <f t="shared" si="262"/>
        <v>0</v>
      </c>
      <c r="AU277" s="16">
        <f t="shared" si="262"/>
        <v>0</v>
      </c>
      <c r="AV277" s="16">
        <f t="shared" si="262"/>
        <v>0</v>
      </c>
      <c r="AW277" s="16">
        <f t="shared" si="262"/>
        <v>0</v>
      </c>
      <c r="AX277" s="16">
        <f t="shared" si="262"/>
        <v>0</v>
      </c>
      <c r="AY277" s="16">
        <f t="shared" si="262"/>
        <v>0</v>
      </c>
      <c r="AZ277" s="16">
        <f t="shared" si="262"/>
        <v>0</v>
      </c>
      <c r="BA277" s="16">
        <f t="shared" si="262"/>
        <v>0</v>
      </c>
      <c r="BB277" s="16">
        <f t="shared" si="262"/>
        <v>0</v>
      </c>
      <c r="BC277" s="16">
        <f t="shared" si="262"/>
        <v>0</v>
      </c>
      <c r="BD277" s="16">
        <f t="shared" si="262"/>
        <v>0</v>
      </c>
      <c r="BE277" s="16">
        <f t="shared" si="262"/>
        <v>0</v>
      </c>
      <c r="BF277" s="16">
        <f t="shared" si="262"/>
        <v>0</v>
      </c>
      <c r="BG277" s="34">
        <f t="shared" si="260"/>
        <v>0</v>
      </c>
      <c r="BI277" s="10"/>
      <c r="BJ277" s="95"/>
    </row>
    <row r="278" spans="1:63" ht="12.95" customHeight="1" x14ac:dyDescent="0.2">
      <c r="A278" s="612"/>
      <c r="B278" s="617"/>
      <c r="C278" s="605"/>
      <c r="D278" s="563"/>
      <c r="E278" s="68" t="str">
        <f>$BJ$22</f>
        <v>Fem.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20">
        <f t="shared" si="260"/>
        <v>0</v>
      </c>
      <c r="BI278" s="10"/>
      <c r="BJ278" s="95"/>
    </row>
    <row r="279" spans="1:63" ht="12.95" customHeight="1" x14ac:dyDescent="0.2">
      <c r="A279" s="612"/>
      <c r="B279" s="617"/>
      <c r="C279" s="605"/>
      <c r="D279" s="564"/>
      <c r="E279" s="68" t="str">
        <f>$BJ$23</f>
        <v>Masc.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20">
        <f t="shared" si="260"/>
        <v>0</v>
      </c>
      <c r="BI279" s="10"/>
      <c r="BJ279" s="95"/>
    </row>
    <row r="280" spans="1:63" ht="12.95" customHeight="1" x14ac:dyDescent="0.2">
      <c r="A280" s="612"/>
      <c r="B280" s="617"/>
      <c r="C280" s="605"/>
      <c r="D280" s="565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3">G281+G282</f>
        <v>0</v>
      </c>
      <c r="H280" s="16">
        <f t="shared" si="263"/>
        <v>0</v>
      </c>
      <c r="I280" s="16">
        <f t="shared" si="263"/>
        <v>0</v>
      </c>
      <c r="J280" s="16">
        <f t="shared" si="263"/>
        <v>0</v>
      </c>
      <c r="K280" s="16">
        <f t="shared" si="263"/>
        <v>0</v>
      </c>
      <c r="L280" s="16">
        <f t="shared" si="263"/>
        <v>0</v>
      </c>
      <c r="M280" s="16">
        <f t="shared" si="263"/>
        <v>0</v>
      </c>
      <c r="N280" s="16">
        <f t="shared" si="263"/>
        <v>0</v>
      </c>
      <c r="O280" s="16">
        <f t="shared" si="263"/>
        <v>0</v>
      </c>
      <c r="P280" s="16">
        <f t="shared" si="263"/>
        <v>0</v>
      </c>
      <c r="Q280" s="16">
        <f t="shared" si="263"/>
        <v>0</v>
      </c>
      <c r="R280" s="16">
        <f t="shared" si="263"/>
        <v>0</v>
      </c>
      <c r="S280" s="16">
        <f t="shared" si="263"/>
        <v>0</v>
      </c>
      <c r="T280" s="16">
        <f t="shared" si="263"/>
        <v>0</v>
      </c>
      <c r="U280" s="16">
        <f t="shared" si="263"/>
        <v>0</v>
      </c>
      <c r="V280" s="16">
        <f t="shared" si="263"/>
        <v>0</v>
      </c>
      <c r="W280" s="16">
        <f t="shared" si="263"/>
        <v>0</v>
      </c>
      <c r="X280" s="16">
        <f t="shared" si="263"/>
        <v>0</v>
      </c>
      <c r="Y280" s="16">
        <f t="shared" si="263"/>
        <v>0</v>
      </c>
      <c r="Z280" s="16">
        <f t="shared" si="263"/>
        <v>0</v>
      </c>
      <c r="AA280" s="16">
        <f t="shared" si="263"/>
        <v>0</v>
      </c>
      <c r="AB280" s="16">
        <f t="shared" si="263"/>
        <v>0</v>
      </c>
      <c r="AC280" s="16">
        <f t="shared" si="263"/>
        <v>0</v>
      </c>
      <c r="AD280" s="16">
        <f t="shared" si="263"/>
        <v>0</v>
      </c>
      <c r="AE280" s="16">
        <f t="shared" si="263"/>
        <v>0</v>
      </c>
      <c r="AF280" s="16">
        <f t="shared" si="263"/>
        <v>0</v>
      </c>
      <c r="AG280" s="16">
        <f t="shared" si="263"/>
        <v>0</v>
      </c>
      <c r="AH280" s="16">
        <f t="shared" si="263"/>
        <v>0</v>
      </c>
      <c r="AI280" s="16">
        <f t="shared" si="263"/>
        <v>0</v>
      </c>
      <c r="AJ280" s="16">
        <f t="shared" si="263"/>
        <v>0</v>
      </c>
      <c r="AK280" s="16">
        <f t="shared" si="263"/>
        <v>0</v>
      </c>
      <c r="AL280" s="16">
        <f t="shared" si="263"/>
        <v>0</v>
      </c>
      <c r="AM280" s="16">
        <f t="shared" si="263"/>
        <v>0</v>
      </c>
      <c r="AN280" s="16">
        <f t="shared" si="263"/>
        <v>0</v>
      </c>
      <c r="AO280" s="16">
        <f t="shared" si="263"/>
        <v>0</v>
      </c>
      <c r="AP280" s="16">
        <f t="shared" si="263"/>
        <v>0</v>
      </c>
      <c r="AQ280" s="16">
        <f t="shared" si="263"/>
        <v>0</v>
      </c>
      <c r="AR280" s="16">
        <f t="shared" si="263"/>
        <v>0</v>
      </c>
      <c r="AS280" s="16">
        <f t="shared" si="263"/>
        <v>0</v>
      </c>
      <c r="AT280" s="16">
        <f t="shared" si="263"/>
        <v>0</v>
      </c>
      <c r="AU280" s="16">
        <f t="shared" si="263"/>
        <v>0</v>
      </c>
      <c r="AV280" s="16">
        <f t="shared" si="263"/>
        <v>0</v>
      </c>
      <c r="AW280" s="16">
        <f t="shared" si="263"/>
        <v>0</v>
      </c>
      <c r="AX280" s="16">
        <f t="shared" si="263"/>
        <v>0</v>
      </c>
      <c r="AY280" s="16">
        <f t="shared" si="263"/>
        <v>0</v>
      </c>
      <c r="AZ280" s="16">
        <f t="shared" si="263"/>
        <v>0</v>
      </c>
      <c r="BA280" s="16">
        <f t="shared" si="263"/>
        <v>0</v>
      </c>
      <c r="BB280" s="16">
        <f t="shared" si="263"/>
        <v>0</v>
      </c>
      <c r="BC280" s="16">
        <f t="shared" si="263"/>
        <v>0</v>
      </c>
      <c r="BD280" s="16">
        <f t="shared" si="263"/>
        <v>0</v>
      </c>
      <c r="BE280" s="16">
        <f t="shared" si="263"/>
        <v>0</v>
      </c>
      <c r="BF280" s="16">
        <f t="shared" si="263"/>
        <v>0</v>
      </c>
      <c r="BG280" s="34">
        <f t="shared" si="260"/>
        <v>0</v>
      </c>
    </row>
    <row r="281" spans="1:63" ht="12.95" customHeight="1" x14ac:dyDescent="0.2">
      <c r="A281" s="612"/>
      <c r="B281" s="617"/>
      <c r="C281" s="605"/>
      <c r="D281" s="563"/>
      <c r="E281" s="68" t="str">
        <f>$BJ$22</f>
        <v>Fem.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20">
        <f t="shared" si="260"/>
        <v>0</v>
      </c>
    </row>
    <row r="282" spans="1:63" ht="12.95" customHeight="1" thickBot="1" x14ac:dyDescent="0.25">
      <c r="A282" s="612"/>
      <c r="B282" s="618"/>
      <c r="C282" s="606"/>
      <c r="D282" s="566"/>
      <c r="E282" s="69" t="str">
        <f>$BJ$23</f>
        <v>Masc.</v>
      </c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8">
        <f>SUM(F282:BF282)</f>
        <v>0</v>
      </c>
    </row>
    <row r="283" spans="1:63" ht="12.95" customHeight="1" thickBot="1" x14ac:dyDescent="0.25">
      <c r="A283" s="612"/>
      <c r="B283" s="615" t="str">
        <f>BJ26</f>
        <v>Influenza A No Subtipificada</v>
      </c>
      <c r="C283" s="571" t="str">
        <f>$BJ$21</f>
        <v>Total</v>
      </c>
      <c r="D283" s="571"/>
      <c r="E283" s="73" t="str">
        <f>$BJ$21</f>
        <v>Total</v>
      </c>
      <c r="F283" s="78">
        <f>F286+F298+F310+F322+F334+F346</f>
        <v>0</v>
      </c>
      <c r="G283" s="78">
        <f t="shared" ref="G283:BF283" si="264">G286+G298+G310+G322+G334+G346</f>
        <v>0</v>
      </c>
      <c r="H283" s="78">
        <f t="shared" si="264"/>
        <v>0</v>
      </c>
      <c r="I283" s="78">
        <f t="shared" si="264"/>
        <v>0</v>
      </c>
      <c r="J283" s="78">
        <f t="shared" si="264"/>
        <v>0</v>
      </c>
      <c r="K283" s="78">
        <f t="shared" si="264"/>
        <v>0</v>
      </c>
      <c r="L283" s="78">
        <f t="shared" si="264"/>
        <v>0</v>
      </c>
      <c r="M283" s="78">
        <f t="shared" si="264"/>
        <v>0</v>
      </c>
      <c r="N283" s="78">
        <f t="shared" si="264"/>
        <v>0</v>
      </c>
      <c r="O283" s="78">
        <f t="shared" si="264"/>
        <v>0</v>
      </c>
      <c r="P283" s="78">
        <f t="shared" si="264"/>
        <v>0</v>
      </c>
      <c r="Q283" s="78">
        <f t="shared" si="264"/>
        <v>0</v>
      </c>
      <c r="R283" s="78">
        <f t="shared" si="264"/>
        <v>0</v>
      </c>
      <c r="S283" s="78">
        <f t="shared" si="264"/>
        <v>0</v>
      </c>
      <c r="T283" s="78">
        <f t="shared" si="264"/>
        <v>0</v>
      </c>
      <c r="U283" s="78">
        <f t="shared" si="264"/>
        <v>0</v>
      </c>
      <c r="V283" s="78">
        <f t="shared" si="264"/>
        <v>0</v>
      </c>
      <c r="W283" s="78">
        <f t="shared" si="264"/>
        <v>0</v>
      </c>
      <c r="X283" s="78">
        <f t="shared" si="264"/>
        <v>0</v>
      </c>
      <c r="Y283" s="78">
        <f t="shared" si="264"/>
        <v>0</v>
      </c>
      <c r="Z283" s="78">
        <f t="shared" si="264"/>
        <v>0</v>
      </c>
      <c r="AA283" s="78">
        <f t="shared" si="264"/>
        <v>0</v>
      </c>
      <c r="AB283" s="78">
        <f t="shared" si="264"/>
        <v>0</v>
      </c>
      <c r="AC283" s="78">
        <f t="shared" si="264"/>
        <v>0</v>
      </c>
      <c r="AD283" s="78">
        <f t="shared" si="264"/>
        <v>0</v>
      </c>
      <c r="AE283" s="78">
        <f t="shared" si="264"/>
        <v>0</v>
      </c>
      <c r="AF283" s="78">
        <f t="shared" si="264"/>
        <v>0</v>
      </c>
      <c r="AG283" s="78">
        <f t="shared" si="264"/>
        <v>0</v>
      </c>
      <c r="AH283" s="78">
        <f t="shared" si="264"/>
        <v>0</v>
      </c>
      <c r="AI283" s="78">
        <f t="shared" si="264"/>
        <v>0</v>
      </c>
      <c r="AJ283" s="78">
        <f t="shared" si="264"/>
        <v>0</v>
      </c>
      <c r="AK283" s="78">
        <f t="shared" si="264"/>
        <v>0</v>
      </c>
      <c r="AL283" s="78">
        <f t="shared" si="264"/>
        <v>0</v>
      </c>
      <c r="AM283" s="78">
        <f t="shared" si="264"/>
        <v>0</v>
      </c>
      <c r="AN283" s="78">
        <f t="shared" si="264"/>
        <v>0</v>
      </c>
      <c r="AO283" s="78">
        <f t="shared" si="264"/>
        <v>0</v>
      </c>
      <c r="AP283" s="78">
        <f t="shared" si="264"/>
        <v>0</v>
      </c>
      <c r="AQ283" s="78">
        <f t="shared" si="264"/>
        <v>0</v>
      </c>
      <c r="AR283" s="78">
        <f t="shared" si="264"/>
        <v>0</v>
      </c>
      <c r="AS283" s="78">
        <f t="shared" si="264"/>
        <v>0</v>
      </c>
      <c r="AT283" s="78">
        <f t="shared" si="264"/>
        <v>0</v>
      </c>
      <c r="AU283" s="78">
        <f t="shared" si="264"/>
        <v>0</v>
      </c>
      <c r="AV283" s="78">
        <f t="shared" si="264"/>
        <v>0</v>
      </c>
      <c r="AW283" s="78">
        <f t="shared" si="264"/>
        <v>0</v>
      </c>
      <c r="AX283" s="78">
        <f t="shared" si="264"/>
        <v>0</v>
      </c>
      <c r="AY283" s="78">
        <f t="shared" si="264"/>
        <v>0</v>
      </c>
      <c r="AZ283" s="78">
        <f t="shared" si="264"/>
        <v>0</v>
      </c>
      <c r="BA283" s="78">
        <f t="shared" si="264"/>
        <v>0</v>
      </c>
      <c r="BB283" s="78">
        <f t="shared" si="264"/>
        <v>0</v>
      </c>
      <c r="BC283" s="78">
        <f t="shared" si="264"/>
        <v>0</v>
      </c>
      <c r="BD283" s="78">
        <f t="shared" si="264"/>
        <v>0</v>
      </c>
      <c r="BE283" s="78">
        <f t="shared" si="264"/>
        <v>0</v>
      </c>
      <c r="BF283" s="78">
        <f t="shared" si="264"/>
        <v>0</v>
      </c>
      <c r="BG283" s="79">
        <f>SUM(F283:BF283)</f>
        <v>0</v>
      </c>
      <c r="BH283" s="10"/>
      <c r="BI283" s="523" t="str">
        <f>B283</f>
        <v>Influenza A No Subtipificada</v>
      </c>
      <c r="BJ283" s="524"/>
      <c r="BK283" s="525"/>
    </row>
    <row r="284" spans="1:63" ht="12.95" customHeight="1" x14ac:dyDescent="0.2">
      <c r="A284" s="612"/>
      <c r="B284" s="616"/>
      <c r="C284" s="571"/>
      <c r="D284" s="572"/>
      <c r="E284" s="74" t="str">
        <f>$BJ$22</f>
        <v>Fem.</v>
      </c>
      <c r="F284" s="39">
        <f>F287+F299+F311+F323+F335+F347</f>
        <v>0</v>
      </c>
      <c r="G284" s="39">
        <f t="shared" ref="G284:BF284" si="265">G287+G299+G311+G323+G335+G347</f>
        <v>0</v>
      </c>
      <c r="H284" s="39">
        <f t="shared" si="265"/>
        <v>0</v>
      </c>
      <c r="I284" s="39">
        <f t="shared" si="265"/>
        <v>0</v>
      </c>
      <c r="J284" s="39">
        <f t="shared" si="265"/>
        <v>0</v>
      </c>
      <c r="K284" s="39">
        <f t="shared" si="265"/>
        <v>0</v>
      </c>
      <c r="L284" s="39">
        <f t="shared" si="265"/>
        <v>0</v>
      </c>
      <c r="M284" s="39">
        <f t="shared" si="265"/>
        <v>0</v>
      </c>
      <c r="N284" s="39">
        <f t="shared" si="265"/>
        <v>0</v>
      </c>
      <c r="O284" s="39">
        <f t="shared" si="265"/>
        <v>0</v>
      </c>
      <c r="P284" s="39">
        <f t="shared" si="265"/>
        <v>0</v>
      </c>
      <c r="Q284" s="39">
        <f t="shared" si="265"/>
        <v>0</v>
      </c>
      <c r="R284" s="39">
        <f t="shared" si="265"/>
        <v>0</v>
      </c>
      <c r="S284" s="39">
        <f t="shared" si="265"/>
        <v>0</v>
      </c>
      <c r="T284" s="39">
        <f t="shared" si="265"/>
        <v>0</v>
      </c>
      <c r="U284" s="39">
        <f t="shared" si="265"/>
        <v>0</v>
      </c>
      <c r="V284" s="39">
        <f t="shared" si="265"/>
        <v>0</v>
      </c>
      <c r="W284" s="39">
        <f t="shared" si="265"/>
        <v>0</v>
      </c>
      <c r="X284" s="39">
        <f t="shared" si="265"/>
        <v>0</v>
      </c>
      <c r="Y284" s="39">
        <f t="shared" si="265"/>
        <v>0</v>
      </c>
      <c r="Z284" s="39">
        <f t="shared" si="265"/>
        <v>0</v>
      </c>
      <c r="AA284" s="39">
        <f t="shared" si="265"/>
        <v>0</v>
      </c>
      <c r="AB284" s="39">
        <f t="shared" si="265"/>
        <v>0</v>
      </c>
      <c r="AC284" s="39">
        <f t="shared" si="265"/>
        <v>0</v>
      </c>
      <c r="AD284" s="39">
        <f t="shared" si="265"/>
        <v>0</v>
      </c>
      <c r="AE284" s="39">
        <f t="shared" si="265"/>
        <v>0</v>
      </c>
      <c r="AF284" s="39">
        <f t="shared" si="265"/>
        <v>0</v>
      </c>
      <c r="AG284" s="39">
        <f t="shared" si="265"/>
        <v>0</v>
      </c>
      <c r="AH284" s="39">
        <f t="shared" si="265"/>
        <v>0</v>
      </c>
      <c r="AI284" s="39">
        <f t="shared" si="265"/>
        <v>0</v>
      </c>
      <c r="AJ284" s="39">
        <f t="shared" si="265"/>
        <v>0</v>
      </c>
      <c r="AK284" s="39">
        <f t="shared" si="265"/>
        <v>0</v>
      </c>
      <c r="AL284" s="39">
        <f t="shared" si="265"/>
        <v>0</v>
      </c>
      <c r="AM284" s="39">
        <f t="shared" si="265"/>
        <v>0</v>
      </c>
      <c r="AN284" s="39">
        <f t="shared" si="265"/>
        <v>0</v>
      </c>
      <c r="AO284" s="39">
        <f t="shared" si="265"/>
        <v>0</v>
      </c>
      <c r="AP284" s="39">
        <f t="shared" si="265"/>
        <v>0</v>
      </c>
      <c r="AQ284" s="39">
        <f t="shared" si="265"/>
        <v>0</v>
      </c>
      <c r="AR284" s="39">
        <f t="shared" si="265"/>
        <v>0</v>
      </c>
      <c r="AS284" s="39">
        <f t="shared" si="265"/>
        <v>0</v>
      </c>
      <c r="AT284" s="39">
        <f t="shared" si="265"/>
        <v>0</v>
      </c>
      <c r="AU284" s="39">
        <f t="shared" si="265"/>
        <v>0</v>
      </c>
      <c r="AV284" s="39">
        <f t="shared" si="265"/>
        <v>0</v>
      </c>
      <c r="AW284" s="39">
        <f t="shared" si="265"/>
        <v>0</v>
      </c>
      <c r="AX284" s="39">
        <f t="shared" si="265"/>
        <v>0</v>
      </c>
      <c r="AY284" s="39">
        <f t="shared" si="265"/>
        <v>0</v>
      </c>
      <c r="AZ284" s="39">
        <f t="shared" si="265"/>
        <v>0</v>
      </c>
      <c r="BA284" s="39">
        <f t="shared" si="265"/>
        <v>0</v>
      </c>
      <c r="BB284" s="39">
        <f t="shared" si="265"/>
        <v>0</v>
      </c>
      <c r="BC284" s="39">
        <f t="shared" si="265"/>
        <v>0</v>
      </c>
      <c r="BD284" s="39">
        <f t="shared" si="265"/>
        <v>0</v>
      </c>
      <c r="BE284" s="39">
        <f t="shared" si="265"/>
        <v>0</v>
      </c>
      <c r="BF284" s="39">
        <f t="shared" si="265"/>
        <v>0</v>
      </c>
      <c r="BG284" s="61">
        <f>SUM(F284:BF284)</f>
        <v>0</v>
      </c>
      <c r="BH284" s="10"/>
      <c r="BI284" s="533" t="str">
        <f>$BJ$17</f>
        <v>Fiebre</v>
      </c>
      <c r="BJ284" s="73" t="str">
        <f>$BJ$21</f>
        <v>Total</v>
      </c>
      <c r="BK284" s="91">
        <f>BG283</f>
        <v>0</v>
      </c>
    </row>
    <row r="285" spans="1:63" ht="12.95" customHeight="1" thickBot="1" x14ac:dyDescent="0.25">
      <c r="A285" s="612"/>
      <c r="B285" s="616"/>
      <c r="C285" s="573"/>
      <c r="D285" s="574"/>
      <c r="E285" s="75" t="str">
        <f>$BJ$23</f>
        <v>Masc.</v>
      </c>
      <c r="F285" s="76">
        <f>F288+F300+F312+F324+F336+F348</f>
        <v>0</v>
      </c>
      <c r="G285" s="76">
        <f t="shared" ref="G285:BF285" si="266">G288+G300+G312+G324+G336+G348</f>
        <v>0</v>
      </c>
      <c r="H285" s="76">
        <f t="shared" si="266"/>
        <v>0</v>
      </c>
      <c r="I285" s="76">
        <f t="shared" si="266"/>
        <v>0</v>
      </c>
      <c r="J285" s="76">
        <f t="shared" si="266"/>
        <v>0</v>
      </c>
      <c r="K285" s="76">
        <f t="shared" si="266"/>
        <v>0</v>
      </c>
      <c r="L285" s="76">
        <f t="shared" si="266"/>
        <v>0</v>
      </c>
      <c r="M285" s="76">
        <f t="shared" si="266"/>
        <v>0</v>
      </c>
      <c r="N285" s="76">
        <f t="shared" si="266"/>
        <v>0</v>
      </c>
      <c r="O285" s="76">
        <f t="shared" si="266"/>
        <v>0</v>
      </c>
      <c r="P285" s="76">
        <f t="shared" si="266"/>
        <v>0</v>
      </c>
      <c r="Q285" s="76">
        <f t="shared" si="266"/>
        <v>0</v>
      </c>
      <c r="R285" s="76">
        <f t="shared" si="266"/>
        <v>0</v>
      </c>
      <c r="S285" s="76">
        <f t="shared" si="266"/>
        <v>0</v>
      </c>
      <c r="T285" s="76">
        <f t="shared" si="266"/>
        <v>0</v>
      </c>
      <c r="U285" s="76">
        <f t="shared" si="266"/>
        <v>0</v>
      </c>
      <c r="V285" s="76">
        <f t="shared" si="266"/>
        <v>0</v>
      </c>
      <c r="W285" s="76">
        <f t="shared" si="266"/>
        <v>0</v>
      </c>
      <c r="X285" s="76">
        <f t="shared" si="266"/>
        <v>0</v>
      </c>
      <c r="Y285" s="76">
        <f t="shared" si="266"/>
        <v>0</v>
      </c>
      <c r="Z285" s="76">
        <f t="shared" si="266"/>
        <v>0</v>
      </c>
      <c r="AA285" s="76">
        <f t="shared" si="266"/>
        <v>0</v>
      </c>
      <c r="AB285" s="76">
        <f t="shared" si="266"/>
        <v>0</v>
      </c>
      <c r="AC285" s="76">
        <f t="shared" si="266"/>
        <v>0</v>
      </c>
      <c r="AD285" s="76">
        <f t="shared" si="266"/>
        <v>0</v>
      </c>
      <c r="AE285" s="76">
        <f t="shared" si="266"/>
        <v>0</v>
      </c>
      <c r="AF285" s="76">
        <f t="shared" si="266"/>
        <v>0</v>
      </c>
      <c r="AG285" s="76">
        <f t="shared" si="266"/>
        <v>0</v>
      </c>
      <c r="AH285" s="76">
        <f t="shared" si="266"/>
        <v>0</v>
      </c>
      <c r="AI285" s="76">
        <f t="shared" si="266"/>
        <v>0</v>
      </c>
      <c r="AJ285" s="76">
        <f t="shared" si="266"/>
        <v>0</v>
      </c>
      <c r="AK285" s="76">
        <f t="shared" si="266"/>
        <v>0</v>
      </c>
      <c r="AL285" s="76">
        <f t="shared" si="266"/>
        <v>0</v>
      </c>
      <c r="AM285" s="76">
        <f t="shared" si="266"/>
        <v>0</v>
      </c>
      <c r="AN285" s="76">
        <f t="shared" si="266"/>
        <v>0</v>
      </c>
      <c r="AO285" s="76">
        <f t="shared" si="266"/>
        <v>0</v>
      </c>
      <c r="AP285" s="76">
        <f t="shared" si="266"/>
        <v>0</v>
      </c>
      <c r="AQ285" s="76">
        <f t="shared" si="266"/>
        <v>0</v>
      </c>
      <c r="AR285" s="76">
        <f t="shared" si="266"/>
        <v>0</v>
      </c>
      <c r="AS285" s="76">
        <f t="shared" si="266"/>
        <v>0</v>
      </c>
      <c r="AT285" s="76">
        <f t="shared" si="266"/>
        <v>0</v>
      </c>
      <c r="AU285" s="76">
        <f t="shared" si="266"/>
        <v>0</v>
      </c>
      <c r="AV285" s="76">
        <f t="shared" si="266"/>
        <v>0</v>
      </c>
      <c r="AW285" s="76">
        <f t="shared" si="266"/>
        <v>0</v>
      </c>
      <c r="AX285" s="76">
        <f t="shared" si="266"/>
        <v>0</v>
      </c>
      <c r="AY285" s="76">
        <f t="shared" si="266"/>
        <v>0</v>
      </c>
      <c r="AZ285" s="76">
        <f t="shared" si="266"/>
        <v>0</v>
      </c>
      <c r="BA285" s="76">
        <f t="shared" si="266"/>
        <v>0</v>
      </c>
      <c r="BB285" s="76">
        <f t="shared" si="266"/>
        <v>0</v>
      </c>
      <c r="BC285" s="76">
        <f t="shared" si="266"/>
        <v>0</v>
      </c>
      <c r="BD285" s="76">
        <f t="shared" si="266"/>
        <v>0</v>
      </c>
      <c r="BE285" s="76">
        <f t="shared" si="266"/>
        <v>0</v>
      </c>
      <c r="BF285" s="76">
        <f t="shared" si="266"/>
        <v>0</v>
      </c>
      <c r="BG285" s="77">
        <f>SUM(F285:BF285)</f>
        <v>0</v>
      </c>
      <c r="BH285" s="10"/>
      <c r="BI285" s="534"/>
      <c r="BJ285" s="97" t="str">
        <f>$BJ$22</f>
        <v>Fem.</v>
      </c>
      <c r="BK285" s="93">
        <f>BG284</f>
        <v>0</v>
      </c>
    </row>
    <row r="286" spans="1:63" ht="12.95" customHeight="1" x14ac:dyDescent="0.2">
      <c r="A286" s="612"/>
      <c r="B286" s="617"/>
      <c r="C286" s="576" t="str">
        <f>$BJ$11</f>
        <v>Menores de 2</v>
      </c>
      <c r="D286" s="559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67">G287+G288</f>
        <v>0</v>
      </c>
      <c r="H286" s="35">
        <f t="shared" si="267"/>
        <v>0</v>
      </c>
      <c r="I286" s="35">
        <f t="shared" si="267"/>
        <v>0</v>
      </c>
      <c r="J286" s="35">
        <f t="shared" si="267"/>
        <v>0</v>
      </c>
      <c r="K286" s="35">
        <f t="shared" si="267"/>
        <v>0</v>
      </c>
      <c r="L286" s="35">
        <f t="shared" si="267"/>
        <v>0</v>
      </c>
      <c r="M286" s="35">
        <f t="shared" si="267"/>
        <v>0</v>
      </c>
      <c r="N286" s="35">
        <f t="shared" si="267"/>
        <v>0</v>
      </c>
      <c r="O286" s="35">
        <f t="shared" si="267"/>
        <v>0</v>
      </c>
      <c r="P286" s="35">
        <f t="shared" si="267"/>
        <v>0</v>
      </c>
      <c r="Q286" s="35">
        <f t="shared" si="267"/>
        <v>0</v>
      </c>
      <c r="R286" s="35">
        <f t="shared" si="267"/>
        <v>0</v>
      </c>
      <c r="S286" s="35">
        <f t="shared" si="267"/>
        <v>0</v>
      </c>
      <c r="T286" s="35">
        <f t="shared" si="267"/>
        <v>0</v>
      </c>
      <c r="U286" s="35">
        <f t="shared" si="267"/>
        <v>0</v>
      </c>
      <c r="V286" s="35">
        <f t="shared" si="267"/>
        <v>0</v>
      </c>
      <c r="W286" s="35">
        <f t="shared" si="267"/>
        <v>0</v>
      </c>
      <c r="X286" s="35">
        <f t="shared" si="267"/>
        <v>0</v>
      </c>
      <c r="Y286" s="35">
        <f t="shared" si="267"/>
        <v>0</v>
      </c>
      <c r="Z286" s="35">
        <f t="shared" si="267"/>
        <v>0</v>
      </c>
      <c r="AA286" s="35">
        <f t="shared" si="267"/>
        <v>0</v>
      </c>
      <c r="AB286" s="35">
        <f t="shared" si="267"/>
        <v>0</v>
      </c>
      <c r="AC286" s="35">
        <f t="shared" si="267"/>
        <v>0</v>
      </c>
      <c r="AD286" s="35">
        <f t="shared" si="267"/>
        <v>0</v>
      </c>
      <c r="AE286" s="35">
        <f t="shared" si="267"/>
        <v>0</v>
      </c>
      <c r="AF286" s="35">
        <f t="shared" si="267"/>
        <v>0</v>
      </c>
      <c r="AG286" s="35">
        <f t="shared" si="267"/>
        <v>0</v>
      </c>
      <c r="AH286" s="35">
        <f t="shared" si="267"/>
        <v>0</v>
      </c>
      <c r="AI286" s="35">
        <f t="shared" si="267"/>
        <v>0</v>
      </c>
      <c r="AJ286" s="35">
        <f t="shared" si="267"/>
        <v>0</v>
      </c>
      <c r="AK286" s="35">
        <f t="shared" si="267"/>
        <v>0</v>
      </c>
      <c r="AL286" s="35">
        <f t="shared" si="267"/>
        <v>0</v>
      </c>
      <c r="AM286" s="35">
        <f t="shared" si="267"/>
        <v>0</v>
      </c>
      <c r="AN286" s="35">
        <f t="shared" si="267"/>
        <v>0</v>
      </c>
      <c r="AO286" s="35">
        <f t="shared" si="267"/>
        <v>0</v>
      </c>
      <c r="AP286" s="35">
        <f t="shared" si="267"/>
        <v>0</v>
      </c>
      <c r="AQ286" s="35">
        <f t="shared" si="267"/>
        <v>0</v>
      </c>
      <c r="AR286" s="35">
        <f t="shared" si="267"/>
        <v>0</v>
      </c>
      <c r="AS286" s="35">
        <f t="shared" si="267"/>
        <v>0</v>
      </c>
      <c r="AT286" s="35">
        <f t="shared" si="267"/>
        <v>0</v>
      </c>
      <c r="AU286" s="35">
        <f t="shared" si="267"/>
        <v>0</v>
      </c>
      <c r="AV286" s="35">
        <f t="shared" si="267"/>
        <v>0</v>
      </c>
      <c r="AW286" s="35">
        <f t="shared" si="267"/>
        <v>0</v>
      </c>
      <c r="AX286" s="35">
        <f t="shared" si="267"/>
        <v>0</v>
      </c>
      <c r="AY286" s="35">
        <f t="shared" si="267"/>
        <v>0</v>
      </c>
      <c r="AZ286" s="35">
        <f t="shared" si="267"/>
        <v>0</v>
      </c>
      <c r="BA286" s="35">
        <f t="shared" si="267"/>
        <v>0</v>
      </c>
      <c r="BB286" s="35">
        <f t="shared" si="267"/>
        <v>0</v>
      </c>
      <c r="BC286" s="35">
        <f t="shared" si="267"/>
        <v>0</v>
      </c>
      <c r="BD286" s="35">
        <f t="shared" si="267"/>
        <v>0</v>
      </c>
      <c r="BE286" s="35">
        <f t="shared" si="267"/>
        <v>0</v>
      </c>
      <c r="BF286" s="35">
        <f t="shared" si="267"/>
        <v>0</v>
      </c>
      <c r="BG286" s="36">
        <f>SUM(F286:BF286)</f>
        <v>0</v>
      </c>
      <c r="BI286" s="535"/>
      <c r="BJ286" s="97" t="str">
        <f>$BJ$23</f>
        <v>Masc.</v>
      </c>
      <c r="BK286" s="93">
        <f>BG285</f>
        <v>0</v>
      </c>
    </row>
    <row r="287" spans="1:63" ht="12.95" customHeight="1" x14ac:dyDescent="0.2">
      <c r="A287" s="612"/>
      <c r="B287" s="617"/>
      <c r="C287" s="576"/>
      <c r="D287" s="560"/>
      <c r="E287" s="67" t="str">
        <f>$BJ$22</f>
        <v>Fem.</v>
      </c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3">
        <f t="shared" ref="BG287:BG296" si="268">SUM(F287:BF287)</f>
        <v>0</v>
      </c>
      <c r="BI287" s="528" t="str">
        <f>$BJ$18</f>
        <v>Hosp.</v>
      </c>
      <c r="BJ287" s="111" t="str">
        <f>$BJ$21</f>
        <v>Total</v>
      </c>
      <c r="BK287" s="24">
        <f>BG289+BG301+BG313+BG325+BG337+BG349</f>
        <v>0</v>
      </c>
    </row>
    <row r="288" spans="1:63" ht="12.95" customHeight="1" x14ac:dyDescent="0.2">
      <c r="A288" s="612"/>
      <c r="B288" s="617"/>
      <c r="C288" s="576"/>
      <c r="D288" s="561"/>
      <c r="E288" s="67" t="str">
        <f>$BJ$23</f>
        <v>Masc.</v>
      </c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3">
        <f t="shared" si="268"/>
        <v>0</v>
      </c>
      <c r="BI288" s="529"/>
      <c r="BJ288" s="68" t="str">
        <f>$BJ$22</f>
        <v>Fem.</v>
      </c>
      <c r="BK288" s="42">
        <f t="shared" ref="BK288:BK295" si="269">BG290+BG302+BG314+BG326+BG338+BG350</f>
        <v>0</v>
      </c>
    </row>
    <row r="289" spans="1:63" ht="12.95" customHeight="1" x14ac:dyDescent="0.2">
      <c r="A289" s="612"/>
      <c r="B289" s="617"/>
      <c r="C289" s="576"/>
      <c r="D289" s="562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0">G290+G291</f>
        <v>0</v>
      </c>
      <c r="H289" s="16">
        <f t="shared" si="270"/>
        <v>0</v>
      </c>
      <c r="I289" s="16">
        <f t="shared" si="270"/>
        <v>0</v>
      </c>
      <c r="J289" s="16">
        <f t="shared" si="270"/>
        <v>0</v>
      </c>
      <c r="K289" s="16">
        <f t="shared" si="270"/>
        <v>0</v>
      </c>
      <c r="L289" s="16">
        <f t="shared" si="270"/>
        <v>0</v>
      </c>
      <c r="M289" s="16">
        <f t="shared" si="270"/>
        <v>0</v>
      </c>
      <c r="N289" s="16">
        <f t="shared" si="270"/>
        <v>0</v>
      </c>
      <c r="O289" s="16">
        <f t="shared" si="270"/>
        <v>0</v>
      </c>
      <c r="P289" s="16">
        <f t="shared" si="270"/>
        <v>0</v>
      </c>
      <c r="Q289" s="16">
        <f t="shared" si="270"/>
        <v>0</v>
      </c>
      <c r="R289" s="16">
        <f t="shared" si="270"/>
        <v>0</v>
      </c>
      <c r="S289" s="16">
        <f t="shared" si="270"/>
        <v>0</v>
      </c>
      <c r="T289" s="16">
        <f t="shared" si="270"/>
        <v>0</v>
      </c>
      <c r="U289" s="16">
        <f t="shared" si="270"/>
        <v>0</v>
      </c>
      <c r="V289" s="16">
        <f t="shared" si="270"/>
        <v>0</v>
      </c>
      <c r="W289" s="16">
        <f t="shared" si="270"/>
        <v>0</v>
      </c>
      <c r="X289" s="16">
        <f t="shared" si="270"/>
        <v>0</v>
      </c>
      <c r="Y289" s="16">
        <f t="shared" si="270"/>
        <v>0</v>
      </c>
      <c r="Z289" s="16">
        <f t="shared" si="270"/>
        <v>0</v>
      </c>
      <c r="AA289" s="16">
        <f t="shared" si="270"/>
        <v>0</v>
      </c>
      <c r="AB289" s="16">
        <f t="shared" si="270"/>
        <v>0</v>
      </c>
      <c r="AC289" s="16">
        <f t="shared" si="270"/>
        <v>0</v>
      </c>
      <c r="AD289" s="16">
        <f t="shared" si="270"/>
        <v>0</v>
      </c>
      <c r="AE289" s="16">
        <f t="shared" si="270"/>
        <v>0</v>
      </c>
      <c r="AF289" s="16">
        <f t="shared" si="270"/>
        <v>0</v>
      </c>
      <c r="AG289" s="16">
        <f t="shared" si="270"/>
        <v>0</v>
      </c>
      <c r="AH289" s="16">
        <f t="shared" si="270"/>
        <v>0</v>
      </c>
      <c r="AI289" s="16">
        <f t="shared" si="270"/>
        <v>0</v>
      </c>
      <c r="AJ289" s="16">
        <f t="shared" si="270"/>
        <v>0</v>
      </c>
      <c r="AK289" s="16">
        <f t="shared" si="270"/>
        <v>0</v>
      </c>
      <c r="AL289" s="16">
        <f t="shared" si="270"/>
        <v>0</v>
      </c>
      <c r="AM289" s="16">
        <f t="shared" si="270"/>
        <v>0</v>
      </c>
      <c r="AN289" s="16">
        <f t="shared" si="270"/>
        <v>0</v>
      </c>
      <c r="AO289" s="16">
        <f t="shared" si="270"/>
        <v>0</v>
      </c>
      <c r="AP289" s="16">
        <f t="shared" si="270"/>
        <v>0</v>
      </c>
      <c r="AQ289" s="16">
        <f t="shared" si="270"/>
        <v>0</v>
      </c>
      <c r="AR289" s="16">
        <f t="shared" si="270"/>
        <v>0</v>
      </c>
      <c r="AS289" s="16">
        <f t="shared" si="270"/>
        <v>0</v>
      </c>
      <c r="AT289" s="16">
        <f t="shared" si="270"/>
        <v>0</v>
      </c>
      <c r="AU289" s="16">
        <f t="shared" si="270"/>
        <v>0</v>
      </c>
      <c r="AV289" s="16">
        <f t="shared" si="270"/>
        <v>0</v>
      </c>
      <c r="AW289" s="16">
        <f t="shared" si="270"/>
        <v>0</v>
      </c>
      <c r="AX289" s="16">
        <f t="shared" si="270"/>
        <v>0</v>
      </c>
      <c r="AY289" s="16">
        <f t="shared" si="270"/>
        <v>0</v>
      </c>
      <c r="AZ289" s="16">
        <f t="shared" si="270"/>
        <v>0</v>
      </c>
      <c r="BA289" s="16">
        <f t="shared" si="270"/>
        <v>0</v>
      </c>
      <c r="BB289" s="16">
        <f t="shared" si="270"/>
        <v>0</v>
      </c>
      <c r="BC289" s="16">
        <f t="shared" si="270"/>
        <v>0</v>
      </c>
      <c r="BD289" s="16">
        <f t="shared" si="270"/>
        <v>0</v>
      </c>
      <c r="BE289" s="16">
        <f t="shared" si="270"/>
        <v>0</v>
      </c>
      <c r="BF289" s="16">
        <f t="shared" si="270"/>
        <v>0</v>
      </c>
      <c r="BG289" s="34">
        <f t="shared" si="268"/>
        <v>0</v>
      </c>
      <c r="BI289" s="530"/>
      <c r="BJ289" s="68" t="str">
        <f>$BJ$23</f>
        <v>Masc.</v>
      </c>
      <c r="BK289" s="42">
        <f t="shared" si="269"/>
        <v>0</v>
      </c>
    </row>
    <row r="290" spans="1:63" ht="12.95" customHeight="1" x14ac:dyDescent="0.2">
      <c r="A290" s="612"/>
      <c r="B290" s="617"/>
      <c r="C290" s="576"/>
      <c r="D290" s="563"/>
      <c r="E290" s="68" t="str">
        <f>$BJ$22</f>
        <v>Fem.</v>
      </c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20">
        <f t="shared" si="268"/>
        <v>0</v>
      </c>
      <c r="BI290" s="528" t="str">
        <f>$BJ$19</f>
        <v>UCI</v>
      </c>
      <c r="BJ290" s="111" t="str">
        <f>$BJ$21</f>
        <v>Total</v>
      </c>
      <c r="BK290" s="24">
        <f t="shared" si="269"/>
        <v>0</v>
      </c>
    </row>
    <row r="291" spans="1:63" ht="12.95" customHeight="1" x14ac:dyDescent="0.2">
      <c r="A291" s="612"/>
      <c r="B291" s="617"/>
      <c r="C291" s="576"/>
      <c r="D291" s="564"/>
      <c r="E291" s="68" t="str">
        <f>$BJ$23</f>
        <v>Masc.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20">
        <f t="shared" si="268"/>
        <v>0</v>
      </c>
      <c r="BI291" s="529"/>
      <c r="BJ291" s="68" t="str">
        <f>$BJ$22</f>
        <v>Fem.</v>
      </c>
      <c r="BK291" s="42">
        <f t="shared" si="269"/>
        <v>0</v>
      </c>
    </row>
    <row r="292" spans="1:63" ht="12.95" customHeight="1" x14ac:dyDescent="0.2">
      <c r="A292" s="612"/>
      <c r="B292" s="617"/>
      <c r="C292" s="576"/>
      <c r="D292" s="562" t="str">
        <f>$BJ$19</f>
        <v>UCI</v>
      </c>
      <c r="E292" s="111" t="str">
        <f>$BJ$21</f>
        <v>Total</v>
      </c>
      <c r="F292" s="16">
        <f t="shared" ref="F292:BF292" si="271">F293+F294</f>
        <v>0</v>
      </c>
      <c r="G292" s="16">
        <f t="shared" si="271"/>
        <v>0</v>
      </c>
      <c r="H292" s="16">
        <f t="shared" si="271"/>
        <v>0</v>
      </c>
      <c r="I292" s="16">
        <f t="shared" si="271"/>
        <v>0</v>
      </c>
      <c r="J292" s="16">
        <f t="shared" si="271"/>
        <v>0</v>
      </c>
      <c r="K292" s="16">
        <f t="shared" si="271"/>
        <v>0</v>
      </c>
      <c r="L292" s="16">
        <f t="shared" si="271"/>
        <v>0</v>
      </c>
      <c r="M292" s="16">
        <f t="shared" si="271"/>
        <v>0</v>
      </c>
      <c r="N292" s="16">
        <f t="shared" si="271"/>
        <v>0</v>
      </c>
      <c r="O292" s="16">
        <f t="shared" si="271"/>
        <v>0</v>
      </c>
      <c r="P292" s="16">
        <f t="shared" si="271"/>
        <v>0</v>
      </c>
      <c r="Q292" s="16">
        <f t="shared" si="271"/>
        <v>0</v>
      </c>
      <c r="R292" s="16">
        <f t="shared" si="271"/>
        <v>0</v>
      </c>
      <c r="S292" s="16">
        <f t="shared" si="271"/>
        <v>0</v>
      </c>
      <c r="T292" s="16">
        <f t="shared" si="271"/>
        <v>0</v>
      </c>
      <c r="U292" s="16">
        <f t="shared" si="271"/>
        <v>0</v>
      </c>
      <c r="V292" s="16">
        <f t="shared" si="271"/>
        <v>0</v>
      </c>
      <c r="W292" s="16">
        <f t="shared" si="271"/>
        <v>0</v>
      </c>
      <c r="X292" s="16">
        <f t="shared" si="271"/>
        <v>0</v>
      </c>
      <c r="Y292" s="16">
        <f t="shared" si="271"/>
        <v>0</v>
      </c>
      <c r="Z292" s="16">
        <f t="shared" si="271"/>
        <v>0</v>
      </c>
      <c r="AA292" s="16">
        <f t="shared" si="271"/>
        <v>0</v>
      </c>
      <c r="AB292" s="16">
        <f t="shared" si="271"/>
        <v>0</v>
      </c>
      <c r="AC292" s="16">
        <f t="shared" si="271"/>
        <v>0</v>
      </c>
      <c r="AD292" s="16">
        <f t="shared" si="271"/>
        <v>0</v>
      </c>
      <c r="AE292" s="16">
        <f t="shared" si="271"/>
        <v>0</v>
      </c>
      <c r="AF292" s="16">
        <f t="shared" si="271"/>
        <v>0</v>
      </c>
      <c r="AG292" s="16">
        <f t="shared" si="271"/>
        <v>0</v>
      </c>
      <c r="AH292" s="16">
        <f t="shared" si="271"/>
        <v>0</v>
      </c>
      <c r="AI292" s="16">
        <f t="shared" si="271"/>
        <v>0</v>
      </c>
      <c r="AJ292" s="16">
        <f t="shared" si="271"/>
        <v>0</v>
      </c>
      <c r="AK292" s="16">
        <f t="shared" si="271"/>
        <v>0</v>
      </c>
      <c r="AL292" s="16">
        <f t="shared" si="271"/>
        <v>0</v>
      </c>
      <c r="AM292" s="16">
        <f t="shared" si="271"/>
        <v>0</v>
      </c>
      <c r="AN292" s="16">
        <f t="shared" si="271"/>
        <v>0</v>
      </c>
      <c r="AO292" s="16">
        <f t="shared" si="271"/>
        <v>0</v>
      </c>
      <c r="AP292" s="16">
        <f t="shared" si="271"/>
        <v>0</v>
      </c>
      <c r="AQ292" s="16">
        <f t="shared" si="271"/>
        <v>0</v>
      </c>
      <c r="AR292" s="16">
        <f t="shared" si="271"/>
        <v>0</v>
      </c>
      <c r="AS292" s="16">
        <f t="shared" si="271"/>
        <v>0</v>
      </c>
      <c r="AT292" s="16">
        <f t="shared" si="271"/>
        <v>0</v>
      </c>
      <c r="AU292" s="16">
        <f t="shared" si="271"/>
        <v>0</v>
      </c>
      <c r="AV292" s="16">
        <f t="shared" si="271"/>
        <v>0</v>
      </c>
      <c r="AW292" s="16">
        <f t="shared" si="271"/>
        <v>0</v>
      </c>
      <c r="AX292" s="16">
        <f t="shared" si="271"/>
        <v>0</v>
      </c>
      <c r="AY292" s="16">
        <f t="shared" si="271"/>
        <v>0</v>
      </c>
      <c r="AZ292" s="16">
        <f t="shared" si="271"/>
        <v>0</v>
      </c>
      <c r="BA292" s="16">
        <f t="shared" si="271"/>
        <v>0</v>
      </c>
      <c r="BB292" s="16">
        <f t="shared" si="271"/>
        <v>0</v>
      </c>
      <c r="BC292" s="16">
        <f t="shared" si="271"/>
        <v>0</v>
      </c>
      <c r="BD292" s="16">
        <f t="shared" si="271"/>
        <v>0</v>
      </c>
      <c r="BE292" s="16">
        <f t="shared" si="271"/>
        <v>0</v>
      </c>
      <c r="BF292" s="16">
        <f t="shared" si="271"/>
        <v>0</v>
      </c>
      <c r="BG292" s="34">
        <f t="shared" si="268"/>
        <v>0</v>
      </c>
      <c r="BI292" s="530"/>
      <c r="BJ292" s="68" t="str">
        <f>$BJ$23</f>
        <v>Masc.</v>
      </c>
      <c r="BK292" s="42">
        <f t="shared" si="269"/>
        <v>0</v>
      </c>
    </row>
    <row r="293" spans="1:63" ht="12.95" customHeight="1" x14ac:dyDescent="0.2">
      <c r="A293" s="612"/>
      <c r="B293" s="617"/>
      <c r="C293" s="576"/>
      <c r="D293" s="563"/>
      <c r="E293" s="68" t="str">
        <f>$BJ$22</f>
        <v>Fem.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20">
        <f t="shared" si="268"/>
        <v>0</v>
      </c>
      <c r="BI293" s="531" t="str">
        <f>$BJ$20</f>
        <v>Def.</v>
      </c>
      <c r="BJ293" s="111" t="str">
        <f>$BJ$21</f>
        <v>Total</v>
      </c>
      <c r="BK293" s="24">
        <f t="shared" si="269"/>
        <v>0</v>
      </c>
    </row>
    <row r="294" spans="1:63" ht="12.95" customHeight="1" x14ac:dyDescent="0.2">
      <c r="A294" s="612"/>
      <c r="B294" s="617"/>
      <c r="C294" s="576"/>
      <c r="D294" s="564"/>
      <c r="E294" s="68" t="str">
        <f>$BJ$23</f>
        <v>Masc.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20">
        <f t="shared" si="268"/>
        <v>0</v>
      </c>
      <c r="BI294" s="529"/>
      <c r="BJ294" s="68" t="str">
        <f>$BJ$22</f>
        <v>Fem.</v>
      </c>
      <c r="BK294" s="42">
        <f t="shared" si="269"/>
        <v>0</v>
      </c>
    </row>
    <row r="295" spans="1:63" ht="12.95" customHeight="1" thickBot="1" x14ac:dyDescent="0.25">
      <c r="A295" s="612"/>
      <c r="B295" s="617"/>
      <c r="C295" s="576"/>
      <c r="D295" s="565" t="str">
        <f>$BJ$20</f>
        <v>Def.</v>
      </c>
      <c r="E295" s="111" t="str">
        <f>$BJ$21</f>
        <v>Total</v>
      </c>
      <c r="F295" s="16">
        <f t="shared" ref="F295:BF295" si="272">F296+F297</f>
        <v>0</v>
      </c>
      <c r="G295" s="16">
        <f t="shared" si="272"/>
        <v>0</v>
      </c>
      <c r="H295" s="16">
        <f t="shared" si="272"/>
        <v>0</v>
      </c>
      <c r="I295" s="16">
        <f t="shared" si="272"/>
        <v>0</v>
      </c>
      <c r="J295" s="16">
        <f t="shared" si="272"/>
        <v>0</v>
      </c>
      <c r="K295" s="16">
        <f t="shared" si="272"/>
        <v>0</v>
      </c>
      <c r="L295" s="16">
        <f t="shared" si="272"/>
        <v>0</v>
      </c>
      <c r="M295" s="16">
        <f t="shared" si="272"/>
        <v>0</v>
      </c>
      <c r="N295" s="16">
        <f t="shared" si="272"/>
        <v>0</v>
      </c>
      <c r="O295" s="16">
        <f t="shared" si="272"/>
        <v>0</v>
      </c>
      <c r="P295" s="16">
        <f t="shared" si="272"/>
        <v>0</v>
      </c>
      <c r="Q295" s="16">
        <f t="shared" si="272"/>
        <v>0</v>
      </c>
      <c r="R295" s="16">
        <f t="shared" si="272"/>
        <v>0</v>
      </c>
      <c r="S295" s="16">
        <f t="shared" si="272"/>
        <v>0</v>
      </c>
      <c r="T295" s="16">
        <f t="shared" si="272"/>
        <v>0</v>
      </c>
      <c r="U295" s="16">
        <f t="shared" si="272"/>
        <v>0</v>
      </c>
      <c r="V295" s="16">
        <f t="shared" si="272"/>
        <v>0</v>
      </c>
      <c r="W295" s="16">
        <f t="shared" si="272"/>
        <v>0</v>
      </c>
      <c r="X295" s="16">
        <f t="shared" si="272"/>
        <v>0</v>
      </c>
      <c r="Y295" s="16">
        <f t="shared" si="272"/>
        <v>0</v>
      </c>
      <c r="Z295" s="16">
        <f t="shared" si="272"/>
        <v>0</v>
      </c>
      <c r="AA295" s="16">
        <f t="shared" si="272"/>
        <v>0</v>
      </c>
      <c r="AB295" s="16">
        <f t="shared" si="272"/>
        <v>0</v>
      </c>
      <c r="AC295" s="16">
        <f t="shared" si="272"/>
        <v>0</v>
      </c>
      <c r="AD295" s="16">
        <f t="shared" si="272"/>
        <v>0</v>
      </c>
      <c r="AE295" s="16">
        <f t="shared" si="272"/>
        <v>0</v>
      </c>
      <c r="AF295" s="16">
        <f t="shared" si="272"/>
        <v>0</v>
      </c>
      <c r="AG295" s="16">
        <f t="shared" si="272"/>
        <v>0</v>
      </c>
      <c r="AH295" s="16">
        <f t="shared" si="272"/>
        <v>0</v>
      </c>
      <c r="AI295" s="16">
        <f t="shared" si="272"/>
        <v>0</v>
      </c>
      <c r="AJ295" s="16">
        <f t="shared" si="272"/>
        <v>0</v>
      </c>
      <c r="AK295" s="16">
        <f t="shared" si="272"/>
        <v>0</v>
      </c>
      <c r="AL295" s="16">
        <f t="shared" si="272"/>
        <v>0</v>
      </c>
      <c r="AM295" s="16">
        <f t="shared" si="272"/>
        <v>0</v>
      </c>
      <c r="AN295" s="16">
        <f t="shared" si="272"/>
        <v>0</v>
      </c>
      <c r="AO295" s="16">
        <f t="shared" si="272"/>
        <v>0</v>
      </c>
      <c r="AP295" s="16">
        <f t="shared" si="272"/>
        <v>0</v>
      </c>
      <c r="AQ295" s="16">
        <f t="shared" si="272"/>
        <v>0</v>
      </c>
      <c r="AR295" s="16">
        <f t="shared" si="272"/>
        <v>0</v>
      </c>
      <c r="AS295" s="16">
        <f t="shared" si="272"/>
        <v>0</v>
      </c>
      <c r="AT295" s="16">
        <f t="shared" si="272"/>
        <v>0</v>
      </c>
      <c r="AU295" s="16">
        <f t="shared" si="272"/>
        <v>0</v>
      </c>
      <c r="AV295" s="16">
        <f t="shared" si="272"/>
        <v>0</v>
      </c>
      <c r="AW295" s="16">
        <f t="shared" si="272"/>
        <v>0</v>
      </c>
      <c r="AX295" s="16">
        <f t="shared" si="272"/>
        <v>0</v>
      </c>
      <c r="AY295" s="16">
        <f t="shared" si="272"/>
        <v>0</v>
      </c>
      <c r="AZ295" s="16">
        <f t="shared" si="272"/>
        <v>0</v>
      </c>
      <c r="BA295" s="16">
        <f t="shared" si="272"/>
        <v>0</v>
      </c>
      <c r="BB295" s="16">
        <f t="shared" si="272"/>
        <v>0</v>
      </c>
      <c r="BC295" s="16">
        <f t="shared" si="272"/>
        <v>0</v>
      </c>
      <c r="BD295" s="16">
        <f t="shared" si="272"/>
        <v>0</v>
      </c>
      <c r="BE295" s="16">
        <f t="shared" si="272"/>
        <v>0</v>
      </c>
      <c r="BF295" s="16">
        <f t="shared" si="272"/>
        <v>0</v>
      </c>
      <c r="BG295" s="34">
        <f t="shared" si="268"/>
        <v>0</v>
      </c>
      <c r="BI295" s="532"/>
      <c r="BJ295" s="69" t="str">
        <f>$BJ$23</f>
        <v>Masc.</v>
      </c>
      <c r="BK295" s="43">
        <f t="shared" si="269"/>
        <v>0</v>
      </c>
    </row>
    <row r="296" spans="1:63" ht="12.95" customHeight="1" x14ac:dyDescent="0.2">
      <c r="A296" s="612"/>
      <c r="B296" s="617"/>
      <c r="C296" s="576"/>
      <c r="D296" s="563"/>
      <c r="E296" s="68" t="str">
        <f>$BJ$22</f>
        <v>Fem.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20">
        <f t="shared" si="268"/>
        <v>0</v>
      </c>
    </row>
    <row r="297" spans="1:63" ht="12.95" customHeight="1" thickBot="1" x14ac:dyDescent="0.25">
      <c r="A297" s="612"/>
      <c r="B297" s="617"/>
      <c r="C297" s="577"/>
      <c r="D297" s="566"/>
      <c r="E297" s="69" t="str">
        <f>$BJ$23</f>
        <v>Masc.</v>
      </c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8">
        <f>SUM(F297:BF297)</f>
        <v>0</v>
      </c>
      <c r="BI297" s="527"/>
      <c r="BJ297" s="527"/>
      <c r="BK297" s="527"/>
    </row>
    <row r="298" spans="1:63" ht="12.95" customHeight="1" x14ac:dyDescent="0.2">
      <c r="A298" s="612"/>
      <c r="B298" s="617"/>
      <c r="C298" s="575" t="str">
        <f>$BJ$12</f>
        <v>2 a 4</v>
      </c>
      <c r="D298" s="559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3">G299+G300</f>
        <v>0</v>
      </c>
      <c r="H298" s="35">
        <f t="shared" si="273"/>
        <v>0</v>
      </c>
      <c r="I298" s="35">
        <f t="shared" si="273"/>
        <v>0</v>
      </c>
      <c r="J298" s="35">
        <f t="shared" si="273"/>
        <v>0</v>
      </c>
      <c r="K298" s="35">
        <f t="shared" si="273"/>
        <v>0</v>
      </c>
      <c r="L298" s="35">
        <f t="shared" si="273"/>
        <v>0</v>
      </c>
      <c r="M298" s="35">
        <f t="shared" si="273"/>
        <v>0</v>
      </c>
      <c r="N298" s="35">
        <f t="shared" si="273"/>
        <v>0</v>
      </c>
      <c r="O298" s="35">
        <f t="shared" si="273"/>
        <v>0</v>
      </c>
      <c r="P298" s="35">
        <f t="shared" si="273"/>
        <v>0</v>
      </c>
      <c r="Q298" s="35">
        <f t="shared" si="273"/>
        <v>0</v>
      </c>
      <c r="R298" s="35">
        <f t="shared" si="273"/>
        <v>0</v>
      </c>
      <c r="S298" s="35">
        <f t="shared" si="273"/>
        <v>0</v>
      </c>
      <c r="T298" s="35">
        <f t="shared" si="273"/>
        <v>0</v>
      </c>
      <c r="U298" s="35">
        <f t="shared" si="273"/>
        <v>0</v>
      </c>
      <c r="V298" s="35">
        <f t="shared" si="273"/>
        <v>0</v>
      </c>
      <c r="W298" s="35">
        <f t="shared" si="273"/>
        <v>0</v>
      </c>
      <c r="X298" s="35">
        <f t="shared" si="273"/>
        <v>0</v>
      </c>
      <c r="Y298" s="35">
        <f t="shared" si="273"/>
        <v>0</v>
      </c>
      <c r="Z298" s="35">
        <f t="shared" si="273"/>
        <v>0</v>
      </c>
      <c r="AA298" s="35">
        <f t="shared" si="273"/>
        <v>0</v>
      </c>
      <c r="AB298" s="35">
        <f t="shared" si="273"/>
        <v>0</v>
      </c>
      <c r="AC298" s="35">
        <f t="shared" si="273"/>
        <v>0</v>
      </c>
      <c r="AD298" s="35">
        <f t="shared" si="273"/>
        <v>0</v>
      </c>
      <c r="AE298" s="35">
        <f t="shared" si="273"/>
        <v>0</v>
      </c>
      <c r="AF298" s="35">
        <f t="shared" si="273"/>
        <v>0</v>
      </c>
      <c r="AG298" s="35">
        <f t="shared" si="273"/>
        <v>0</v>
      </c>
      <c r="AH298" s="35">
        <f t="shared" si="273"/>
        <v>0</v>
      </c>
      <c r="AI298" s="35">
        <f t="shared" si="273"/>
        <v>0</v>
      </c>
      <c r="AJ298" s="35">
        <f t="shared" si="273"/>
        <v>0</v>
      </c>
      <c r="AK298" s="35">
        <f t="shared" si="273"/>
        <v>0</v>
      </c>
      <c r="AL298" s="35">
        <f t="shared" si="273"/>
        <v>0</v>
      </c>
      <c r="AM298" s="35">
        <f t="shared" si="273"/>
        <v>0</v>
      </c>
      <c r="AN298" s="35">
        <f t="shared" si="273"/>
        <v>0</v>
      </c>
      <c r="AO298" s="35">
        <f t="shared" si="273"/>
        <v>0</v>
      </c>
      <c r="AP298" s="35">
        <f t="shared" si="273"/>
        <v>0</v>
      </c>
      <c r="AQ298" s="35">
        <f t="shared" si="273"/>
        <v>0</v>
      </c>
      <c r="AR298" s="35">
        <f t="shared" si="273"/>
        <v>0</v>
      </c>
      <c r="AS298" s="35">
        <f t="shared" si="273"/>
        <v>0</v>
      </c>
      <c r="AT298" s="35">
        <f t="shared" si="273"/>
        <v>0</v>
      </c>
      <c r="AU298" s="35">
        <f t="shared" si="273"/>
        <v>0</v>
      </c>
      <c r="AV298" s="35">
        <f t="shared" si="273"/>
        <v>0</v>
      </c>
      <c r="AW298" s="35">
        <f t="shared" si="273"/>
        <v>0</v>
      </c>
      <c r="AX298" s="35">
        <f t="shared" si="273"/>
        <v>0</v>
      </c>
      <c r="AY298" s="35">
        <f t="shared" si="273"/>
        <v>0</v>
      </c>
      <c r="AZ298" s="35">
        <f t="shared" si="273"/>
        <v>0</v>
      </c>
      <c r="BA298" s="35">
        <f t="shared" si="273"/>
        <v>0</v>
      </c>
      <c r="BB298" s="35">
        <f t="shared" si="273"/>
        <v>0</v>
      </c>
      <c r="BC298" s="35">
        <f t="shared" si="273"/>
        <v>0</v>
      </c>
      <c r="BD298" s="35">
        <f t="shared" si="273"/>
        <v>0</v>
      </c>
      <c r="BE298" s="35">
        <f t="shared" si="273"/>
        <v>0</v>
      </c>
      <c r="BF298" s="35">
        <f t="shared" si="273"/>
        <v>0</v>
      </c>
      <c r="BG298" s="36">
        <f>SUM(F298:BF298)</f>
        <v>0</v>
      </c>
    </row>
    <row r="299" spans="1:63" ht="12.95" customHeight="1" x14ac:dyDescent="0.2">
      <c r="A299" s="612"/>
      <c r="B299" s="617"/>
      <c r="C299" s="576"/>
      <c r="D299" s="560"/>
      <c r="E299" s="67" t="str">
        <f>$BJ$22</f>
        <v>Fem.</v>
      </c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3">
        <f t="shared" ref="BG299:BG308" si="274">SUM(F299:BF299)</f>
        <v>0</v>
      </c>
    </row>
    <row r="300" spans="1:63" ht="12.95" customHeight="1" x14ac:dyDescent="0.2">
      <c r="A300" s="612"/>
      <c r="B300" s="617"/>
      <c r="C300" s="576"/>
      <c r="D300" s="561"/>
      <c r="E300" s="67" t="str">
        <f>$BJ$23</f>
        <v>Masc.</v>
      </c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3">
        <f t="shared" si="274"/>
        <v>0</v>
      </c>
    </row>
    <row r="301" spans="1:63" ht="12.95" customHeight="1" x14ac:dyDescent="0.2">
      <c r="A301" s="612"/>
      <c r="B301" s="617"/>
      <c r="C301" s="576"/>
      <c r="D301" s="562" t="str">
        <f>$BJ$18</f>
        <v>Hosp.</v>
      </c>
      <c r="E301" s="111" t="str">
        <f>$BJ$21</f>
        <v>Total</v>
      </c>
      <c r="F301" s="16">
        <f t="shared" ref="F301:BF301" si="275">F302+F303</f>
        <v>0</v>
      </c>
      <c r="G301" s="16">
        <f t="shared" si="275"/>
        <v>0</v>
      </c>
      <c r="H301" s="16">
        <f t="shared" si="275"/>
        <v>0</v>
      </c>
      <c r="I301" s="16">
        <f t="shared" si="275"/>
        <v>0</v>
      </c>
      <c r="J301" s="16">
        <f t="shared" si="275"/>
        <v>0</v>
      </c>
      <c r="K301" s="16">
        <f t="shared" si="275"/>
        <v>0</v>
      </c>
      <c r="L301" s="16">
        <f t="shared" si="275"/>
        <v>0</v>
      </c>
      <c r="M301" s="16">
        <f t="shared" si="275"/>
        <v>0</v>
      </c>
      <c r="N301" s="16">
        <f t="shared" si="275"/>
        <v>0</v>
      </c>
      <c r="O301" s="16">
        <f t="shared" si="275"/>
        <v>0</v>
      </c>
      <c r="P301" s="16">
        <f t="shared" si="275"/>
        <v>0</v>
      </c>
      <c r="Q301" s="16">
        <f t="shared" si="275"/>
        <v>0</v>
      </c>
      <c r="R301" s="16">
        <f t="shared" si="275"/>
        <v>0</v>
      </c>
      <c r="S301" s="16">
        <f t="shared" si="275"/>
        <v>0</v>
      </c>
      <c r="T301" s="16">
        <f t="shared" si="275"/>
        <v>0</v>
      </c>
      <c r="U301" s="16">
        <f t="shared" si="275"/>
        <v>0</v>
      </c>
      <c r="V301" s="16">
        <f t="shared" si="275"/>
        <v>0</v>
      </c>
      <c r="W301" s="16">
        <f t="shared" si="275"/>
        <v>0</v>
      </c>
      <c r="X301" s="16">
        <f t="shared" si="275"/>
        <v>0</v>
      </c>
      <c r="Y301" s="16">
        <f t="shared" si="275"/>
        <v>0</v>
      </c>
      <c r="Z301" s="16">
        <f t="shared" si="275"/>
        <v>0</v>
      </c>
      <c r="AA301" s="16">
        <f t="shared" si="275"/>
        <v>0</v>
      </c>
      <c r="AB301" s="16">
        <f t="shared" si="275"/>
        <v>0</v>
      </c>
      <c r="AC301" s="16">
        <f t="shared" si="275"/>
        <v>0</v>
      </c>
      <c r="AD301" s="16">
        <f t="shared" si="275"/>
        <v>0</v>
      </c>
      <c r="AE301" s="16">
        <f t="shared" si="275"/>
        <v>0</v>
      </c>
      <c r="AF301" s="16">
        <f t="shared" si="275"/>
        <v>0</v>
      </c>
      <c r="AG301" s="16">
        <f t="shared" si="275"/>
        <v>0</v>
      </c>
      <c r="AH301" s="16">
        <f t="shared" si="275"/>
        <v>0</v>
      </c>
      <c r="AI301" s="16">
        <f t="shared" si="275"/>
        <v>0</v>
      </c>
      <c r="AJ301" s="16">
        <f t="shared" si="275"/>
        <v>0</v>
      </c>
      <c r="AK301" s="16">
        <f t="shared" si="275"/>
        <v>0</v>
      </c>
      <c r="AL301" s="16">
        <f t="shared" si="275"/>
        <v>0</v>
      </c>
      <c r="AM301" s="16">
        <f t="shared" si="275"/>
        <v>0</v>
      </c>
      <c r="AN301" s="16">
        <f t="shared" si="275"/>
        <v>0</v>
      </c>
      <c r="AO301" s="16">
        <f t="shared" si="275"/>
        <v>0</v>
      </c>
      <c r="AP301" s="16">
        <f t="shared" si="275"/>
        <v>0</v>
      </c>
      <c r="AQ301" s="16">
        <f t="shared" si="275"/>
        <v>0</v>
      </c>
      <c r="AR301" s="16">
        <f t="shared" si="275"/>
        <v>0</v>
      </c>
      <c r="AS301" s="16">
        <f t="shared" si="275"/>
        <v>0</v>
      </c>
      <c r="AT301" s="16">
        <f t="shared" si="275"/>
        <v>0</v>
      </c>
      <c r="AU301" s="16">
        <f t="shared" si="275"/>
        <v>0</v>
      </c>
      <c r="AV301" s="16">
        <f t="shared" si="275"/>
        <v>0</v>
      </c>
      <c r="AW301" s="16">
        <f t="shared" si="275"/>
        <v>0</v>
      </c>
      <c r="AX301" s="16">
        <f t="shared" si="275"/>
        <v>0</v>
      </c>
      <c r="AY301" s="16">
        <f t="shared" si="275"/>
        <v>0</v>
      </c>
      <c r="AZ301" s="16">
        <f t="shared" si="275"/>
        <v>0</v>
      </c>
      <c r="BA301" s="16">
        <f t="shared" si="275"/>
        <v>0</v>
      </c>
      <c r="BB301" s="16">
        <f t="shared" si="275"/>
        <v>0</v>
      </c>
      <c r="BC301" s="16">
        <f t="shared" si="275"/>
        <v>0</v>
      </c>
      <c r="BD301" s="16">
        <f t="shared" si="275"/>
        <v>0</v>
      </c>
      <c r="BE301" s="16">
        <f t="shared" si="275"/>
        <v>0</v>
      </c>
      <c r="BF301" s="16">
        <f t="shared" si="275"/>
        <v>0</v>
      </c>
      <c r="BG301" s="34">
        <f t="shared" si="274"/>
        <v>0</v>
      </c>
    </row>
    <row r="302" spans="1:63" ht="12.95" customHeight="1" x14ac:dyDescent="0.2">
      <c r="A302" s="612"/>
      <c r="B302" s="617"/>
      <c r="C302" s="576"/>
      <c r="D302" s="563"/>
      <c r="E302" s="68" t="str">
        <f>$BJ$22</f>
        <v>Fem.</v>
      </c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20">
        <f t="shared" si="274"/>
        <v>0</v>
      </c>
    </row>
    <row r="303" spans="1:63" ht="12.95" customHeight="1" x14ac:dyDescent="0.2">
      <c r="A303" s="612"/>
      <c r="B303" s="617"/>
      <c r="C303" s="576"/>
      <c r="D303" s="564"/>
      <c r="E303" s="68" t="str">
        <f>$BJ$23</f>
        <v>Masc.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20">
        <f t="shared" si="274"/>
        <v>0</v>
      </c>
    </row>
    <row r="304" spans="1:63" ht="12.95" customHeight="1" x14ac:dyDescent="0.2">
      <c r="A304" s="612"/>
      <c r="B304" s="617"/>
      <c r="C304" s="576"/>
      <c r="D304" s="562" t="str">
        <f>$BJ$19</f>
        <v>UCI</v>
      </c>
      <c r="E304" s="111" t="str">
        <f>$BJ$21</f>
        <v>Total</v>
      </c>
      <c r="F304" s="16">
        <f t="shared" ref="F304:BF304" si="276">F305+F306</f>
        <v>0</v>
      </c>
      <c r="G304" s="16">
        <f t="shared" si="276"/>
        <v>0</v>
      </c>
      <c r="H304" s="16">
        <f t="shared" si="276"/>
        <v>0</v>
      </c>
      <c r="I304" s="16">
        <f t="shared" si="276"/>
        <v>0</v>
      </c>
      <c r="J304" s="16">
        <f t="shared" si="276"/>
        <v>0</v>
      </c>
      <c r="K304" s="16">
        <f t="shared" si="276"/>
        <v>0</v>
      </c>
      <c r="L304" s="16">
        <f t="shared" si="276"/>
        <v>0</v>
      </c>
      <c r="M304" s="16">
        <f t="shared" si="276"/>
        <v>0</v>
      </c>
      <c r="N304" s="16">
        <f t="shared" si="276"/>
        <v>0</v>
      </c>
      <c r="O304" s="16">
        <f t="shared" si="276"/>
        <v>0</v>
      </c>
      <c r="P304" s="16">
        <f t="shared" si="276"/>
        <v>0</v>
      </c>
      <c r="Q304" s="16">
        <f t="shared" si="276"/>
        <v>0</v>
      </c>
      <c r="R304" s="16">
        <f t="shared" si="276"/>
        <v>0</v>
      </c>
      <c r="S304" s="16">
        <f t="shared" si="276"/>
        <v>0</v>
      </c>
      <c r="T304" s="16">
        <f t="shared" si="276"/>
        <v>0</v>
      </c>
      <c r="U304" s="16">
        <f t="shared" si="276"/>
        <v>0</v>
      </c>
      <c r="V304" s="16">
        <f t="shared" si="276"/>
        <v>0</v>
      </c>
      <c r="W304" s="16">
        <f t="shared" si="276"/>
        <v>0</v>
      </c>
      <c r="X304" s="16">
        <f t="shared" si="276"/>
        <v>0</v>
      </c>
      <c r="Y304" s="16">
        <f t="shared" si="276"/>
        <v>0</v>
      </c>
      <c r="Z304" s="16">
        <f t="shared" si="276"/>
        <v>0</v>
      </c>
      <c r="AA304" s="16">
        <f t="shared" si="276"/>
        <v>0</v>
      </c>
      <c r="AB304" s="16">
        <f t="shared" si="276"/>
        <v>0</v>
      </c>
      <c r="AC304" s="16">
        <f t="shared" si="276"/>
        <v>0</v>
      </c>
      <c r="AD304" s="16">
        <f t="shared" si="276"/>
        <v>0</v>
      </c>
      <c r="AE304" s="16">
        <f t="shared" si="276"/>
        <v>0</v>
      </c>
      <c r="AF304" s="16">
        <f t="shared" si="276"/>
        <v>0</v>
      </c>
      <c r="AG304" s="16">
        <f t="shared" si="276"/>
        <v>0</v>
      </c>
      <c r="AH304" s="16">
        <f t="shared" si="276"/>
        <v>0</v>
      </c>
      <c r="AI304" s="16">
        <f t="shared" si="276"/>
        <v>0</v>
      </c>
      <c r="AJ304" s="16">
        <f t="shared" si="276"/>
        <v>0</v>
      </c>
      <c r="AK304" s="16">
        <f t="shared" si="276"/>
        <v>0</v>
      </c>
      <c r="AL304" s="16">
        <f t="shared" si="276"/>
        <v>0</v>
      </c>
      <c r="AM304" s="16">
        <f t="shared" si="276"/>
        <v>0</v>
      </c>
      <c r="AN304" s="16">
        <f t="shared" si="276"/>
        <v>0</v>
      </c>
      <c r="AO304" s="16">
        <f t="shared" si="276"/>
        <v>0</v>
      </c>
      <c r="AP304" s="16">
        <f t="shared" si="276"/>
        <v>0</v>
      </c>
      <c r="AQ304" s="16">
        <f t="shared" si="276"/>
        <v>0</v>
      </c>
      <c r="AR304" s="16">
        <f t="shared" si="276"/>
        <v>0</v>
      </c>
      <c r="AS304" s="16">
        <f t="shared" si="276"/>
        <v>0</v>
      </c>
      <c r="AT304" s="16">
        <f t="shared" si="276"/>
        <v>0</v>
      </c>
      <c r="AU304" s="16">
        <f t="shared" si="276"/>
        <v>0</v>
      </c>
      <c r="AV304" s="16">
        <f t="shared" si="276"/>
        <v>0</v>
      </c>
      <c r="AW304" s="16">
        <f t="shared" si="276"/>
        <v>0</v>
      </c>
      <c r="AX304" s="16">
        <f t="shared" si="276"/>
        <v>0</v>
      </c>
      <c r="AY304" s="16">
        <f t="shared" si="276"/>
        <v>0</v>
      </c>
      <c r="AZ304" s="16">
        <f t="shared" si="276"/>
        <v>0</v>
      </c>
      <c r="BA304" s="16">
        <f t="shared" si="276"/>
        <v>0</v>
      </c>
      <c r="BB304" s="16">
        <f t="shared" si="276"/>
        <v>0</v>
      </c>
      <c r="BC304" s="16">
        <f t="shared" si="276"/>
        <v>0</v>
      </c>
      <c r="BD304" s="16">
        <f t="shared" si="276"/>
        <v>0</v>
      </c>
      <c r="BE304" s="16">
        <f t="shared" si="276"/>
        <v>0</v>
      </c>
      <c r="BF304" s="16">
        <f t="shared" si="276"/>
        <v>0</v>
      </c>
      <c r="BG304" s="34">
        <f t="shared" si="274"/>
        <v>0</v>
      </c>
    </row>
    <row r="305" spans="1:62" ht="12.95" customHeight="1" x14ac:dyDescent="0.2">
      <c r="A305" s="612"/>
      <c r="B305" s="617"/>
      <c r="C305" s="576"/>
      <c r="D305" s="563"/>
      <c r="E305" s="68" t="str">
        <f>$BJ$22</f>
        <v>Fem.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20">
        <f t="shared" si="274"/>
        <v>0</v>
      </c>
    </row>
    <row r="306" spans="1:62" ht="12.95" customHeight="1" x14ac:dyDescent="0.2">
      <c r="A306" s="612"/>
      <c r="B306" s="617"/>
      <c r="C306" s="576"/>
      <c r="D306" s="564"/>
      <c r="E306" s="68" t="str">
        <f>$BJ$23</f>
        <v>Masc.</v>
      </c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20">
        <f t="shared" si="274"/>
        <v>0</v>
      </c>
    </row>
    <row r="307" spans="1:62" ht="12.95" customHeight="1" x14ac:dyDescent="0.2">
      <c r="A307" s="612"/>
      <c r="B307" s="617"/>
      <c r="C307" s="576"/>
      <c r="D307" s="565" t="str">
        <f>$BJ$20</f>
        <v>Def.</v>
      </c>
      <c r="E307" s="111" t="str">
        <f>$BJ$21</f>
        <v>Total</v>
      </c>
      <c r="F307" s="16">
        <f t="shared" ref="F307:BF307" si="277">F308+F309</f>
        <v>0</v>
      </c>
      <c r="G307" s="16">
        <f t="shared" si="277"/>
        <v>0</v>
      </c>
      <c r="H307" s="16">
        <f t="shared" si="277"/>
        <v>0</v>
      </c>
      <c r="I307" s="16">
        <f t="shared" si="277"/>
        <v>0</v>
      </c>
      <c r="J307" s="16">
        <f t="shared" si="277"/>
        <v>0</v>
      </c>
      <c r="K307" s="16">
        <f t="shared" si="277"/>
        <v>0</v>
      </c>
      <c r="L307" s="16">
        <f t="shared" si="277"/>
        <v>0</v>
      </c>
      <c r="M307" s="16">
        <f t="shared" si="277"/>
        <v>0</v>
      </c>
      <c r="N307" s="16">
        <f t="shared" si="277"/>
        <v>0</v>
      </c>
      <c r="O307" s="16">
        <f t="shared" si="277"/>
        <v>0</v>
      </c>
      <c r="P307" s="16">
        <f t="shared" si="277"/>
        <v>0</v>
      </c>
      <c r="Q307" s="16">
        <f t="shared" si="277"/>
        <v>0</v>
      </c>
      <c r="R307" s="16">
        <f t="shared" si="277"/>
        <v>0</v>
      </c>
      <c r="S307" s="16">
        <f t="shared" si="277"/>
        <v>0</v>
      </c>
      <c r="T307" s="16">
        <f t="shared" si="277"/>
        <v>0</v>
      </c>
      <c r="U307" s="16">
        <f t="shared" si="277"/>
        <v>0</v>
      </c>
      <c r="V307" s="16">
        <f t="shared" si="277"/>
        <v>0</v>
      </c>
      <c r="W307" s="16">
        <f t="shared" si="277"/>
        <v>0</v>
      </c>
      <c r="X307" s="16">
        <f t="shared" si="277"/>
        <v>0</v>
      </c>
      <c r="Y307" s="16">
        <f t="shared" si="277"/>
        <v>0</v>
      </c>
      <c r="Z307" s="16">
        <f t="shared" si="277"/>
        <v>0</v>
      </c>
      <c r="AA307" s="16">
        <f t="shared" si="277"/>
        <v>0</v>
      </c>
      <c r="AB307" s="16">
        <f t="shared" si="277"/>
        <v>0</v>
      </c>
      <c r="AC307" s="16">
        <f t="shared" si="277"/>
        <v>0</v>
      </c>
      <c r="AD307" s="16">
        <f t="shared" si="277"/>
        <v>0</v>
      </c>
      <c r="AE307" s="16">
        <f t="shared" si="277"/>
        <v>0</v>
      </c>
      <c r="AF307" s="16">
        <f t="shared" si="277"/>
        <v>0</v>
      </c>
      <c r="AG307" s="16">
        <f t="shared" si="277"/>
        <v>0</v>
      </c>
      <c r="AH307" s="16">
        <f t="shared" si="277"/>
        <v>0</v>
      </c>
      <c r="AI307" s="16">
        <f t="shared" si="277"/>
        <v>0</v>
      </c>
      <c r="AJ307" s="16">
        <f t="shared" si="277"/>
        <v>0</v>
      </c>
      <c r="AK307" s="16">
        <f t="shared" si="277"/>
        <v>0</v>
      </c>
      <c r="AL307" s="16">
        <f t="shared" si="277"/>
        <v>0</v>
      </c>
      <c r="AM307" s="16">
        <f t="shared" si="277"/>
        <v>0</v>
      </c>
      <c r="AN307" s="16">
        <f t="shared" si="277"/>
        <v>0</v>
      </c>
      <c r="AO307" s="16">
        <f t="shared" si="277"/>
        <v>0</v>
      </c>
      <c r="AP307" s="16">
        <f t="shared" si="277"/>
        <v>0</v>
      </c>
      <c r="AQ307" s="16">
        <f t="shared" si="277"/>
        <v>0</v>
      </c>
      <c r="AR307" s="16">
        <f t="shared" si="277"/>
        <v>0</v>
      </c>
      <c r="AS307" s="16">
        <f t="shared" si="277"/>
        <v>0</v>
      </c>
      <c r="AT307" s="16">
        <f t="shared" si="277"/>
        <v>0</v>
      </c>
      <c r="AU307" s="16">
        <f t="shared" si="277"/>
        <v>0</v>
      </c>
      <c r="AV307" s="16">
        <f t="shared" si="277"/>
        <v>0</v>
      </c>
      <c r="AW307" s="16">
        <f t="shared" si="277"/>
        <v>0</v>
      </c>
      <c r="AX307" s="16">
        <f t="shared" si="277"/>
        <v>0</v>
      </c>
      <c r="AY307" s="16">
        <f t="shared" si="277"/>
        <v>0</v>
      </c>
      <c r="AZ307" s="16">
        <f t="shared" si="277"/>
        <v>0</v>
      </c>
      <c r="BA307" s="16">
        <f t="shared" si="277"/>
        <v>0</v>
      </c>
      <c r="BB307" s="16">
        <f t="shared" si="277"/>
        <v>0</v>
      </c>
      <c r="BC307" s="16">
        <f t="shared" si="277"/>
        <v>0</v>
      </c>
      <c r="BD307" s="16">
        <f t="shared" si="277"/>
        <v>0</v>
      </c>
      <c r="BE307" s="16">
        <f t="shared" si="277"/>
        <v>0</v>
      </c>
      <c r="BF307" s="16">
        <f t="shared" si="277"/>
        <v>0</v>
      </c>
      <c r="BG307" s="34">
        <f t="shared" si="274"/>
        <v>0</v>
      </c>
    </row>
    <row r="308" spans="1:62" ht="12.95" customHeight="1" x14ac:dyDescent="0.2">
      <c r="A308" s="612"/>
      <c r="B308" s="617"/>
      <c r="C308" s="576"/>
      <c r="D308" s="563"/>
      <c r="E308" s="68" t="str">
        <f>$BJ$22</f>
        <v>Fem.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20">
        <f t="shared" si="274"/>
        <v>0</v>
      </c>
    </row>
    <row r="309" spans="1:62" ht="12.95" customHeight="1" thickBot="1" x14ac:dyDescent="0.25">
      <c r="A309" s="612"/>
      <c r="B309" s="617"/>
      <c r="C309" s="577"/>
      <c r="D309" s="566"/>
      <c r="E309" s="69" t="str">
        <f>$BJ$23</f>
        <v>Masc.</v>
      </c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612"/>
      <c r="B310" s="617"/>
      <c r="C310" s="575" t="str">
        <f>$BJ$13</f>
        <v>5 a 19</v>
      </c>
      <c r="D310" s="559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78">G311+G312</f>
        <v>0</v>
      </c>
      <c r="H310" s="35">
        <f t="shared" si="278"/>
        <v>0</v>
      </c>
      <c r="I310" s="35">
        <f t="shared" si="278"/>
        <v>0</v>
      </c>
      <c r="J310" s="35">
        <f t="shared" si="278"/>
        <v>0</v>
      </c>
      <c r="K310" s="35">
        <f t="shared" si="278"/>
        <v>0</v>
      </c>
      <c r="L310" s="35">
        <f t="shared" si="278"/>
        <v>0</v>
      </c>
      <c r="M310" s="35">
        <f t="shared" si="278"/>
        <v>0</v>
      </c>
      <c r="N310" s="35">
        <f t="shared" si="278"/>
        <v>0</v>
      </c>
      <c r="O310" s="35">
        <f t="shared" si="278"/>
        <v>0</v>
      </c>
      <c r="P310" s="35">
        <f t="shared" si="278"/>
        <v>0</v>
      </c>
      <c r="Q310" s="35">
        <f t="shared" si="278"/>
        <v>0</v>
      </c>
      <c r="R310" s="35">
        <f t="shared" si="278"/>
        <v>0</v>
      </c>
      <c r="S310" s="35">
        <f t="shared" si="278"/>
        <v>0</v>
      </c>
      <c r="T310" s="35">
        <f t="shared" si="278"/>
        <v>0</v>
      </c>
      <c r="U310" s="35">
        <f t="shared" si="278"/>
        <v>0</v>
      </c>
      <c r="V310" s="35">
        <f t="shared" si="278"/>
        <v>0</v>
      </c>
      <c r="W310" s="35">
        <f t="shared" si="278"/>
        <v>0</v>
      </c>
      <c r="X310" s="35">
        <f t="shared" si="278"/>
        <v>0</v>
      </c>
      <c r="Y310" s="35">
        <f t="shared" si="278"/>
        <v>0</v>
      </c>
      <c r="Z310" s="35">
        <f t="shared" si="278"/>
        <v>0</v>
      </c>
      <c r="AA310" s="35">
        <f t="shared" si="278"/>
        <v>0</v>
      </c>
      <c r="AB310" s="35">
        <f t="shared" si="278"/>
        <v>0</v>
      </c>
      <c r="AC310" s="35">
        <f t="shared" si="278"/>
        <v>0</v>
      </c>
      <c r="AD310" s="35">
        <f t="shared" si="278"/>
        <v>0</v>
      </c>
      <c r="AE310" s="35">
        <f t="shared" si="278"/>
        <v>0</v>
      </c>
      <c r="AF310" s="35">
        <f t="shared" si="278"/>
        <v>0</v>
      </c>
      <c r="AG310" s="35">
        <f t="shared" si="278"/>
        <v>0</v>
      </c>
      <c r="AH310" s="35">
        <f t="shared" si="278"/>
        <v>0</v>
      </c>
      <c r="AI310" s="35">
        <f t="shared" si="278"/>
        <v>0</v>
      </c>
      <c r="AJ310" s="35">
        <f t="shared" si="278"/>
        <v>0</v>
      </c>
      <c r="AK310" s="35">
        <f t="shared" si="278"/>
        <v>0</v>
      </c>
      <c r="AL310" s="35">
        <f t="shared" si="278"/>
        <v>0</v>
      </c>
      <c r="AM310" s="35">
        <f t="shared" si="278"/>
        <v>0</v>
      </c>
      <c r="AN310" s="35">
        <f t="shared" si="278"/>
        <v>0</v>
      </c>
      <c r="AO310" s="35">
        <f t="shared" si="278"/>
        <v>0</v>
      </c>
      <c r="AP310" s="35">
        <f t="shared" si="278"/>
        <v>0</v>
      </c>
      <c r="AQ310" s="35">
        <f t="shared" si="278"/>
        <v>0</v>
      </c>
      <c r="AR310" s="35">
        <f t="shared" si="278"/>
        <v>0</v>
      </c>
      <c r="AS310" s="35">
        <f t="shared" si="278"/>
        <v>0</v>
      </c>
      <c r="AT310" s="35">
        <f t="shared" si="278"/>
        <v>0</v>
      </c>
      <c r="AU310" s="35">
        <f t="shared" si="278"/>
        <v>0</v>
      </c>
      <c r="AV310" s="35">
        <f t="shared" si="278"/>
        <v>0</v>
      </c>
      <c r="AW310" s="35">
        <f t="shared" si="278"/>
        <v>0</v>
      </c>
      <c r="AX310" s="35">
        <f t="shared" si="278"/>
        <v>0</v>
      </c>
      <c r="AY310" s="35">
        <f t="shared" si="278"/>
        <v>0</v>
      </c>
      <c r="AZ310" s="35">
        <f t="shared" si="278"/>
        <v>0</v>
      </c>
      <c r="BA310" s="35">
        <f t="shared" si="278"/>
        <v>0</v>
      </c>
      <c r="BB310" s="35">
        <f t="shared" si="278"/>
        <v>0</v>
      </c>
      <c r="BC310" s="35">
        <f t="shared" si="278"/>
        <v>0</v>
      </c>
      <c r="BD310" s="35">
        <f t="shared" si="278"/>
        <v>0</v>
      </c>
      <c r="BE310" s="35">
        <f t="shared" si="278"/>
        <v>0</v>
      </c>
      <c r="BF310" s="35">
        <f t="shared" si="278"/>
        <v>0</v>
      </c>
      <c r="BG310" s="36">
        <f>SUM(F310:BF310)</f>
        <v>0</v>
      </c>
    </row>
    <row r="311" spans="1:62" ht="12.95" customHeight="1" x14ac:dyDescent="0.2">
      <c r="A311" s="612"/>
      <c r="B311" s="617"/>
      <c r="C311" s="576"/>
      <c r="D311" s="560"/>
      <c r="E311" s="67" t="str">
        <f>$BJ$22</f>
        <v>Fem.</v>
      </c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3">
        <f t="shared" ref="BG311:BG320" si="279">SUM(F311:BF311)</f>
        <v>0</v>
      </c>
    </row>
    <row r="312" spans="1:62" ht="12.95" customHeight="1" x14ac:dyDescent="0.2">
      <c r="A312" s="612"/>
      <c r="B312" s="617"/>
      <c r="C312" s="576"/>
      <c r="D312" s="561"/>
      <c r="E312" s="67" t="str">
        <f>$BJ$23</f>
        <v>Masc.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3">
        <f t="shared" si="279"/>
        <v>0</v>
      </c>
    </row>
    <row r="313" spans="1:62" ht="12.95" customHeight="1" x14ac:dyDescent="0.2">
      <c r="A313" s="612"/>
      <c r="B313" s="617"/>
      <c r="C313" s="576"/>
      <c r="D313" s="562" t="str">
        <f>$BJ$18</f>
        <v>Hosp.</v>
      </c>
      <c r="E313" s="111" t="str">
        <f>$BJ$21</f>
        <v>Total</v>
      </c>
      <c r="F313" s="16">
        <f t="shared" ref="F313:BF313" si="280">F314+F315</f>
        <v>0</v>
      </c>
      <c r="G313" s="16">
        <f t="shared" si="280"/>
        <v>0</v>
      </c>
      <c r="H313" s="16">
        <f t="shared" si="280"/>
        <v>0</v>
      </c>
      <c r="I313" s="16">
        <f t="shared" si="280"/>
        <v>0</v>
      </c>
      <c r="J313" s="16">
        <f t="shared" si="280"/>
        <v>0</v>
      </c>
      <c r="K313" s="16">
        <f t="shared" si="280"/>
        <v>0</v>
      </c>
      <c r="L313" s="16">
        <f t="shared" si="280"/>
        <v>0</v>
      </c>
      <c r="M313" s="16">
        <f t="shared" si="280"/>
        <v>0</v>
      </c>
      <c r="N313" s="16">
        <f t="shared" si="280"/>
        <v>0</v>
      </c>
      <c r="O313" s="16">
        <f t="shared" si="280"/>
        <v>0</v>
      </c>
      <c r="P313" s="16">
        <f t="shared" si="280"/>
        <v>0</v>
      </c>
      <c r="Q313" s="16">
        <f t="shared" si="280"/>
        <v>0</v>
      </c>
      <c r="R313" s="16">
        <f t="shared" si="280"/>
        <v>0</v>
      </c>
      <c r="S313" s="16">
        <f t="shared" si="280"/>
        <v>0</v>
      </c>
      <c r="T313" s="16">
        <f t="shared" si="280"/>
        <v>0</v>
      </c>
      <c r="U313" s="16">
        <f t="shared" si="280"/>
        <v>0</v>
      </c>
      <c r="V313" s="16">
        <f t="shared" si="280"/>
        <v>0</v>
      </c>
      <c r="W313" s="16">
        <f t="shared" si="280"/>
        <v>0</v>
      </c>
      <c r="X313" s="16">
        <f t="shared" si="280"/>
        <v>0</v>
      </c>
      <c r="Y313" s="16">
        <f t="shared" si="280"/>
        <v>0</v>
      </c>
      <c r="Z313" s="16">
        <f t="shared" si="280"/>
        <v>0</v>
      </c>
      <c r="AA313" s="16">
        <f t="shared" si="280"/>
        <v>0</v>
      </c>
      <c r="AB313" s="16">
        <f t="shared" si="280"/>
        <v>0</v>
      </c>
      <c r="AC313" s="16">
        <f t="shared" si="280"/>
        <v>0</v>
      </c>
      <c r="AD313" s="16">
        <f t="shared" si="280"/>
        <v>0</v>
      </c>
      <c r="AE313" s="16">
        <f t="shared" si="280"/>
        <v>0</v>
      </c>
      <c r="AF313" s="16">
        <f t="shared" si="280"/>
        <v>0</v>
      </c>
      <c r="AG313" s="16">
        <f t="shared" si="280"/>
        <v>0</v>
      </c>
      <c r="AH313" s="16">
        <f t="shared" si="280"/>
        <v>0</v>
      </c>
      <c r="AI313" s="16">
        <f t="shared" si="280"/>
        <v>0</v>
      </c>
      <c r="AJ313" s="16">
        <f t="shared" si="280"/>
        <v>0</v>
      </c>
      <c r="AK313" s="16">
        <f t="shared" si="280"/>
        <v>0</v>
      </c>
      <c r="AL313" s="16">
        <f t="shared" si="280"/>
        <v>0</v>
      </c>
      <c r="AM313" s="16">
        <f t="shared" si="280"/>
        <v>0</v>
      </c>
      <c r="AN313" s="16">
        <f t="shared" si="280"/>
        <v>0</v>
      </c>
      <c r="AO313" s="16">
        <f t="shared" si="280"/>
        <v>0</v>
      </c>
      <c r="AP313" s="16">
        <f t="shared" si="280"/>
        <v>0</v>
      </c>
      <c r="AQ313" s="16">
        <f t="shared" si="280"/>
        <v>0</v>
      </c>
      <c r="AR313" s="16">
        <f t="shared" si="280"/>
        <v>0</v>
      </c>
      <c r="AS313" s="16">
        <f t="shared" si="280"/>
        <v>0</v>
      </c>
      <c r="AT313" s="16">
        <f t="shared" si="280"/>
        <v>0</v>
      </c>
      <c r="AU313" s="16">
        <f t="shared" si="280"/>
        <v>0</v>
      </c>
      <c r="AV313" s="16">
        <f t="shared" si="280"/>
        <v>0</v>
      </c>
      <c r="AW313" s="16">
        <f t="shared" si="280"/>
        <v>0</v>
      </c>
      <c r="AX313" s="16">
        <f t="shared" si="280"/>
        <v>0</v>
      </c>
      <c r="AY313" s="16">
        <f t="shared" si="280"/>
        <v>0</v>
      </c>
      <c r="AZ313" s="16">
        <f t="shared" si="280"/>
        <v>0</v>
      </c>
      <c r="BA313" s="16">
        <f t="shared" si="280"/>
        <v>0</v>
      </c>
      <c r="BB313" s="16">
        <f t="shared" si="280"/>
        <v>0</v>
      </c>
      <c r="BC313" s="16">
        <f t="shared" si="280"/>
        <v>0</v>
      </c>
      <c r="BD313" s="16">
        <f t="shared" si="280"/>
        <v>0</v>
      </c>
      <c r="BE313" s="16">
        <f t="shared" si="280"/>
        <v>0</v>
      </c>
      <c r="BF313" s="16">
        <f t="shared" si="280"/>
        <v>0</v>
      </c>
      <c r="BG313" s="34">
        <f t="shared" si="279"/>
        <v>0</v>
      </c>
    </row>
    <row r="314" spans="1:62" ht="12.95" customHeight="1" x14ac:dyDescent="0.2">
      <c r="A314" s="612"/>
      <c r="B314" s="617"/>
      <c r="C314" s="576"/>
      <c r="D314" s="563"/>
      <c r="E314" s="68" t="str">
        <f>$BJ$22</f>
        <v>Fem.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20">
        <f t="shared" si="279"/>
        <v>0</v>
      </c>
    </row>
    <row r="315" spans="1:62" ht="12.95" customHeight="1" x14ac:dyDescent="0.2">
      <c r="A315" s="612"/>
      <c r="B315" s="617"/>
      <c r="C315" s="576"/>
      <c r="D315" s="564"/>
      <c r="E315" s="68" t="str">
        <f>$BJ$23</f>
        <v>Masc.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20">
        <f t="shared" si="279"/>
        <v>0</v>
      </c>
    </row>
    <row r="316" spans="1:62" ht="12.95" customHeight="1" x14ac:dyDescent="0.2">
      <c r="A316" s="612"/>
      <c r="B316" s="617"/>
      <c r="C316" s="576"/>
      <c r="D316" s="562" t="str">
        <f>$BJ$19</f>
        <v>UCI</v>
      </c>
      <c r="E316" s="111" t="str">
        <f>$BJ$21</f>
        <v>Total</v>
      </c>
      <c r="F316" s="16">
        <f t="shared" ref="F316:BF316" si="281">F317+F318</f>
        <v>0</v>
      </c>
      <c r="G316" s="16">
        <f t="shared" si="281"/>
        <v>0</v>
      </c>
      <c r="H316" s="16">
        <f t="shared" si="281"/>
        <v>0</v>
      </c>
      <c r="I316" s="16">
        <f t="shared" si="281"/>
        <v>0</v>
      </c>
      <c r="J316" s="16">
        <f t="shared" si="281"/>
        <v>0</v>
      </c>
      <c r="K316" s="16">
        <f t="shared" si="281"/>
        <v>0</v>
      </c>
      <c r="L316" s="16">
        <f t="shared" si="281"/>
        <v>0</v>
      </c>
      <c r="M316" s="16">
        <f t="shared" si="281"/>
        <v>0</v>
      </c>
      <c r="N316" s="16">
        <f t="shared" si="281"/>
        <v>0</v>
      </c>
      <c r="O316" s="16">
        <f t="shared" si="281"/>
        <v>0</v>
      </c>
      <c r="P316" s="16">
        <f t="shared" si="281"/>
        <v>0</v>
      </c>
      <c r="Q316" s="16">
        <f t="shared" si="281"/>
        <v>0</v>
      </c>
      <c r="R316" s="16">
        <f t="shared" si="281"/>
        <v>0</v>
      </c>
      <c r="S316" s="16">
        <f t="shared" si="281"/>
        <v>0</v>
      </c>
      <c r="T316" s="16">
        <f t="shared" si="281"/>
        <v>0</v>
      </c>
      <c r="U316" s="16">
        <f t="shared" si="281"/>
        <v>0</v>
      </c>
      <c r="V316" s="16">
        <f t="shared" si="281"/>
        <v>0</v>
      </c>
      <c r="W316" s="16">
        <f t="shared" si="281"/>
        <v>0</v>
      </c>
      <c r="X316" s="16">
        <f t="shared" si="281"/>
        <v>0</v>
      </c>
      <c r="Y316" s="16">
        <f t="shared" si="281"/>
        <v>0</v>
      </c>
      <c r="Z316" s="16">
        <f t="shared" si="281"/>
        <v>0</v>
      </c>
      <c r="AA316" s="16">
        <f t="shared" si="281"/>
        <v>0</v>
      </c>
      <c r="AB316" s="16">
        <f t="shared" si="281"/>
        <v>0</v>
      </c>
      <c r="AC316" s="16">
        <f t="shared" si="281"/>
        <v>0</v>
      </c>
      <c r="AD316" s="16">
        <f t="shared" si="281"/>
        <v>0</v>
      </c>
      <c r="AE316" s="16">
        <f t="shared" si="281"/>
        <v>0</v>
      </c>
      <c r="AF316" s="16">
        <f t="shared" si="281"/>
        <v>0</v>
      </c>
      <c r="AG316" s="16">
        <f t="shared" si="281"/>
        <v>0</v>
      </c>
      <c r="AH316" s="16">
        <f t="shared" si="281"/>
        <v>0</v>
      </c>
      <c r="AI316" s="16">
        <f t="shared" si="281"/>
        <v>0</v>
      </c>
      <c r="AJ316" s="16">
        <f t="shared" si="281"/>
        <v>0</v>
      </c>
      <c r="AK316" s="16">
        <f t="shared" si="281"/>
        <v>0</v>
      </c>
      <c r="AL316" s="16">
        <f t="shared" si="281"/>
        <v>0</v>
      </c>
      <c r="AM316" s="16">
        <f t="shared" si="281"/>
        <v>0</v>
      </c>
      <c r="AN316" s="16">
        <f t="shared" si="281"/>
        <v>0</v>
      </c>
      <c r="AO316" s="16">
        <f t="shared" si="281"/>
        <v>0</v>
      </c>
      <c r="AP316" s="16">
        <f t="shared" si="281"/>
        <v>0</v>
      </c>
      <c r="AQ316" s="16">
        <f t="shared" si="281"/>
        <v>0</v>
      </c>
      <c r="AR316" s="16">
        <f t="shared" si="281"/>
        <v>0</v>
      </c>
      <c r="AS316" s="16">
        <f t="shared" si="281"/>
        <v>0</v>
      </c>
      <c r="AT316" s="16">
        <f t="shared" si="281"/>
        <v>0</v>
      </c>
      <c r="AU316" s="16">
        <f t="shared" si="281"/>
        <v>0</v>
      </c>
      <c r="AV316" s="16">
        <f t="shared" si="281"/>
        <v>0</v>
      </c>
      <c r="AW316" s="16">
        <f t="shared" si="281"/>
        <v>0</v>
      </c>
      <c r="AX316" s="16">
        <f t="shared" si="281"/>
        <v>0</v>
      </c>
      <c r="AY316" s="16">
        <f t="shared" si="281"/>
        <v>0</v>
      </c>
      <c r="AZ316" s="16">
        <f t="shared" si="281"/>
        <v>0</v>
      </c>
      <c r="BA316" s="16">
        <f t="shared" si="281"/>
        <v>0</v>
      </c>
      <c r="BB316" s="16">
        <f t="shared" si="281"/>
        <v>0</v>
      </c>
      <c r="BC316" s="16">
        <f t="shared" si="281"/>
        <v>0</v>
      </c>
      <c r="BD316" s="16">
        <f t="shared" si="281"/>
        <v>0</v>
      </c>
      <c r="BE316" s="16">
        <f t="shared" si="281"/>
        <v>0</v>
      </c>
      <c r="BF316" s="16">
        <f t="shared" si="281"/>
        <v>0</v>
      </c>
      <c r="BG316" s="34">
        <f t="shared" si="279"/>
        <v>0</v>
      </c>
    </row>
    <row r="317" spans="1:62" ht="12.95" customHeight="1" x14ac:dyDescent="0.2">
      <c r="A317" s="612"/>
      <c r="B317" s="617"/>
      <c r="C317" s="576"/>
      <c r="D317" s="563"/>
      <c r="E317" s="68" t="str">
        <f>$BJ$22</f>
        <v>Fem.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20">
        <f t="shared" si="279"/>
        <v>0</v>
      </c>
    </row>
    <row r="318" spans="1:62" ht="12.95" customHeight="1" x14ac:dyDescent="0.2">
      <c r="A318" s="612"/>
      <c r="B318" s="617"/>
      <c r="C318" s="576"/>
      <c r="D318" s="564"/>
      <c r="E318" s="68" t="str">
        <f>$BJ$23</f>
        <v>Masc.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20">
        <f t="shared" si="279"/>
        <v>0</v>
      </c>
    </row>
    <row r="319" spans="1:62" ht="12.95" customHeight="1" x14ac:dyDescent="0.2">
      <c r="A319" s="612"/>
      <c r="B319" s="617"/>
      <c r="C319" s="576"/>
      <c r="D319" s="565" t="str">
        <f>$BJ$20</f>
        <v>Def.</v>
      </c>
      <c r="E319" s="111" t="str">
        <f>$BJ$21</f>
        <v>Total</v>
      </c>
      <c r="F319" s="16">
        <f t="shared" ref="F319:BF319" si="282">F320+F321</f>
        <v>0</v>
      </c>
      <c r="G319" s="16">
        <f t="shared" si="282"/>
        <v>0</v>
      </c>
      <c r="H319" s="16">
        <f t="shared" si="282"/>
        <v>0</v>
      </c>
      <c r="I319" s="16">
        <f t="shared" si="282"/>
        <v>0</v>
      </c>
      <c r="J319" s="16">
        <f t="shared" si="282"/>
        <v>0</v>
      </c>
      <c r="K319" s="16">
        <f t="shared" si="282"/>
        <v>0</v>
      </c>
      <c r="L319" s="16">
        <f t="shared" si="282"/>
        <v>0</v>
      </c>
      <c r="M319" s="16">
        <f t="shared" si="282"/>
        <v>0</v>
      </c>
      <c r="N319" s="16">
        <f t="shared" si="282"/>
        <v>0</v>
      </c>
      <c r="O319" s="16">
        <f t="shared" si="282"/>
        <v>0</v>
      </c>
      <c r="P319" s="16">
        <f t="shared" si="282"/>
        <v>0</v>
      </c>
      <c r="Q319" s="16">
        <f t="shared" si="282"/>
        <v>0</v>
      </c>
      <c r="R319" s="16">
        <f t="shared" si="282"/>
        <v>0</v>
      </c>
      <c r="S319" s="16">
        <f t="shared" si="282"/>
        <v>0</v>
      </c>
      <c r="T319" s="16">
        <f t="shared" si="282"/>
        <v>0</v>
      </c>
      <c r="U319" s="16">
        <f t="shared" si="282"/>
        <v>0</v>
      </c>
      <c r="V319" s="16">
        <f t="shared" si="282"/>
        <v>0</v>
      </c>
      <c r="W319" s="16">
        <f t="shared" si="282"/>
        <v>0</v>
      </c>
      <c r="X319" s="16">
        <f t="shared" si="282"/>
        <v>0</v>
      </c>
      <c r="Y319" s="16">
        <f t="shared" si="282"/>
        <v>0</v>
      </c>
      <c r="Z319" s="16">
        <f t="shared" si="282"/>
        <v>0</v>
      </c>
      <c r="AA319" s="16">
        <f t="shared" si="282"/>
        <v>0</v>
      </c>
      <c r="AB319" s="16">
        <f t="shared" si="282"/>
        <v>0</v>
      </c>
      <c r="AC319" s="16">
        <f t="shared" si="282"/>
        <v>0</v>
      </c>
      <c r="AD319" s="16">
        <f t="shared" si="282"/>
        <v>0</v>
      </c>
      <c r="AE319" s="16">
        <f t="shared" si="282"/>
        <v>0</v>
      </c>
      <c r="AF319" s="16">
        <f t="shared" si="282"/>
        <v>0</v>
      </c>
      <c r="AG319" s="16">
        <f t="shared" si="282"/>
        <v>0</v>
      </c>
      <c r="AH319" s="16">
        <f t="shared" si="282"/>
        <v>0</v>
      </c>
      <c r="AI319" s="16">
        <f t="shared" si="282"/>
        <v>0</v>
      </c>
      <c r="AJ319" s="16">
        <f t="shared" si="282"/>
        <v>0</v>
      </c>
      <c r="AK319" s="16">
        <f t="shared" si="282"/>
        <v>0</v>
      </c>
      <c r="AL319" s="16">
        <f t="shared" si="282"/>
        <v>0</v>
      </c>
      <c r="AM319" s="16">
        <f t="shared" si="282"/>
        <v>0</v>
      </c>
      <c r="AN319" s="16">
        <f t="shared" si="282"/>
        <v>0</v>
      </c>
      <c r="AO319" s="16">
        <f t="shared" si="282"/>
        <v>0</v>
      </c>
      <c r="AP319" s="16">
        <f t="shared" si="282"/>
        <v>0</v>
      </c>
      <c r="AQ319" s="16">
        <f t="shared" si="282"/>
        <v>0</v>
      </c>
      <c r="AR319" s="16">
        <f t="shared" si="282"/>
        <v>0</v>
      </c>
      <c r="AS319" s="16">
        <f t="shared" si="282"/>
        <v>0</v>
      </c>
      <c r="AT319" s="16">
        <f t="shared" si="282"/>
        <v>0</v>
      </c>
      <c r="AU319" s="16">
        <f t="shared" si="282"/>
        <v>0</v>
      </c>
      <c r="AV319" s="16">
        <f t="shared" si="282"/>
        <v>0</v>
      </c>
      <c r="AW319" s="16">
        <f t="shared" si="282"/>
        <v>0</v>
      </c>
      <c r="AX319" s="16">
        <f t="shared" si="282"/>
        <v>0</v>
      </c>
      <c r="AY319" s="16">
        <f t="shared" si="282"/>
        <v>0</v>
      </c>
      <c r="AZ319" s="16">
        <f t="shared" si="282"/>
        <v>0</v>
      </c>
      <c r="BA319" s="16">
        <f t="shared" si="282"/>
        <v>0</v>
      </c>
      <c r="BB319" s="16">
        <f t="shared" si="282"/>
        <v>0</v>
      </c>
      <c r="BC319" s="16">
        <f t="shared" si="282"/>
        <v>0</v>
      </c>
      <c r="BD319" s="16">
        <f t="shared" si="282"/>
        <v>0</v>
      </c>
      <c r="BE319" s="16">
        <f t="shared" si="282"/>
        <v>0</v>
      </c>
      <c r="BF319" s="16">
        <f t="shared" si="282"/>
        <v>0</v>
      </c>
      <c r="BG319" s="34">
        <f t="shared" si="279"/>
        <v>0</v>
      </c>
      <c r="BI319" s="10"/>
      <c r="BJ319" s="95"/>
    </row>
    <row r="320" spans="1:62" ht="12.95" customHeight="1" x14ac:dyDescent="0.2">
      <c r="A320" s="612"/>
      <c r="B320" s="617"/>
      <c r="C320" s="576"/>
      <c r="D320" s="563"/>
      <c r="E320" s="68" t="str">
        <f>$BJ$22</f>
        <v>Fem.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20">
        <f t="shared" si="279"/>
        <v>0</v>
      </c>
    </row>
    <row r="321" spans="1:62" ht="12.95" customHeight="1" thickBot="1" x14ac:dyDescent="0.25">
      <c r="A321" s="612"/>
      <c r="B321" s="617"/>
      <c r="C321" s="577"/>
      <c r="D321" s="566"/>
      <c r="E321" s="69" t="str">
        <f>$BJ$23</f>
        <v>Masc.</v>
      </c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612"/>
      <c r="B322" s="617"/>
      <c r="C322" s="575" t="str">
        <f>$BJ$14</f>
        <v>20 a 39</v>
      </c>
      <c r="D322" s="559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3">G323+G324</f>
        <v>0</v>
      </c>
      <c r="H322" s="35">
        <f t="shared" si="283"/>
        <v>0</v>
      </c>
      <c r="I322" s="35">
        <f t="shared" si="283"/>
        <v>0</v>
      </c>
      <c r="J322" s="35">
        <f t="shared" si="283"/>
        <v>0</v>
      </c>
      <c r="K322" s="35">
        <f t="shared" si="283"/>
        <v>0</v>
      </c>
      <c r="L322" s="35">
        <f t="shared" si="283"/>
        <v>0</v>
      </c>
      <c r="M322" s="35">
        <f t="shared" si="283"/>
        <v>0</v>
      </c>
      <c r="N322" s="35">
        <f t="shared" si="283"/>
        <v>0</v>
      </c>
      <c r="O322" s="35">
        <f t="shared" si="283"/>
        <v>0</v>
      </c>
      <c r="P322" s="35">
        <f t="shared" si="283"/>
        <v>0</v>
      </c>
      <c r="Q322" s="35">
        <f t="shared" si="283"/>
        <v>0</v>
      </c>
      <c r="R322" s="35">
        <f t="shared" si="283"/>
        <v>0</v>
      </c>
      <c r="S322" s="35">
        <f t="shared" si="283"/>
        <v>0</v>
      </c>
      <c r="T322" s="35">
        <f t="shared" si="283"/>
        <v>0</v>
      </c>
      <c r="U322" s="35">
        <f t="shared" si="283"/>
        <v>0</v>
      </c>
      <c r="V322" s="35">
        <f t="shared" si="283"/>
        <v>0</v>
      </c>
      <c r="W322" s="35">
        <f t="shared" si="283"/>
        <v>0</v>
      </c>
      <c r="X322" s="35">
        <f t="shared" si="283"/>
        <v>0</v>
      </c>
      <c r="Y322" s="35">
        <f t="shared" si="283"/>
        <v>0</v>
      </c>
      <c r="Z322" s="35">
        <f t="shared" si="283"/>
        <v>0</v>
      </c>
      <c r="AA322" s="35">
        <f t="shared" si="283"/>
        <v>0</v>
      </c>
      <c r="AB322" s="35">
        <f t="shared" si="283"/>
        <v>0</v>
      </c>
      <c r="AC322" s="35">
        <f t="shared" si="283"/>
        <v>0</v>
      </c>
      <c r="AD322" s="35">
        <f t="shared" si="283"/>
        <v>0</v>
      </c>
      <c r="AE322" s="35">
        <f t="shared" si="283"/>
        <v>0</v>
      </c>
      <c r="AF322" s="35">
        <f t="shared" si="283"/>
        <v>0</v>
      </c>
      <c r="AG322" s="35">
        <f t="shared" si="283"/>
        <v>0</v>
      </c>
      <c r="AH322" s="35">
        <f t="shared" si="283"/>
        <v>0</v>
      </c>
      <c r="AI322" s="35">
        <f t="shared" si="283"/>
        <v>0</v>
      </c>
      <c r="AJ322" s="35">
        <f t="shared" si="283"/>
        <v>0</v>
      </c>
      <c r="AK322" s="35">
        <f t="shared" si="283"/>
        <v>0</v>
      </c>
      <c r="AL322" s="35">
        <f t="shared" si="283"/>
        <v>0</v>
      </c>
      <c r="AM322" s="35">
        <f t="shared" si="283"/>
        <v>0</v>
      </c>
      <c r="AN322" s="35">
        <f t="shared" si="283"/>
        <v>0</v>
      </c>
      <c r="AO322" s="35">
        <f t="shared" si="283"/>
        <v>0</v>
      </c>
      <c r="AP322" s="35">
        <f t="shared" si="283"/>
        <v>0</v>
      </c>
      <c r="AQ322" s="35">
        <f t="shared" si="283"/>
        <v>0</v>
      </c>
      <c r="AR322" s="35">
        <f t="shared" si="283"/>
        <v>0</v>
      </c>
      <c r="AS322" s="35">
        <f t="shared" si="283"/>
        <v>0</v>
      </c>
      <c r="AT322" s="35">
        <f t="shared" si="283"/>
        <v>0</v>
      </c>
      <c r="AU322" s="35">
        <f t="shared" si="283"/>
        <v>0</v>
      </c>
      <c r="AV322" s="35">
        <f t="shared" si="283"/>
        <v>0</v>
      </c>
      <c r="AW322" s="35">
        <f t="shared" si="283"/>
        <v>0</v>
      </c>
      <c r="AX322" s="35">
        <f t="shared" si="283"/>
        <v>0</v>
      </c>
      <c r="AY322" s="35">
        <f t="shared" si="283"/>
        <v>0</v>
      </c>
      <c r="AZ322" s="35">
        <f t="shared" si="283"/>
        <v>0</v>
      </c>
      <c r="BA322" s="35">
        <f t="shared" si="283"/>
        <v>0</v>
      </c>
      <c r="BB322" s="35">
        <f t="shared" si="283"/>
        <v>0</v>
      </c>
      <c r="BC322" s="35">
        <f t="shared" si="283"/>
        <v>0</v>
      </c>
      <c r="BD322" s="35">
        <f t="shared" si="283"/>
        <v>0</v>
      </c>
      <c r="BE322" s="35">
        <f t="shared" si="283"/>
        <v>0</v>
      </c>
      <c r="BF322" s="35">
        <f t="shared" si="283"/>
        <v>0</v>
      </c>
      <c r="BG322" s="36">
        <f>SUM(F322:BF322)</f>
        <v>0</v>
      </c>
    </row>
    <row r="323" spans="1:62" ht="12.95" customHeight="1" x14ac:dyDescent="0.2">
      <c r="A323" s="612"/>
      <c r="B323" s="617"/>
      <c r="C323" s="576"/>
      <c r="D323" s="560"/>
      <c r="E323" s="67" t="str">
        <f>$BJ$22</f>
        <v>Fem.</v>
      </c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3">
        <f t="shared" ref="BG323:BG332" si="284">SUM(F323:BF323)</f>
        <v>0</v>
      </c>
    </row>
    <row r="324" spans="1:62" ht="12.95" customHeight="1" x14ac:dyDescent="0.2">
      <c r="A324" s="612"/>
      <c r="B324" s="617"/>
      <c r="C324" s="576"/>
      <c r="D324" s="561"/>
      <c r="E324" s="67" t="str">
        <f>$BJ$23</f>
        <v>Masc.</v>
      </c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3">
        <f t="shared" si="284"/>
        <v>0</v>
      </c>
    </row>
    <row r="325" spans="1:62" ht="12.95" customHeight="1" x14ac:dyDescent="0.2">
      <c r="A325" s="612"/>
      <c r="B325" s="617"/>
      <c r="C325" s="576"/>
      <c r="D325" s="562" t="str">
        <f>$BJ$18</f>
        <v>Hosp.</v>
      </c>
      <c r="E325" s="111" t="str">
        <f>$BJ$21</f>
        <v>Total</v>
      </c>
      <c r="F325" s="16">
        <f t="shared" ref="F325:BF325" si="285">F326+F327</f>
        <v>0</v>
      </c>
      <c r="G325" s="16">
        <f t="shared" si="285"/>
        <v>0</v>
      </c>
      <c r="H325" s="16">
        <f t="shared" si="285"/>
        <v>0</v>
      </c>
      <c r="I325" s="16">
        <f t="shared" si="285"/>
        <v>0</v>
      </c>
      <c r="J325" s="16">
        <f t="shared" si="285"/>
        <v>0</v>
      </c>
      <c r="K325" s="16">
        <f t="shared" si="285"/>
        <v>0</v>
      </c>
      <c r="L325" s="16">
        <f t="shared" si="285"/>
        <v>0</v>
      </c>
      <c r="M325" s="16">
        <f t="shared" si="285"/>
        <v>0</v>
      </c>
      <c r="N325" s="16">
        <f t="shared" si="285"/>
        <v>0</v>
      </c>
      <c r="O325" s="16">
        <f t="shared" si="285"/>
        <v>0</v>
      </c>
      <c r="P325" s="16">
        <f t="shared" si="285"/>
        <v>0</v>
      </c>
      <c r="Q325" s="16">
        <f t="shared" si="285"/>
        <v>0</v>
      </c>
      <c r="R325" s="16">
        <f t="shared" si="285"/>
        <v>0</v>
      </c>
      <c r="S325" s="16">
        <f t="shared" si="285"/>
        <v>0</v>
      </c>
      <c r="T325" s="16">
        <f t="shared" si="285"/>
        <v>0</v>
      </c>
      <c r="U325" s="16">
        <f t="shared" si="285"/>
        <v>0</v>
      </c>
      <c r="V325" s="16">
        <f t="shared" si="285"/>
        <v>0</v>
      </c>
      <c r="W325" s="16">
        <f t="shared" si="285"/>
        <v>0</v>
      </c>
      <c r="X325" s="16">
        <f t="shared" si="285"/>
        <v>0</v>
      </c>
      <c r="Y325" s="16">
        <f t="shared" si="285"/>
        <v>0</v>
      </c>
      <c r="Z325" s="16">
        <f t="shared" si="285"/>
        <v>0</v>
      </c>
      <c r="AA325" s="16">
        <f t="shared" si="285"/>
        <v>0</v>
      </c>
      <c r="AB325" s="16">
        <f t="shared" si="285"/>
        <v>0</v>
      </c>
      <c r="AC325" s="16">
        <f t="shared" si="285"/>
        <v>0</v>
      </c>
      <c r="AD325" s="16">
        <f t="shared" si="285"/>
        <v>0</v>
      </c>
      <c r="AE325" s="16">
        <f t="shared" si="285"/>
        <v>0</v>
      </c>
      <c r="AF325" s="16">
        <f t="shared" si="285"/>
        <v>0</v>
      </c>
      <c r="AG325" s="16">
        <f t="shared" si="285"/>
        <v>0</v>
      </c>
      <c r="AH325" s="16">
        <f t="shared" si="285"/>
        <v>0</v>
      </c>
      <c r="AI325" s="16">
        <f t="shared" si="285"/>
        <v>0</v>
      </c>
      <c r="AJ325" s="16">
        <f t="shared" si="285"/>
        <v>0</v>
      </c>
      <c r="AK325" s="16">
        <f t="shared" si="285"/>
        <v>0</v>
      </c>
      <c r="AL325" s="16">
        <f t="shared" si="285"/>
        <v>0</v>
      </c>
      <c r="AM325" s="16">
        <f t="shared" si="285"/>
        <v>0</v>
      </c>
      <c r="AN325" s="16">
        <f t="shared" si="285"/>
        <v>0</v>
      </c>
      <c r="AO325" s="16">
        <f t="shared" si="285"/>
        <v>0</v>
      </c>
      <c r="AP325" s="16">
        <f t="shared" si="285"/>
        <v>0</v>
      </c>
      <c r="AQ325" s="16">
        <f t="shared" si="285"/>
        <v>0</v>
      </c>
      <c r="AR325" s="16">
        <f t="shared" si="285"/>
        <v>0</v>
      </c>
      <c r="AS325" s="16">
        <f t="shared" si="285"/>
        <v>0</v>
      </c>
      <c r="AT325" s="16">
        <f t="shared" si="285"/>
        <v>0</v>
      </c>
      <c r="AU325" s="16">
        <f t="shared" si="285"/>
        <v>0</v>
      </c>
      <c r="AV325" s="16">
        <f t="shared" si="285"/>
        <v>0</v>
      </c>
      <c r="AW325" s="16">
        <f t="shared" si="285"/>
        <v>0</v>
      </c>
      <c r="AX325" s="16">
        <f t="shared" si="285"/>
        <v>0</v>
      </c>
      <c r="AY325" s="16">
        <f t="shared" si="285"/>
        <v>0</v>
      </c>
      <c r="AZ325" s="16">
        <f t="shared" si="285"/>
        <v>0</v>
      </c>
      <c r="BA325" s="16">
        <f t="shared" si="285"/>
        <v>0</v>
      </c>
      <c r="BB325" s="16">
        <f t="shared" si="285"/>
        <v>0</v>
      </c>
      <c r="BC325" s="16">
        <f t="shared" si="285"/>
        <v>0</v>
      </c>
      <c r="BD325" s="16">
        <f t="shared" si="285"/>
        <v>0</v>
      </c>
      <c r="BE325" s="16">
        <f t="shared" si="285"/>
        <v>0</v>
      </c>
      <c r="BF325" s="16">
        <f t="shared" si="285"/>
        <v>0</v>
      </c>
      <c r="BG325" s="34">
        <f t="shared" si="284"/>
        <v>0</v>
      </c>
    </row>
    <row r="326" spans="1:62" ht="12.95" customHeight="1" x14ac:dyDescent="0.2">
      <c r="A326" s="612"/>
      <c r="B326" s="617"/>
      <c r="C326" s="576"/>
      <c r="D326" s="563"/>
      <c r="E326" s="68" t="str">
        <f>$BJ$22</f>
        <v>Fem.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20">
        <f t="shared" si="284"/>
        <v>0</v>
      </c>
    </row>
    <row r="327" spans="1:62" ht="12.95" customHeight="1" x14ac:dyDescent="0.2">
      <c r="A327" s="612"/>
      <c r="B327" s="617"/>
      <c r="C327" s="576"/>
      <c r="D327" s="564"/>
      <c r="E327" s="68" t="str">
        <f>$BJ$23</f>
        <v>Masc.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20">
        <f t="shared" si="284"/>
        <v>0</v>
      </c>
    </row>
    <row r="328" spans="1:62" ht="12.95" customHeight="1" x14ac:dyDescent="0.2">
      <c r="A328" s="612"/>
      <c r="B328" s="617"/>
      <c r="C328" s="576"/>
      <c r="D328" s="562" t="str">
        <f>$BJ$19</f>
        <v>UCI</v>
      </c>
      <c r="E328" s="111" t="str">
        <f>$BJ$21</f>
        <v>Total</v>
      </c>
      <c r="F328" s="16">
        <f t="shared" ref="F328:BF328" si="286">F329+F330</f>
        <v>0</v>
      </c>
      <c r="G328" s="16">
        <f t="shared" si="286"/>
        <v>0</v>
      </c>
      <c r="H328" s="16">
        <f t="shared" si="286"/>
        <v>0</v>
      </c>
      <c r="I328" s="16">
        <f t="shared" si="286"/>
        <v>0</v>
      </c>
      <c r="J328" s="16">
        <f t="shared" si="286"/>
        <v>0</v>
      </c>
      <c r="K328" s="16">
        <f t="shared" si="286"/>
        <v>0</v>
      </c>
      <c r="L328" s="16">
        <f t="shared" si="286"/>
        <v>0</v>
      </c>
      <c r="M328" s="16">
        <f t="shared" si="286"/>
        <v>0</v>
      </c>
      <c r="N328" s="16">
        <f t="shared" si="286"/>
        <v>0</v>
      </c>
      <c r="O328" s="16">
        <f t="shared" si="286"/>
        <v>0</v>
      </c>
      <c r="P328" s="16">
        <f t="shared" si="286"/>
        <v>0</v>
      </c>
      <c r="Q328" s="16">
        <f t="shared" si="286"/>
        <v>0</v>
      </c>
      <c r="R328" s="16">
        <f t="shared" si="286"/>
        <v>0</v>
      </c>
      <c r="S328" s="16">
        <f t="shared" si="286"/>
        <v>0</v>
      </c>
      <c r="T328" s="16">
        <f t="shared" si="286"/>
        <v>0</v>
      </c>
      <c r="U328" s="16">
        <f t="shared" si="286"/>
        <v>0</v>
      </c>
      <c r="V328" s="16">
        <f t="shared" si="286"/>
        <v>0</v>
      </c>
      <c r="W328" s="16">
        <f t="shared" si="286"/>
        <v>0</v>
      </c>
      <c r="X328" s="16">
        <f t="shared" si="286"/>
        <v>0</v>
      </c>
      <c r="Y328" s="16">
        <f t="shared" si="286"/>
        <v>0</v>
      </c>
      <c r="Z328" s="16">
        <f t="shared" si="286"/>
        <v>0</v>
      </c>
      <c r="AA328" s="16">
        <f t="shared" si="286"/>
        <v>0</v>
      </c>
      <c r="AB328" s="16">
        <f t="shared" si="286"/>
        <v>0</v>
      </c>
      <c r="AC328" s="16">
        <f t="shared" si="286"/>
        <v>0</v>
      </c>
      <c r="AD328" s="16">
        <f t="shared" si="286"/>
        <v>0</v>
      </c>
      <c r="AE328" s="16">
        <f t="shared" si="286"/>
        <v>0</v>
      </c>
      <c r="AF328" s="16">
        <f t="shared" si="286"/>
        <v>0</v>
      </c>
      <c r="AG328" s="16">
        <f t="shared" si="286"/>
        <v>0</v>
      </c>
      <c r="AH328" s="16">
        <f t="shared" si="286"/>
        <v>0</v>
      </c>
      <c r="AI328" s="16">
        <f t="shared" si="286"/>
        <v>0</v>
      </c>
      <c r="AJ328" s="16">
        <f t="shared" si="286"/>
        <v>0</v>
      </c>
      <c r="AK328" s="16">
        <f t="shared" si="286"/>
        <v>0</v>
      </c>
      <c r="AL328" s="16">
        <f t="shared" si="286"/>
        <v>0</v>
      </c>
      <c r="AM328" s="16">
        <f t="shared" si="286"/>
        <v>0</v>
      </c>
      <c r="AN328" s="16">
        <f t="shared" si="286"/>
        <v>0</v>
      </c>
      <c r="AO328" s="16">
        <f t="shared" si="286"/>
        <v>0</v>
      </c>
      <c r="AP328" s="16">
        <f t="shared" si="286"/>
        <v>0</v>
      </c>
      <c r="AQ328" s="16">
        <f t="shared" si="286"/>
        <v>0</v>
      </c>
      <c r="AR328" s="16">
        <f t="shared" si="286"/>
        <v>0</v>
      </c>
      <c r="AS328" s="16">
        <f t="shared" si="286"/>
        <v>0</v>
      </c>
      <c r="AT328" s="16">
        <f t="shared" si="286"/>
        <v>0</v>
      </c>
      <c r="AU328" s="16">
        <f t="shared" si="286"/>
        <v>0</v>
      </c>
      <c r="AV328" s="16">
        <f t="shared" si="286"/>
        <v>0</v>
      </c>
      <c r="AW328" s="16">
        <f t="shared" si="286"/>
        <v>0</v>
      </c>
      <c r="AX328" s="16">
        <f t="shared" si="286"/>
        <v>0</v>
      </c>
      <c r="AY328" s="16">
        <f t="shared" si="286"/>
        <v>0</v>
      </c>
      <c r="AZ328" s="16">
        <f t="shared" si="286"/>
        <v>0</v>
      </c>
      <c r="BA328" s="16">
        <f t="shared" si="286"/>
        <v>0</v>
      </c>
      <c r="BB328" s="16">
        <f t="shared" si="286"/>
        <v>0</v>
      </c>
      <c r="BC328" s="16">
        <f t="shared" si="286"/>
        <v>0</v>
      </c>
      <c r="BD328" s="16">
        <f t="shared" si="286"/>
        <v>0</v>
      </c>
      <c r="BE328" s="16">
        <f t="shared" si="286"/>
        <v>0</v>
      </c>
      <c r="BF328" s="16">
        <f t="shared" si="286"/>
        <v>0</v>
      </c>
      <c r="BG328" s="34">
        <f t="shared" si="284"/>
        <v>0</v>
      </c>
    </row>
    <row r="329" spans="1:62" ht="12.95" customHeight="1" x14ac:dyDescent="0.2">
      <c r="A329" s="612"/>
      <c r="B329" s="617"/>
      <c r="C329" s="576"/>
      <c r="D329" s="563"/>
      <c r="E329" s="68" t="str">
        <f>$BJ$22</f>
        <v>Fem.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20">
        <f t="shared" si="284"/>
        <v>0</v>
      </c>
    </row>
    <row r="330" spans="1:62" ht="12.95" customHeight="1" x14ac:dyDescent="0.2">
      <c r="A330" s="612"/>
      <c r="B330" s="617"/>
      <c r="C330" s="576"/>
      <c r="D330" s="564"/>
      <c r="E330" s="68" t="str">
        <f>$BJ$23</f>
        <v>Masc.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20">
        <f t="shared" si="284"/>
        <v>0</v>
      </c>
    </row>
    <row r="331" spans="1:62" ht="12.95" customHeight="1" x14ac:dyDescent="0.2">
      <c r="A331" s="612"/>
      <c r="B331" s="617"/>
      <c r="C331" s="576"/>
      <c r="D331" s="565" t="str">
        <f>$BJ$20</f>
        <v>Def.</v>
      </c>
      <c r="E331" s="111" t="str">
        <f>$BJ$21</f>
        <v>Total</v>
      </c>
      <c r="F331" s="16">
        <f t="shared" ref="F331:BF331" si="287">F332+F333</f>
        <v>0</v>
      </c>
      <c r="G331" s="16">
        <f t="shared" si="287"/>
        <v>0</v>
      </c>
      <c r="H331" s="16">
        <f t="shared" si="287"/>
        <v>0</v>
      </c>
      <c r="I331" s="16">
        <f t="shared" si="287"/>
        <v>0</v>
      </c>
      <c r="J331" s="16">
        <f t="shared" si="287"/>
        <v>0</v>
      </c>
      <c r="K331" s="16">
        <f t="shared" si="287"/>
        <v>0</v>
      </c>
      <c r="L331" s="16">
        <f t="shared" si="287"/>
        <v>0</v>
      </c>
      <c r="M331" s="16">
        <f t="shared" si="287"/>
        <v>0</v>
      </c>
      <c r="N331" s="16">
        <f t="shared" si="287"/>
        <v>0</v>
      </c>
      <c r="O331" s="16">
        <f t="shared" si="287"/>
        <v>0</v>
      </c>
      <c r="P331" s="16">
        <f t="shared" si="287"/>
        <v>0</v>
      </c>
      <c r="Q331" s="16">
        <f t="shared" si="287"/>
        <v>0</v>
      </c>
      <c r="R331" s="16">
        <f t="shared" si="287"/>
        <v>0</v>
      </c>
      <c r="S331" s="16">
        <f t="shared" si="287"/>
        <v>0</v>
      </c>
      <c r="T331" s="16">
        <f t="shared" si="287"/>
        <v>0</v>
      </c>
      <c r="U331" s="16">
        <f t="shared" si="287"/>
        <v>0</v>
      </c>
      <c r="V331" s="16">
        <f t="shared" si="287"/>
        <v>0</v>
      </c>
      <c r="W331" s="16">
        <f t="shared" si="287"/>
        <v>0</v>
      </c>
      <c r="X331" s="16">
        <f t="shared" si="287"/>
        <v>0</v>
      </c>
      <c r="Y331" s="16">
        <f t="shared" si="287"/>
        <v>0</v>
      </c>
      <c r="Z331" s="16">
        <f t="shared" si="287"/>
        <v>0</v>
      </c>
      <c r="AA331" s="16">
        <f t="shared" si="287"/>
        <v>0</v>
      </c>
      <c r="AB331" s="16">
        <f t="shared" si="287"/>
        <v>0</v>
      </c>
      <c r="AC331" s="16">
        <f t="shared" si="287"/>
        <v>0</v>
      </c>
      <c r="AD331" s="16">
        <f t="shared" si="287"/>
        <v>0</v>
      </c>
      <c r="AE331" s="16">
        <f t="shared" si="287"/>
        <v>0</v>
      </c>
      <c r="AF331" s="16">
        <f t="shared" si="287"/>
        <v>0</v>
      </c>
      <c r="AG331" s="16">
        <f t="shared" si="287"/>
        <v>0</v>
      </c>
      <c r="AH331" s="16">
        <f t="shared" si="287"/>
        <v>0</v>
      </c>
      <c r="AI331" s="16">
        <f t="shared" si="287"/>
        <v>0</v>
      </c>
      <c r="AJ331" s="16">
        <f t="shared" si="287"/>
        <v>0</v>
      </c>
      <c r="AK331" s="16">
        <f t="shared" si="287"/>
        <v>0</v>
      </c>
      <c r="AL331" s="16">
        <f t="shared" si="287"/>
        <v>0</v>
      </c>
      <c r="AM331" s="16">
        <f t="shared" si="287"/>
        <v>0</v>
      </c>
      <c r="AN331" s="16">
        <f t="shared" si="287"/>
        <v>0</v>
      </c>
      <c r="AO331" s="16">
        <f t="shared" si="287"/>
        <v>0</v>
      </c>
      <c r="AP331" s="16">
        <f t="shared" si="287"/>
        <v>0</v>
      </c>
      <c r="AQ331" s="16">
        <f t="shared" si="287"/>
        <v>0</v>
      </c>
      <c r="AR331" s="16">
        <f t="shared" si="287"/>
        <v>0</v>
      </c>
      <c r="AS331" s="16">
        <f t="shared" si="287"/>
        <v>0</v>
      </c>
      <c r="AT331" s="16">
        <f t="shared" si="287"/>
        <v>0</v>
      </c>
      <c r="AU331" s="16">
        <f t="shared" si="287"/>
        <v>0</v>
      </c>
      <c r="AV331" s="16">
        <f t="shared" si="287"/>
        <v>0</v>
      </c>
      <c r="AW331" s="16">
        <f t="shared" si="287"/>
        <v>0</v>
      </c>
      <c r="AX331" s="16">
        <f t="shared" si="287"/>
        <v>0</v>
      </c>
      <c r="AY331" s="16">
        <f t="shared" si="287"/>
        <v>0</v>
      </c>
      <c r="AZ331" s="16">
        <f t="shared" si="287"/>
        <v>0</v>
      </c>
      <c r="BA331" s="16">
        <f t="shared" si="287"/>
        <v>0</v>
      </c>
      <c r="BB331" s="16">
        <f t="shared" si="287"/>
        <v>0</v>
      </c>
      <c r="BC331" s="16">
        <f t="shared" si="287"/>
        <v>0</v>
      </c>
      <c r="BD331" s="16">
        <f t="shared" si="287"/>
        <v>0</v>
      </c>
      <c r="BE331" s="16">
        <f t="shared" si="287"/>
        <v>0</v>
      </c>
      <c r="BF331" s="16">
        <f t="shared" si="287"/>
        <v>0</v>
      </c>
      <c r="BG331" s="34">
        <f t="shared" si="284"/>
        <v>0</v>
      </c>
      <c r="BI331" s="10"/>
      <c r="BJ331" s="95"/>
    </row>
    <row r="332" spans="1:62" ht="12.95" customHeight="1" x14ac:dyDescent="0.2">
      <c r="A332" s="612"/>
      <c r="B332" s="617"/>
      <c r="C332" s="576"/>
      <c r="D332" s="563"/>
      <c r="E332" s="68" t="str">
        <f>$BJ$22</f>
        <v>Fem.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20">
        <f t="shared" si="284"/>
        <v>0</v>
      </c>
      <c r="BI332" s="10"/>
      <c r="BJ332" s="95"/>
    </row>
    <row r="333" spans="1:62" ht="12.95" customHeight="1" thickBot="1" x14ac:dyDescent="0.25">
      <c r="A333" s="612"/>
      <c r="B333" s="617"/>
      <c r="C333" s="577"/>
      <c r="D333" s="566"/>
      <c r="E333" s="69" t="str">
        <f>$BJ$23</f>
        <v>Masc.</v>
      </c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612"/>
      <c r="B334" s="617"/>
      <c r="C334" s="575" t="str">
        <f>$BJ$15</f>
        <v>40 a 59</v>
      </c>
      <c r="D334" s="559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88">G335+G336</f>
        <v>0</v>
      </c>
      <c r="H334" s="35">
        <f t="shared" si="288"/>
        <v>0</v>
      </c>
      <c r="I334" s="35">
        <f t="shared" si="288"/>
        <v>0</v>
      </c>
      <c r="J334" s="35">
        <f t="shared" si="288"/>
        <v>0</v>
      </c>
      <c r="K334" s="35">
        <f t="shared" si="288"/>
        <v>0</v>
      </c>
      <c r="L334" s="35">
        <f t="shared" si="288"/>
        <v>0</v>
      </c>
      <c r="M334" s="35">
        <f t="shared" si="288"/>
        <v>0</v>
      </c>
      <c r="N334" s="35">
        <f t="shared" si="288"/>
        <v>0</v>
      </c>
      <c r="O334" s="35">
        <f t="shared" si="288"/>
        <v>0</v>
      </c>
      <c r="P334" s="35">
        <f t="shared" si="288"/>
        <v>0</v>
      </c>
      <c r="Q334" s="35">
        <f t="shared" si="288"/>
        <v>0</v>
      </c>
      <c r="R334" s="35">
        <f t="shared" si="288"/>
        <v>0</v>
      </c>
      <c r="S334" s="35">
        <f t="shared" si="288"/>
        <v>0</v>
      </c>
      <c r="T334" s="35">
        <f t="shared" si="288"/>
        <v>0</v>
      </c>
      <c r="U334" s="35">
        <f t="shared" si="288"/>
        <v>0</v>
      </c>
      <c r="V334" s="35">
        <f t="shared" si="288"/>
        <v>0</v>
      </c>
      <c r="W334" s="35">
        <f t="shared" si="288"/>
        <v>0</v>
      </c>
      <c r="X334" s="35">
        <f t="shared" si="288"/>
        <v>0</v>
      </c>
      <c r="Y334" s="35">
        <f t="shared" si="288"/>
        <v>0</v>
      </c>
      <c r="Z334" s="35">
        <f t="shared" si="288"/>
        <v>0</v>
      </c>
      <c r="AA334" s="35">
        <f t="shared" si="288"/>
        <v>0</v>
      </c>
      <c r="AB334" s="35">
        <f t="shared" si="288"/>
        <v>0</v>
      </c>
      <c r="AC334" s="35">
        <f t="shared" si="288"/>
        <v>0</v>
      </c>
      <c r="AD334" s="35">
        <f t="shared" si="288"/>
        <v>0</v>
      </c>
      <c r="AE334" s="35">
        <f t="shared" si="288"/>
        <v>0</v>
      </c>
      <c r="AF334" s="35">
        <f t="shared" si="288"/>
        <v>0</v>
      </c>
      <c r="AG334" s="35">
        <f t="shared" si="288"/>
        <v>0</v>
      </c>
      <c r="AH334" s="35">
        <f t="shared" si="288"/>
        <v>0</v>
      </c>
      <c r="AI334" s="35">
        <f t="shared" si="288"/>
        <v>0</v>
      </c>
      <c r="AJ334" s="35">
        <f t="shared" si="288"/>
        <v>0</v>
      </c>
      <c r="AK334" s="35">
        <f t="shared" si="288"/>
        <v>0</v>
      </c>
      <c r="AL334" s="35">
        <f t="shared" si="288"/>
        <v>0</v>
      </c>
      <c r="AM334" s="35">
        <f t="shared" si="288"/>
        <v>0</v>
      </c>
      <c r="AN334" s="35">
        <f t="shared" si="288"/>
        <v>0</v>
      </c>
      <c r="AO334" s="35">
        <f t="shared" si="288"/>
        <v>0</v>
      </c>
      <c r="AP334" s="35">
        <f t="shared" si="288"/>
        <v>0</v>
      </c>
      <c r="AQ334" s="35">
        <f t="shared" si="288"/>
        <v>0</v>
      </c>
      <c r="AR334" s="35">
        <f t="shared" si="288"/>
        <v>0</v>
      </c>
      <c r="AS334" s="35">
        <f t="shared" si="288"/>
        <v>0</v>
      </c>
      <c r="AT334" s="35">
        <f t="shared" si="288"/>
        <v>0</v>
      </c>
      <c r="AU334" s="35">
        <f t="shared" si="288"/>
        <v>0</v>
      </c>
      <c r="AV334" s="35">
        <f t="shared" si="288"/>
        <v>0</v>
      </c>
      <c r="AW334" s="35">
        <f t="shared" si="288"/>
        <v>0</v>
      </c>
      <c r="AX334" s="35">
        <f t="shared" si="288"/>
        <v>0</v>
      </c>
      <c r="AY334" s="35">
        <f t="shared" si="288"/>
        <v>0</v>
      </c>
      <c r="AZ334" s="35">
        <f t="shared" si="288"/>
        <v>0</v>
      </c>
      <c r="BA334" s="35">
        <f t="shared" si="288"/>
        <v>0</v>
      </c>
      <c r="BB334" s="35">
        <f t="shared" si="288"/>
        <v>0</v>
      </c>
      <c r="BC334" s="35">
        <f t="shared" si="288"/>
        <v>0</v>
      </c>
      <c r="BD334" s="35">
        <f t="shared" si="288"/>
        <v>0</v>
      </c>
      <c r="BE334" s="35">
        <f t="shared" si="288"/>
        <v>0</v>
      </c>
      <c r="BF334" s="35">
        <f t="shared" si="288"/>
        <v>0</v>
      </c>
      <c r="BG334" s="36">
        <f>SUM(F334:BF334)</f>
        <v>0</v>
      </c>
      <c r="BI334" s="10"/>
      <c r="BJ334" s="95"/>
    </row>
    <row r="335" spans="1:62" ht="12.95" customHeight="1" x14ac:dyDescent="0.2">
      <c r="A335" s="612"/>
      <c r="B335" s="617"/>
      <c r="C335" s="576"/>
      <c r="D335" s="560"/>
      <c r="E335" s="67" t="str">
        <f>$BJ$22</f>
        <v>Fem.</v>
      </c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3">
        <f t="shared" ref="BG335:BG344" si="289">SUM(F335:BF335)</f>
        <v>0</v>
      </c>
      <c r="BI335" s="10"/>
      <c r="BJ335" s="95"/>
    </row>
    <row r="336" spans="1:62" ht="12.95" customHeight="1" x14ac:dyDescent="0.2">
      <c r="A336" s="612"/>
      <c r="B336" s="617"/>
      <c r="C336" s="576"/>
      <c r="D336" s="561"/>
      <c r="E336" s="67" t="str">
        <f>$BJ$23</f>
        <v>Masc.</v>
      </c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3">
        <f t="shared" si="289"/>
        <v>0</v>
      </c>
      <c r="BI336" s="10"/>
      <c r="BJ336" s="95"/>
    </row>
    <row r="337" spans="1:62" ht="12.95" customHeight="1" x14ac:dyDescent="0.2">
      <c r="A337" s="612"/>
      <c r="B337" s="617"/>
      <c r="C337" s="576"/>
      <c r="D337" s="562" t="str">
        <f>$BJ$18</f>
        <v>Hosp.</v>
      </c>
      <c r="E337" s="111" t="str">
        <f>$BJ$21</f>
        <v>Total</v>
      </c>
      <c r="F337" s="16">
        <f t="shared" ref="F337:BF337" si="290">F338+F339</f>
        <v>0</v>
      </c>
      <c r="G337" s="16">
        <f t="shared" si="290"/>
        <v>0</v>
      </c>
      <c r="H337" s="16">
        <f t="shared" si="290"/>
        <v>0</v>
      </c>
      <c r="I337" s="16">
        <f t="shared" si="290"/>
        <v>0</v>
      </c>
      <c r="J337" s="16">
        <f t="shared" si="290"/>
        <v>0</v>
      </c>
      <c r="K337" s="16">
        <f t="shared" si="290"/>
        <v>0</v>
      </c>
      <c r="L337" s="16">
        <f t="shared" si="290"/>
        <v>0</v>
      </c>
      <c r="M337" s="16">
        <f t="shared" si="290"/>
        <v>0</v>
      </c>
      <c r="N337" s="16">
        <f t="shared" si="290"/>
        <v>0</v>
      </c>
      <c r="O337" s="16">
        <f t="shared" si="290"/>
        <v>0</v>
      </c>
      <c r="P337" s="16">
        <f t="shared" si="290"/>
        <v>0</v>
      </c>
      <c r="Q337" s="16">
        <f t="shared" si="290"/>
        <v>0</v>
      </c>
      <c r="R337" s="16">
        <f t="shared" si="290"/>
        <v>0</v>
      </c>
      <c r="S337" s="16">
        <f t="shared" si="290"/>
        <v>0</v>
      </c>
      <c r="T337" s="16">
        <f t="shared" si="290"/>
        <v>0</v>
      </c>
      <c r="U337" s="16">
        <f t="shared" si="290"/>
        <v>0</v>
      </c>
      <c r="V337" s="16">
        <f t="shared" si="290"/>
        <v>0</v>
      </c>
      <c r="W337" s="16">
        <f t="shared" si="290"/>
        <v>0</v>
      </c>
      <c r="X337" s="16">
        <f t="shared" si="290"/>
        <v>0</v>
      </c>
      <c r="Y337" s="16">
        <f t="shared" si="290"/>
        <v>0</v>
      </c>
      <c r="Z337" s="16">
        <f t="shared" si="290"/>
        <v>0</v>
      </c>
      <c r="AA337" s="16">
        <f t="shared" si="290"/>
        <v>0</v>
      </c>
      <c r="AB337" s="16">
        <f t="shared" si="290"/>
        <v>0</v>
      </c>
      <c r="AC337" s="16">
        <f t="shared" si="290"/>
        <v>0</v>
      </c>
      <c r="AD337" s="16">
        <f t="shared" si="290"/>
        <v>0</v>
      </c>
      <c r="AE337" s="16">
        <f t="shared" si="290"/>
        <v>0</v>
      </c>
      <c r="AF337" s="16">
        <f t="shared" si="290"/>
        <v>0</v>
      </c>
      <c r="AG337" s="16">
        <f t="shared" si="290"/>
        <v>0</v>
      </c>
      <c r="AH337" s="16">
        <f t="shared" si="290"/>
        <v>0</v>
      </c>
      <c r="AI337" s="16">
        <f t="shared" si="290"/>
        <v>0</v>
      </c>
      <c r="AJ337" s="16">
        <f t="shared" si="290"/>
        <v>0</v>
      </c>
      <c r="AK337" s="16">
        <f t="shared" si="290"/>
        <v>0</v>
      </c>
      <c r="AL337" s="16">
        <f t="shared" si="290"/>
        <v>0</v>
      </c>
      <c r="AM337" s="16">
        <f t="shared" si="290"/>
        <v>0</v>
      </c>
      <c r="AN337" s="16">
        <f t="shared" si="290"/>
        <v>0</v>
      </c>
      <c r="AO337" s="16">
        <f t="shared" si="290"/>
        <v>0</v>
      </c>
      <c r="AP337" s="16">
        <f t="shared" si="290"/>
        <v>0</v>
      </c>
      <c r="AQ337" s="16">
        <f t="shared" si="290"/>
        <v>0</v>
      </c>
      <c r="AR337" s="16">
        <f t="shared" si="290"/>
        <v>0</v>
      </c>
      <c r="AS337" s="16">
        <f t="shared" si="290"/>
        <v>0</v>
      </c>
      <c r="AT337" s="16">
        <f t="shared" si="290"/>
        <v>0</v>
      </c>
      <c r="AU337" s="16">
        <f t="shared" si="290"/>
        <v>0</v>
      </c>
      <c r="AV337" s="16">
        <f t="shared" si="290"/>
        <v>0</v>
      </c>
      <c r="AW337" s="16">
        <f t="shared" si="290"/>
        <v>0</v>
      </c>
      <c r="AX337" s="16">
        <f t="shared" si="290"/>
        <v>0</v>
      </c>
      <c r="AY337" s="16">
        <f t="shared" si="290"/>
        <v>0</v>
      </c>
      <c r="AZ337" s="16">
        <f t="shared" si="290"/>
        <v>0</v>
      </c>
      <c r="BA337" s="16">
        <f t="shared" si="290"/>
        <v>0</v>
      </c>
      <c r="BB337" s="16">
        <f t="shared" si="290"/>
        <v>0</v>
      </c>
      <c r="BC337" s="16">
        <f t="shared" si="290"/>
        <v>0</v>
      </c>
      <c r="BD337" s="16">
        <f t="shared" si="290"/>
        <v>0</v>
      </c>
      <c r="BE337" s="16">
        <f t="shared" si="290"/>
        <v>0</v>
      </c>
      <c r="BF337" s="16">
        <f t="shared" si="290"/>
        <v>0</v>
      </c>
      <c r="BG337" s="34">
        <f t="shared" si="289"/>
        <v>0</v>
      </c>
      <c r="BI337" s="10"/>
      <c r="BJ337" s="95"/>
    </row>
    <row r="338" spans="1:62" ht="12.95" customHeight="1" x14ac:dyDescent="0.2">
      <c r="A338" s="612"/>
      <c r="B338" s="617"/>
      <c r="C338" s="576"/>
      <c r="D338" s="563"/>
      <c r="E338" s="68" t="str">
        <f>$BJ$22</f>
        <v>Fem.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20">
        <f t="shared" si="289"/>
        <v>0</v>
      </c>
      <c r="BI338" s="10"/>
      <c r="BJ338" s="95"/>
    </row>
    <row r="339" spans="1:62" ht="12.95" customHeight="1" x14ac:dyDescent="0.2">
      <c r="A339" s="612"/>
      <c r="B339" s="617"/>
      <c r="C339" s="576"/>
      <c r="D339" s="564"/>
      <c r="E339" s="68" t="str">
        <f>$BJ$23</f>
        <v>Masc.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20">
        <f t="shared" si="289"/>
        <v>0</v>
      </c>
      <c r="BI339" s="10"/>
      <c r="BJ339" s="95"/>
    </row>
    <row r="340" spans="1:62" ht="12.95" customHeight="1" x14ac:dyDescent="0.2">
      <c r="A340" s="612"/>
      <c r="B340" s="617"/>
      <c r="C340" s="576"/>
      <c r="D340" s="562" t="str">
        <f>$BJ$19</f>
        <v>UCI</v>
      </c>
      <c r="E340" s="111" t="str">
        <f>$BJ$21</f>
        <v>Total</v>
      </c>
      <c r="F340" s="16">
        <f t="shared" ref="F340:BF340" si="291">F341+F342</f>
        <v>0</v>
      </c>
      <c r="G340" s="16">
        <f t="shared" si="291"/>
        <v>0</v>
      </c>
      <c r="H340" s="16">
        <f t="shared" si="291"/>
        <v>0</v>
      </c>
      <c r="I340" s="16">
        <f t="shared" si="291"/>
        <v>0</v>
      </c>
      <c r="J340" s="16">
        <f t="shared" si="291"/>
        <v>0</v>
      </c>
      <c r="K340" s="16">
        <f t="shared" si="291"/>
        <v>0</v>
      </c>
      <c r="L340" s="16">
        <f t="shared" si="291"/>
        <v>0</v>
      </c>
      <c r="M340" s="16">
        <f t="shared" si="291"/>
        <v>0</v>
      </c>
      <c r="N340" s="16">
        <f t="shared" si="291"/>
        <v>0</v>
      </c>
      <c r="O340" s="16">
        <f t="shared" si="291"/>
        <v>0</v>
      </c>
      <c r="P340" s="16">
        <f t="shared" si="291"/>
        <v>0</v>
      </c>
      <c r="Q340" s="16">
        <f t="shared" si="291"/>
        <v>0</v>
      </c>
      <c r="R340" s="16">
        <f t="shared" si="291"/>
        <v>0</v>
      </c>
      <c r="S340" s="16">
        <f t="shared" si="291"/>
        <v>0</v>
      </c>
      <c r="T340" s="16">
        <f t="shared" si="291"/>
        <v>0</v>
      </c>
      <c r="U340" s="16">
        <f t="shared" si="291"/>
        <v>0</v>
      </c>
      <c r="V340" s="16">
        <f t="shared" si="291"/>
        <v>0</v>
      </c>
      <c r="W340" s="16">
        <f t="shared" si="291"/>
        <v>0</v>
      </c>
      <c r="X340" s="16">
        <f t="shared" si="291"/>
        <v>0</v>
      </c>
      <c r="Y340" s="16">
        <f t="shared" si="291"/>
        <v>0</v>
      </c>
      <c r="Z340" s="16">
        <f t="shared" si="291"/>
        <v>0</v>
      </c>
      <c r="AA340" s="16">
        <f t="shared" si="291"/>
        <v>0</v>
      </c>
      <c r="AB340" s="16">
        <f t="shared" si="291"/>
        <v>0</v>
      </c>
      <c r="AC340" s="16">
        <f t="shared" si="291"/>
        <v>0</v>
      </c>
      <c r="AD340" s="16">
        <f t="shared" si="291"/>
        <v>0</v>
      </c>
      <c r="AE340" s="16">
        <f t="shared" si="291"/>
        <v>0</v>
      </c>
      <c r="AF340" s="16">
        <f t="shared" si="291"/>
        <v>0</v>
      </c>
      <c r="AG340" s="16">
        <f t="shared" si="291"/>
        <v>0</v>
      </c>
      <c r="AH340" s="16">
        <f t="shared" si="291"/>
        <v>0</v>
      </c>
      <c r="AI340" s="16">
        <f t="shared" si="291"/>
        <v>0</v>
      </c>
      <c r="AJ340" s="16">
        <f t="shared" si="291"/>
        <v>0</v>
      </c>
      <c r="AK340" s="16">
        <f t="shared" si="291"/>
        <v>0</v>
      </c>
      <c r="AL340" s="16">
        <f t="shared" si="291"/>
        <v>0</v>
      </c>
      <c r="AM340" s="16">
        <f t="shared" si="291"/>
        <v>0</v>
      </c>
      <c r="AN340" s="16">
        <f t="shared" si="291"/>
        <v>0</v>
      </c>
      <c r="AO340" s="16">
        <f t="shared" si="291"/>
        <v>0</v>
      </c>
      <c r="AP340" s="16">
        <f t="shared" si="291"/>
        <v>0</v>
      </c>
      <c r="AQ340" s="16">
        <f t="shared" si="291"/>
        <v>0</v>
      </c>
      <c r="AR340" s="16">
        <f t="shared" si="291"/>
        <v>0</v>
      </c>
      <c r="AS340" s="16">
        <f t="shared" si="291"/>
        <v>0</v>
      </c>
      <c r="AT340" s="16">
        <f t="shared" si="291"/>
        <v>0</v>
      </c>
      <c r="AU340" s="16">
        <f t="shared" si="291"/>
        <v>0</v>
      </c>
      <c r="AV340" s="16">
        <f t="shared" si="291"/>
        <v>0</v>
      </c>
      <c r="AW340" s="16">
        <f t="shared" si="291"/>
        <v>0</v>
      </c>
      <c r="AX340" s="16">
        <f t="shared" si="291"/>
        <v>0</v>
      </c>
      <c r="AY340" s="16">
        <f t="shared" si="291"/>
        <v>0</v>
      </c>
      <c r="AZ340" s="16">
        <f t="shared" si="291"/>
        <v>0</v>
      </c>
      <c r="BA340" s="16">
        <f t="shared" si="291"/>
        <v>0</v>
      </c>
      <c r="BB340" s="16">
        <f t="shared" si="291"/>
        <v>0</v>
      </c>
      <c r="BC340" s="16">
        <f t="shared" si="291"/>
        <v>0</v>
      </c>
      <c r="BD340" s="16">
        <f t="shared" si="291"/>
        <v>0</v>
      </c>
      <c r="BE340" s="16">
        <f t="shared" si="291"/>
        <v>0</v>
      </c>
      <c r="BF340" s="16">
        <f t="shared" si="291"/>
        <v>0</v>
      </c>
      <c r="BG340" s="34">
        <f t="shared" si="289"/>
        <v>0</v>
      </c>
      <c r="BI340" s="10"/>
      <c r="BJ340" s="95"/>
    </row>
    <row r="341" spans="1:62" ht="12.95" customHeight="1" x14ac:dyDescent="0.2">
      <c r="A341" s="612"/>
      <c r="B341" s="617"/>
      <c r="C341" s="576"/>
      <c r="D341" s="563"/>
      <c r="E341" s="68" t="str">
        <f>$BJ$22</f>
        <v>Fem.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20">
        <f t="shared" si="289"/>
        <v>0</v>
      </c>
      <c r="BI341" s="10"/>
      <c r="BJ341" s="95"/>
    </row>
    <row r="342" spans="1:62" ht="12.95" customHeight="1" x14ac:dyDescent="0.2">
      <c r="A342" s="612"/>
      <c r="B342" s="617"/>
      <c r="C342" s="576"/>
      <c r="D342" s="564"/>
      <c r="E342" s="68" t="str">
        <f>$BJ$23</f>
        <v>Masc.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20">
        <f t="shared" si="289"/>
        <v>0</v>
      </c>
      <c r="BI342" s="10"/>
      <c r="BJ342" s="95"/>
    </row>
    <row r="343" spans="1:62" ht="12.95" customHeight="1" x14ac:dyDescent="0.2">
      <c r="A343" s="612"/>
      <c r="B343" s="617"/>
      <c r="C343" s="576"/>
      <c r="D343" s="565" t="str">
        <f>$BJ$20</f>
        <v>Def.</v>
      </c>
      <c r="E343" s="111" t="str">
        <f>$BJ$21</f>
        <v>Total</v>
      </c>
      <c r="F343" s="16">
        <f t="shared" ref="F343:BF343" si="292">F344+F345</f>
        <v>0</v>
      </c>
      <c r="G343" s="16">
        <f t="shared" si="292"/>
        <v>0</v>
      </c>
      <c r="H343" s="16">
        <f t="shared" si="292"/>
        <v>0</v>
      </c>
      <c r="I343" s="16">
        <f t="shared" si="292"/>
        <v>0</v>
      </c>
      <c r="J343" s="16">
        <f t="shared" si="292"/>
        <v>0</v>
      </c>
      <c r="K343" s="16">
        <f t="shared" si="292"/>
        <v>0</v>
      </c>
      <c r="L343" s="16">
        <f t="shared" si="292"/>
        <v>0</v>
      </c>
      <c r="M343" s="16">
        <f t="shared" si="292"/>
        <v>0</v>
      </c>
      <c r="N343" s="16">
        <f t="shared" si="292"/>
        <v>0</v>
      </c>
      <c r="O343" s="16">
        <f t="shared" si="292"/>
        <v>0</v>
      </c>
      <c r="P343" s="16">
        <f t="shared" si="292"/>
        <v>0</v>
      </c>
      <c r="Q343" s="16">
        <f t="shared" si="292"/>
        <v>0</v>
      </c>
      <c r="R343" s="16">
        <f t="shared" si="292"/>
        <v>0</v>
      </c>
      <c r="S343" s="16">
        <f t="shared" si="292"/>
        <v>0</v>
      </c>
      <c r="T343" s="16">
        <f t="shared" si="292"/>
        <v>0</v>
      </c>
      <c r="U343" s="16">
        <f t="shared" si="292"/>
        <v>0</v>
      </c>
      <c r="V343" s="16">
        <f t="shared" si="292"/>
        <v>0</v>
      </c>
      <c r="W343" s="16">
        <f t="shared" si="292"/>
        <v>0</v>
      </c>
      <c r="X343" s="16">
        <f t="shared" si="292"/>
        <v>0</v>
      </c>
      <c r="Y343" s="16">
        <f t="shared" si="292"/>
        <v>0</v>
      </c>
      <c r="Z343" s="16">
        <f t="shared" si="292"/>
        <v>0</v>
      </c>
      <c r="AA343" s="16">
        <f t="shared" si="292"/>
        <v>0</v>
      </c>
      <c r="AB343" s="16">
        <f t="shared" si="292"/>
        <v>0</v>
      </c>
      <c r="AC343" s="16">
        <f t="shared" si="292"/>
        <v>0</v>
      </c>
      <c r="AD343" s="16">
        <f t="shared" si="292"/>
        <v>0</v>
      </c>
      <c r="AE343" s="16">
        <f t="shared" si="292"/>
        <v>0</v>
      </c>
      <c r="AF343" s="16">
        <f t="shared" si="292"/>
        <v>0</v>
      </c>
      <c r="AG343" s="16">
        <f t="shared" si="292"/>
        <v>0</v>
      </c>
      <c r="AH343" s="16">
        <f t="shared" si="292"/>
        <v>0</v>
      </c>
      <c r="AI343" s="16">
        <f t="shared" si="292"/>
        <v>0</v>
      </c>
      <c r="AJ343" s="16">
        <f t="shared" si="292"/>
        <v>0</v>
      </c>
      <c r="AK343" s="16">
        <f t="shared" si="292"/>
        <v>0</v>
      </c>
      <c r="AL343" s="16">
        <f t="shared" si="292"/>
        <v>0</v>
      </c>
      <c r="AM343" s="16">
        <f t="shared" si="292"/>
        <v>0</v>
      </c>
      <c r="AN343" s="16">
        <f t="shared" si="292"/>
        <v>0</v>
      </c>
      <c r="AO343" s="16">
        <f t="shared" si="292"/>
        <v>0</v>
      </c>
      <c r="AP343" s="16">
        <f t="shared" si="292"/>
        <v>0</v>
      </c>
      <c r="AQ343" s="16">
        <f t="shared" si="292"/>
        <v>0</v>
      </c>
      <c r="AR343" s="16">
        <f t="shared" si="292"/>
        <v>0</v>
      </c>
      <c r="AS343" s="16">
        <f t="shared" si="292"/>
        <v>0</v>
      </c>
      <c r="AT343" s="16">
        <f t="shared" si="292"/>
        <v>0</v>
      </c>
      <c r="AU343" s="16">
        <f t="shared" si="292"/>
        <v>0</v>
      </c>
      <c r="AV343" s="16">
        <f t="shared" si="292"/>
        <v>0</v>
      </c>
      <c r="AW343" s="16">
        <f t="shared" si="292"/>
        <v>0</v>
      </c>
      <c r="AX343" s="16">
        <f t="shared" si="292"/>
        <v>0</v>
      </c>
      <c r="AY343" s="16">
        <f t="shared" si="292"/>
        <v>0</v>
      </c>
      <c r="AZ343" s="16">
        <f t="shared" si="292"/>
        <v>0</v>
      </c>
      <c r="BA343" s="16">
        <f t="shared" si="292"/>
        <v>0</v>
      </c>
      <c r="BB343" s="16">
        <f t="shared" si="292"/>
        <v>0</v>
      </c>
      <c r="BC343" s="16">
        <f t="shared" si="292"/>
        <v>0</v>
      </c>
      <c r="BD343" s="16">
        <f t="shared" si="292"/>
        <v>0</v>
      </c>
      <c r="BE343" s="16">
        <f t="shared" si="292"/>
        <v>0</v>
      </c>
      <c r="BF343" s="16">
        <f t="shared" si="292"/>
        <v>0</v>
      </c>
      <c r="BG343" s="34">
        <f t="shared" si="289"/>
        <v>0</v>
      </c>
    </row>
    <row r="344" spans="1:62" ht="12.95" customHeight="1" x14ac:dyDescent="0.2">
      <c r="A344" s="612"/>
      <c r="B344" s="617"/>
      <c r="C344" s="576"/>
      <c r="D344" s="563"/>
      <c r="E344" s="68" t="str">
        <f>$BJ$22</f>
        <v>Fem.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20">
        <f t="shared" si="289"/>
        <v>0</v>
      </c>
    </row>
    <row r="345" spans="1:62" ht="12.95" customHeight="1" thickBot="1" x14ac:dyDescent="0.25">
      <c r="A345" s="612"/>
      <c r="B345" s="617"/>
      <c r="C345" s="577"/>
      <c r="D345" s="566"/>
      <c r="E345" s="69" t="str">
        <f>$BJ$23</f>
        <v>Masc.</v>
      </c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612"/>
      <c r="B346" s="617"/>
      <c r="C346" s="575" t="str">
        <f>$BJ$16</f>
        <v>60 y +</v>
      </c>
      <c r="D346" s="559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3">G347+G348</f>
        <v>0</v>
      </c>
      <c r="H346" s="35">
        <f t="shared" si="293"/>
        <v>0</v>
      </c>
      <c r="I346" s="35">
        <f t="shared" si="293"/>
        <v>0</v>
      </c>
      <c r="J346" s="35">
        <f t="shared" si="293"/>
        <v>0</v>
      </c>
      <c r="K346" s="35">
        <f t="shared" si="293"/>
        <v>0</v>
      </c>
      <c r="L346" s="35">
        <f t="shared" si="293"/>
        <v>0</v>
      </c>
      <c r="M346" s="35">
        <f t="shared" si="293"/>
        <v>0</v>
      </c>
      <c r="N346" s="35">
        <f t="shared" si="293"/>
        <v>0</v>
      </c>
      <c r="O346" s="35">
        <f t="shared" si="293"/>
        <v>0</v>
      </c>
      <c r="P346" s="35">
        <f t="shared" si="293"/>
        <v>0</v>
      </c>
      <c r="Q346" s="35">
        <f t="shared" si="293"/>
        <v>0</v>
      </c>
      <c r="R346" s="35">
        <f t="shared" si="293"/>
        <v>0</v>
      </c>
      <c r="S346" s="35">
        <f t="shared" si="293"/>
        <v>0</v>
      </c>
      <c r="T346" s="35">
        <f t="shared" si="293"/>
        <v>0</v>
      </c>
      <c r="U346" s="35">
        <f t="shared" si="293"/>
        <v>0</v>
      </c>
      <c r="V346" s="35">
        <f t="shared" si="293"/>
        <v>0</v>
      </c>
      <c r="W346" s="35">
        <f t="shared" si="293"/>
        <v>0</v>
      </c>
      <c r="X346" s="35">
        <f t="shared" si="293"/>
        <v>0</v>
      </c>
      <c r="Y346" s="35">
        <f t="shared" si="293"/>
        <v>0</v>
      </c>
      <c r="Z346" s="35">
        <f t="shared" si="293"/>
        <v>0</v>
      </c>
      <c r="AA346" s="35">
        <f t="shared" si="293"/>
        <v>0</v>
      </c>
      <c r="AB346" s="35">
        <f t="shared" si="293"/>
        <v>0</v>
      </c>
      <c r="AC346" s="35">
        <f t="shared" si="293"/>
        <v>0</v>
      </c>
      <c r="AD346" s="35">
        <f t="shared" si="293"/>
        <v>0</v>
      </c>
      <c r="AE346" s="35">
        <f t="shared" si="293"/>
        <v>0</v>
      </c>
      <c r="AF346" s="35">
        <f t="shared" si="293"/>
        <v>0</v>
      </c>
      <c r="AG346" s="35">
        <f t="shared" si="293"/>
        <v>0</v>
      </c>
      <c r="AH346" s="35">
        <f t="shared" si="293"/>
        <v>0</v>
      </c>
      <c r="AI346" s="35">
        <f t="shared" si="293"/>
        <v>0</v>
      </c>
      <c r="AJ346" s="35">
        <f t="shared" si="293"/>
        <v>0</v>
      </c>
      <c r="AK346" s="35">
        <f t="shared" si="293"/>
        <v>0</v>
      </c>
      <c r="AL346" s="35">
        <f t="shared" si="293"/>
        <v>0</v>
      </c>
      <c r="AM346" s="35">
        <f t="shared" si="293"/>
        <v>0</v>
      </c>
      <c r="AN346" s="35">
        <f t="shared" si="293"/>
        <v>0</v>
      </c>
      <c r="AO346" s="35">
        <f t="shared" si="293"/>
        <v>0</v>
      </c>
      <c r="AP346" s="35">
        <f t="shared" si="293"/>
        <v>0</v>
      </c>
      <c r="AQ346" s="35">
        <f t="shared" si="293"/>
        <v>0</v>
      </c>
      <c r="AR346" s="35">
        <f t="shared" si="293"/>
        <v>0</v>
      </c>
      <c r="AS346" s="35">
        <f t="shared" si="293"/>
        <v>0</v>
      </c>
      <c r="AT346" s="35">
        <f t="shared" si="293"/>
        <v>0</v>
      </c>
      <c r="AU346" s="35">
        <f t="shared" si="293"/>
        <v>0</v>
      </c>
      <c r="AV346" s="35">
        <f t="shared" si="293"/>
        <v>0</v>
      </c>
      <c r="AW346" s="35">
        <f t="shared" si="293"/>
        <v>0</v>
      </c>
      <c r="AX346" s="35">
        <f t="shared" si="293"/>
        <v>0</v>
      </c>
      <c r="AY346" s="35">
        <f t="shared" si="293"/>
        <v>0</v>
      </c>
      <c r="AZ346" s="35">
        <f t="shared" si="293"/>
        <v>0</v>
      </c>
      <c r="BA346" s="35">
        <f t="shared" si="293"/>
        <v>0</v>
      </c>
      <c r="BB346" s="35">
        <f t="shared" si="293"/>
        <v>0</v>
      </c>
      <c r="BC346" s="35">
        <f t="shared" si="293"/>
        <v>0</v>
      </c>
      <c r="BD346" s="35">
        <f t="shared" si="293"/>
        <v>0</v>
      </c>
      <c r="BE346" s="35">
        <f t="shared" si="293"/>
        <v>0</v>
      </c>
      <c r="BF346" s="35">
        <f t="shared" si="293"/>
        <v>0</v>
      </c>
      <c r="BG346" s="36">
        <f>SUM(F346:BF346)</f>
        <v>0</v>
      </c>
      <c r="BI346" s="10"/>
      <c r="BJ346" s="95"/>
    </row>
    <row r="347" spans="1:62" ht="12.95" customHeight="1" x14ac:dyDescent="0.2">
      <c r="A347" s="612"/>
      <c r="B347" s="617"/>
      <c r="C347" s="576"/>
      <c r="D347" s="560"/>
      <c r="E347" s="67" t="str">
        <f>$BJ$22</f>
        <v>Fem.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3">
        <f t="shared" ref="BG347:BG356" si="294">SUM(F347:BF347)</f>
        <v>0</v>
      </c>
      <c r="BI347" s="10"/>
      <c r="BJ347" s="95"/>
    </row>
    <row r="348" spans="1:62" ht="12.95" customHeight="1" x14ac:dyDescent="0.2">
      <c r="A348" s="612"/>
      <c r="B348" s="617"/>
      <c r="C348" s="576"/>
      <c r="D348" s="561"/>
      <c r="E348" s="67" t="str">
        <f>$BJ$23</f>
        <v>Masc.</v>
      </c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3">
        <f t="shared" si="294"/>
        <v>0</v>
      </c>
      <c r="BI348" s="10"/>
      <c r="BJ348" s="95"/>
    </row>
    <row r="349" spans="1:62" ht="12.95" customHeight="1" x14ac:dyDescent="0.2">
      <c r="A349" s="612"/>
      <c r="B349" s="617"/>
      <c r="C349" s="576"/>
      <c r="D349" s="562" t="str">
        <f>$BJ$18</f>
        <v>Hosp.</v>
      </c>
      <c r="E349" s="111" t="str">
        <f>$BJ$21</f>
        <v>Total</v>
      </c>
      <c r="F349" s="16">
        <f t="shared" ref="F349:BF349" si="295">F350+F351</f>
        <v>0</v>
      </c>
      <c r="G349" s="16">
        <f t="shared" si="295"/>
        <v>0</v>
      </c>
      <c r="H349" s="16">
        <f t="shared" si="295"/>
        <v>0</v>
      </c>
      <c r="I349" s="16">
        <f t="shared" si="295"/>
        <v>0</v>
      </c>
      <c r="J349" s="16">
        <f t="shared" si="295"/>
        <v>0</v>
      </c>
      <c r="K349" s="16">
        <f t="shared" si="295"/>
        <v>0</v>
      </c>
      <c r="L349" s="16">
        <f t="shared" si="295"/>
        <v>0</v>
      </c>
      <c r="M349" s="16">
        <f t="shared" si="295"/>
        <v>0</v>
      </c>
      <c r="N349" s="16">
        <f t="shared" si="295"/>
        <v>0</v>
      </c>
      <c r="O349" s="16">
        <f t="shared" si="295"/>
        <v>0</v>
      </c>
      <c r="P349" s="16">
        <f t="shared" si="295"/>
        <v>0</v>
      </c>
      <c r="Q349" s="16">
        <f t="shared" si="295"/>
        <v>0</v>
      </c>
      <c r="R349" s="16">
        <f t="shared" si="295"/>
        <v>0</v>
      </c>
      <c r="S349" s="16">
        <f t="shared" si="295"/>
        <v>0</v>
      </c>
      <c r="T349" s="16">
        <f t="shared" si="295"/>
        <v>0</v>
      </c>
      <c r="U349" s="16">
        <f t="shared" si="295"/>
        <v>0</v>
      </c>
      <c r="V349" s="16">
        <f t="shared" si="295"/>
        <v>0</v>
      </c>
      <c r="W349" s="16">
        <f t="shared" si="295"/>
        <v>0</v>
      </c>
      <c r="X349" s="16">
        <f t="shared" si="295"/>
        <v>0</v>
      </c>
      <c r="Y349" s="16">
        <f t="shared" si="295"/>
        <v>0</v>
      </c>
      <c r="Z349" s="16">
        <f t="shared" si="295"/>
        <v>0</v>
      </c>
      <c r="AA349" s="16">
        <f t="shared" si="295"/>
        <v>0</v>
      </c>
      <c r="AB349" s="16">
        <f t="shared" si="295"/>
        <v>0</v>
      </c>
      <c r="AC349" s="16">
        <f t="shared" si="295"/>
        <v>0</v>
      </c>
      <c r="AD349" s="16">
        <f t="shared" si="295"/>
        <v>0</v>
      </c>
      <c r="AE349" s="16">
        <f t="shared" si="295"/>
        <v>0</v>
      </c>
      <c r="AF349" s="16">
        <f t="shared" si="295"/>
        <v>0</v>
      </c>
      <c r="AG349" s="16">
        <f t="shared" si="295"/>
        <v>0</v>
      </c>
      <c r="AH349" s="16">
        <f t="shared" si="295"/>
        <v>0</v>
      </c>
      <c r="AI349" s="16">
        <f t="shared" si="295"/>
        <v>0</v>
      </c>
      <c r="AJ349" s="16">
        <f t="shared" si="295"/>
        <v>0</v>
      </c>
      <c r="AK349" s="16">
        <f t="shared" si="295"/>
        <v>0</v>
      </c>
      <c r="AL349" s="16">
        <f t="shared" si="295"/>
        <v>0</v>
      </c>
      <c r="AM349" s="16">
        <f t="shared" si="295"/>
        <v>0</v>
      </c>
      <c r="AN349" s="16">
        <f t="shared" si="295"/>
        <v>0</v>
      </c>
      <c r="AO349" s="16">
        <f t="shared" si="295"/>
        <v>0</v>
      </c>
      <c r="AP349" s="16">
        <f t="shared" si="295"/>
        <v>0</v>
      </c>
      <c r="AQ349" s="16">
        <f t="shared" si="295"/>
        <v>0</v>
      </c>
      <c r="AR349" s="16">
        <f t="shared" si="295"/>
        <v>0</v>
      </c>
      <c r="AS349" s="16">
        <f t="shared" si="295"/>
        <v>0</v>
      </c>
      <c r="AT349" s="16">
        <f t="shared" si="295"/>
        <v>0</v>
      </c>
      <c r="AU349" s="16">
        <f t="shared" si="295"/>
        <v>0</v>
      </c>
      <c r="AV349" s="16">
        <f t="shared" si="295"/>
        <v>0</v>
      </c>
      <c r="AW349" s="16">
        <f t="shared" si="295"/>
        <v>0</v>
      </c>
      <c r="AX349" s="16">
        <f t="shared" si="295"/>
        <v>0</v>
      </c>
      <c r="AY349" s="16">
        <f t="shared" si="295"/>
        <v>0</v>
      </c>
      <c r="AZ349" s="16">
        <f t="shared" si="295"/>
        <v>0</v>
      </c>
      <c r="BA349" s="16">
        <f t="shared" si="295"/>
        <v>0</v>
      </c>
      <c r="BB349" s="16">
        <f t="shared" si="295"/>
        <v>0</v>
      </c>
      <c r="BC349" s="16">
        <f t="shared" si="295"/>
        <v>0</v>
      </c>
      <c r="BD349" s="16">
        <f t="shared" si="295"/>
        <v>0</v>
      </c>
      <c r="BE349" s="16">
        <f t="shared" si="295"/>
        <v>0</v>
      </c>
      <c r="BF349" s="16">
        <f t="shared" si="295"/>
        <v>0</v>
      </c>
      <c r="BG349" s="34">
        <f t="shared" si="294"/>
        <v>0</v>
      </c>
      <c r="BI349" s="10"/>
      <c r="BJ349" s="95"/>
    </row>
    <row r="350" spans="1:62" ht="12.95" customHeight="1" x14ac:dyDescent="0.2">
      <c r="A350" s="612"/>
      <c r="B350" s="617"/>
      <c r="C350" s="576"/>
      <c r="D350" s="563"/>
      <c r="E350" s="68" t="str">
        <f>$BJ$22</f>
        <v>Fem.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20">
        <f t="shared" si="294"/>
        <v>0</v>
      </c>
      <c r="BI350" s="10"/>
      <c r="BJ350" s="95"/>
    </row>
    <row r="351" spans="1:62" ht="12.95" customHeight="1" x14ac:dyDescent="0.2">
      <c r="A351" s="612"/>
      <c r="B351" s="617"/>
      <c r="C351" s="576"/>
      <c r="D351" s="564"/>
      <c r="E351" s="68" t="str">
        <f>$BJ$23</f>
        <v>Masc.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20">
        <f t="shared" si="294"/>
        <v>0</v>
      </c>
      <c r="BI351" s="10"/>
      <c r="BJ351" s="95"/>
    </row>
    <row r="352" spans="1:62" ht="12.95" customHeight="1" x14ac:dyDescent="0.2">
      <c r="A352" s="612"/>
      <c r="B352" s="617"/>
      <c r="C352" s="576"/>
      <c r="D352" s="562" t="str">
        <f>$BJ$19</f>
        <v>UCI</v>
      </c>
      <c r="E352" s="111" t="str">
        <f>$BJ$21</f>
        <v>Total</v>
      </c>
      <c r="F352" s="16">
        <f t="shared" ref="F352:BF352" si="296">F353+F354</f>
        <v>0</v>
      </c>
      <c r="G352" s="16">
        <f t="shared" si="296"/>
        <v>0</v>
      </c>
      <c r="H352" s="16">
        <f t="shared" si="296"/>
        <v>0</v>
      </c>
      <c r="I352" s="16">
        <f t="shared" si="296"/>
        <v>0</v>
      </c>
      <c r="J352" s="16">
        <f t="shared" si="296"/>
        <v>0</v>
      </c>
      <c r="K352" s="16">
        <f t="shared" si="296"/>
        <v>0</v>
      </c>
      <c r="L352" s="16">
        <f t="shared" si="296"/>
        <v>0</v>
      </c>
      <c r="M352" s="16">
        <f t="shared" si="296"/>
        <v>0</v>
      </c>
      <c r="N352" s="16">
        <f t="shared" si="296"/>
        <v>0</v>
      </c>
      <c r="O352" s="16">
        <f t="shared" si="296"/>
        <v>0</v>
      </c>
      <c r="P352" s="16">
        <f t="shared" si="296"/>
        <v>0</v>
      </c>
      <c r="Q352" s="16">
        <f t="shared" si="296"/>
        <v>0</v>
      </c>
      <c r="R352" s="16">
        <f t="shared" si="296"/>
        <v>0</v>
      </c>
      <c r="S352" s="16">
        <f t="shared" si="296"/>
        <v>0</v>
      </c>
      <c r="T352" s="16">
        <f t="shared" si="296"/>
        <v>0</v>
      </c>
      <c r="U352" s="16">
        <f t="shared" si="296"/>
        <v>0</v>
      </c>
      <c r="V352" s="16">
        <f t="shared" si="296"/>
        <v>0</v>
      </c>
      <c r="W352" s="16">
        <f t="shared" si="296"/>
        <v>0</v>
      </c>
      <c r="X352" s="16">
        <f t="shared" si="296"/>
        <v>0</v>
      </c>
      <c r="Y352" s="16">
        <f t="shared" si="296"/>
        <v>0</v>
      </c>
      <c r="Z352" s="16">
        <f t="shared" si="296"/>
        <v>0</v>
      </c>
      <c r="AA352" s="16">
        <f t="shared" si="296"/>
        <v>0</v>
      </c>
      <c r="AB352" s="16">
        <f t="shared" si="296"/>
        <v>0</v>
      </c>
      <c r="AC352" s="16">
        <f t="shared" si="296"/>
        <v>0</v>
      </c>
      <c r="AD352" s="16">
        <f t="shared" si="296"/>
        <v>0</v>
      </c>
      <c r="AE352" s="16">
        <f t="shared" si="296"/>
        <v>0</v>
      </c>
      <c r="AF352" s="16">
        <f t="shared" si="296"/>
        <v>0</v>
      </c>
      <c r="AG352" s="16">
        <f t="shared" si="296"/>
        <v>0</v>
      </c>
      <c r="AH352" s="16">
        <f t="shared" si="296"/>
        <v>0</v>
      </c>
      <c r="AI352" s="16">
        <f t="shared" si="296"/>
        <v>0</v>
      </c>
      <c r="AJ352" s="16">
        <f t="shared" si="296"/>
        <v>0</v>
      </c>
      <c r="AK352" s="16">
        <f t="shared" si="296"/>
        <v>0</v>
      </c>
      <c r="AL352" s="16">
        <f t="shared" si="296"/>
        <v>0</v>
      </c>
      <c r="AM352" s="16">
        <f t="shared" si="296"/>
        <v>0</v>
      </c>
      <c r="AN352" s="16">
        <f t="shared" si="296"/>
        <v>0</v>
      </c>
      <c r="AO352" s="16">
        <f t="shared" si="296"/>
        <v>0</v>
      </c>
      <c r="AP352" s="16">
        <f t="shared" si="296"/>
        <v>0</v>
      </c>
      <c r="AQ352" s="16">
        <f t="shared" si="296"/>
        <v>0</v>
      </c>
      <c r="AR352" s="16">
        <f t="shared" si="296"/>
        <v>0</v>
      </c>
      <c r="AS352" s="16">
        <f t="shared" si="296"/>
        <v>0</v>
      </c>
      <c r="AT352" s="16">
        <f t="shared" si="296"/>
        <v>0</v>
      </c>
      <c r="AU352" s="16">
        <f t="shared" si="296"/>
        <v>0</v>
      </c>
      <c r="AV352" s="16">
        <f t="shared" si="296"/>
        <v>0</v>
      </c>
      <c r="AW352" s="16">
        <f t="shared" si="296"/>
        <v>0</v>
      </c>
      <c r="AX352" s="16">
        <f t="shared" si="296"/>
        <v>0</v>
      </c>
      <c r="AY352" s="16">
        <f t="shared" si="296"/>
        <v>0</v>
      </c>
      <c r="AZ352" s="16">
        <f t="shared" si="296"/>
        <v>0</v>
      </c>
      <c r="BA352" s="16">
        <f t="shared" si="296"/>
        <v>0</v>
      </c>
      <c r="BB352" s="16">
        <f t="shared" si="296"/>
        <v>0</v>
      </c>
      <c r="BC352" s="16">
        <f t="shared" si="296"/>
        <v>0</v>
      </c>
      <c r="BD352" s="16">
        <f t="shared" si="296"/>
        <v>0</v>
      </c>
      <c r="BE352" s="16">
        <f t="shared" si="296"/>
        <v>0</v>
      </c>
      <c r="BF352" s="16">
        <f t="shared" si="296"/>
        <v>0</v>
      </c>
      <c r="BG352" s="34">
        <f t="shared" si="294"/>
        <v>0</v>
      </c>
      <c r="BI352" s="10"/>
      <c r="BJ352" s="95"/>
    </row>
    <row r="353" spans="1:63" ht="12.95" customHeight="1" x14ac:dyDescent="0.2">
      <c r="A353" s="612"/>
      <c r="B353" s="617"/>
      <c r="C353" s="576"/>
      <c r="D353" s="563"/>
      <c r="E353" s="68" t="str">
        <f>$BJ$22</f>
        <v>Fem.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20">
        <f t="shared" si="294"/>
        <v>0</v>
      </c>
      <c r="BI353" s="10"/>
      <c r="BJ353" s="95"/>
    </row>
    <row r="354" spans="1:63" ht="12.95" customHeight="1" x14ac:dyDescent="0.2">
      <c r="A354" s="612"/>
      <c r="B354" s="617"/>
      <c r="C354" s="576"/>
      <c r="D354" s="564"/>
      <c r="E354" s="68" t="str">
        <f>$BJ$23</f>
        <v>Masc.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20">
        <f t="shared" si="294"/>
        <v>0</v>
      </c>
      <c r="BI354" s="10"/>
      <c r="BJ354" s="95"/>
    </row>
    <row r="355" spans="1:63" ht="12.95" customHeight="1" x14ac:dyDescent="0.2">
      <c r="A355" s="612"/>
      <c r="B355" s="617"/>
      <c r="C355" s="576"/>
      <c r="D355" s="565" t="str">
        <f>$BJ$20</f>
        <v>Def.</v>
      </c>
      <c r="E355" s="111" t="str">
        <f>$BJ$21</f>
        <v>Total</v>
      </c>
      <c r="F355" s="16">
        <f t="shared" ref="F355:BF355" si="297">F356+F357</f>
        <v>0</v>
      </c>
      <c r="G355" s="16">
        <f t="shared" si="297"/>
        <v>0</v>
      </c>
      <c r="H355" s="16">
        <f t="shared" si="297"/>
        <v>0</v>
      </c>
      <c r="I355" s="16">
        <f t="shared" si="297"/>
        <v>0</v>
      </c>
      <c r="J355" s="16">
        <f t="shared" si="297"/>
        <v>0</v>
      </c>
      <c r="K355" s="16">
        <f t="shared" si="297"/>
        <v>0</v>
      </c>
      <c r="L355" s="16">
        <f t="shared" si="297"/>
        <v>0</v>
      </c>
      <c r="M355" s="16">
        <f t="shared" si="297"/>
        <v>0</v>
      </c>
      <c r="N355" s="16">
        <f t="shared" si="297"/>
        <v>0</v>
      </c>
      <c r="O355" s="16">
        <f t="shared" si="297"/>
        <v>0</v>
      </c>
      <c r="P355" s="16">
        <f t="shared" si="297"/>
        <v>0</v>
      </c>
      <c r="Q355" s="16">
        <f t="shared" si="297"/>
        <v>0</v>
      </c>
      <c r="R355" s="16">
        <f t="shared" si="297"/>
        <v>0</v>
      </c>
      <c r="S355" s="16">
        <f t="shared" si="297"/>
        <v>0</v>
      </c>
      <c r="T355" s="16">
        <f t="shared" si="297"/>
        <v>0</v>
      </c>
      <c r="U355" s="16">
        <f t="shared" si="297"/>
        <v>0</v>
      </c>
      <c r="V355" s="16">
        <f t="shared" si="297"/>
        <v>0</v>
      </c>
      <c r="W355" s="16">
        <f t="shared" si="297"/>
        <v>0</v>
      </c>
      <c r="X355" s="16">
        <f t="shared" si="297"/>
        <v>0</v>
      </c>
      <c r="Y355" s="16">
        <f t="shared" si="297"/>
        <v>0</v>
      </c>
      <c r="Z355" s="16">
        <f t="shared" si="297"/>
        <v>0</v>
      </c>
      <c r="AA355" s="16">
        <f t="shared" si="297"/>
        <v>0</v>
      </c>
      <c r="AB355" s="16">
        <f t="shared" si="297"/>
        <v>0</v>
      </c>
      <c r="AC355" s="16">
        <f t="shared" si="297"/>
        <v>0</v>
      </c>
      <c r="AD355" s="16">
        <f t="shared" si="297"/>
        <v>0</v>
      </c>
      <c r="AE355" s="16">
        <f t="shared" si="297"/>
        <v>0</v>
      </c>
      <c r="AF355" s="16">
        <f t="shared" si="297"/>
        <v>0</v>
      </c>
      <c r="AG355" s="16">
        <f t="shared" si="297"/>
        <v>0</v>
      </c>
      <c r="AH355" s="16">
        <f t="shared" si="297"/>
        <v>0</v>
      </c>
      <c r="AI355" s="16">
        <f t="shared" si="297"/>
        <v>0</v>
      </c>
      <c r="AJ355" s="16">
        <f t="shared" si="297"/>
        <v>0</v>
      </c>
      <c r="AK355" s="16">
        <f t="shared" si="297"/>
        <v>0</v>
      </c>
      <c r="AL355" s="16">
        <f t="shared" si="297"/>
        <v>0</v>
      </c>
      <c r="AM355" s="16">
        <f t="shared" si="297"/>
        <v>0</v>
      </c>
      <c r="AN355" s="16">
        <f t="shared" si="297"/>
        <v>0</v>
      </c>
      <c r="AO355" s="16">
        <f t="shared" si="297"/>
        <v>0</v>
      </c>
      <c r="AP355" s="16">
        <f t="shared" si="297"/>
        <v>0</v>
      </c>
      <c r="AQ355" s="16">
        <f t="shared" si="297"/>
        <v>0</v>
      </c>
      <c r="AR355" s="16">
        <f t="shared" si="297"/>
        <v>0</v>
      </c>
      <c r="AS355" s="16">
        <f t="shared" si="297"/>
        <v>0</v>
      </c>
      <c r="AT355" s="16">
        <f t="shared" si="297"/>
        <v>0</v>
      </c>
      <c r="AU355" s="16">
        <f t="shared" si="297"/>
        <v>0</v>
      </c>
      <c r="AV355" s="16">
        <f t="shared" si="297"/>
        <v>0</v>
      </c>
      <c r="AW355" s="16">
        <f t="shared" si="297"/>
        <v>0</v>
      </c>
      <c r="AX355" s="16">
        <f t="shared" si="297"/>
        <v>0</v>
      </c>
      <c r="AY355" s="16">
        <f t="shared" si="297"/>
        <v>0</v>
      </c>
      <c r="AZ355" s="16">
        <f t="shared" si="297"/>
        <v>0</v>
      </c>
      <c r="BA355" s="16">
        <f t="shared" si="297"/>
        <v>0</v>
      </c>
      <c r="BB355" s="16">
        <f t="shared" si="297"/>
        <v>0</v>
      </c>
      <c r="BC355" s="16">
        <f t="shared" si="297"/>
        <v>0</v>
      </c>
      <c r="BD355" s="16">
        <f t="shared" si="297"/>
        <v>0</v>
      </c>
      <c r="BE355" s="16">
        <f t="shared" si="297"/>
        <v>0</v>
      </c>
      <c r="BF355" s="16">
        <f t="shared" si="297"/>
        <v>0</v>
      </c>
      <c r="BG355" s="34">
        <f t="shared" si="294"/>
        <v>0</v>
      </c>
    </row>
    <row r="356" spans="1:63" ht="12.95" customHeight="1" x14ac:dyDescent="0.2">
      <c r="A356" s="612"/>
      <c r="B356" s="617"/>
      <c r="C356" s="576"/>
      <c r="D356" s="563"/>
      <c r="E356" s="68" t="str">
        <f>$BJ$22</f>
        <v>Fem.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20">
        <f t="shared" si="294"/>
        <v>0</v>
      </c>
    </row>
    <row r="357" spans="1:63" ht="12.95" customHeight="1" thickBot="1" x14ac:dyDescent="0.25">
      <c r="A357" s="612"/>
      <c r="B357" s="618"/>
      <c r="C357" s="577"/>
      <c r="D357" s="566"/>
      <c r="E357" s="69" t="str">
        <f>$BJ$23</f>
        <v>Masc.</v>
      </c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8">
        <f>SUM(F357:BF357)</f>
        <v>0</v>
      </c>
    </row>
    <row r="358" spans="1:63" ht="12.95" customHeight="1" thickBot="1" x14ac:dyDescent="0.25">
      <c r="A358" s="612"/>
      <c r="B358" s="615" t="str">
        <f>BJ27</f>
        <v>Influenza A no subtipiticable</v>
      </c>
      <c r="C358" s="571" t="str">
        <f>$BJ$21</f>
        <v>Total</v>
      </c>
      <c r="D358" s="571"/>
      <c r="E358" s="73" t="str">
        <f>$BJ$21</f>
        <v>Total</v>
      </c>
      <c r="F358" s="78">
        <f>F361+F373+F385+F397+F409+F421</f>
        <v>0</v>
      </c>
      <c r="G358" s="78">
        <f t="shared" ref="G358:BF358" si="298">G361+G373+G385+G397+G409+G421</f>
        <v>0</v>
      </c>
      <c r="H358" s="78">
        <f t="shared" si="298"/>
        <v>0</v>
      </c>
      <c r="I358" s="78">
        <f t="shared" si="298"/>
        <v>0</v>
      </c>
      <c r="J358" s="78">
        <f t="shared" si="298"/>
        <v>0</v>
      </c>
      <c r="K358" s="78">
        <f t="shared" si="298"/>
        <v>0</v>
      </c>
      <c r="L358" s="78">
        <f t="shared" si="298"/>
        <v>0</v>
      </c>
      <c r="M358" s="78">
        <f t="shared" si="298"/>
        <v>0</v>
      </c>
      <c r="N358" s="78">
        <f t="shared" si="298"/>
        <v>0</v>
      </c>
      <c r="O358" s="78">
        <f t="shared" si="298"/>
        <v>0</v>
      </c>
      <c r="P358" s="78">
        <f t="shared" si="298"/>
        <v>0</v>
      </c>
      <c r="Q358" s="78">
        <f t="shared" si="298"/>
        <v>0</v>
      </c>
      <c r="R358" s="78">
        <f t="shared" si="298"/>
        <v>0</v>
      </c>
      <c r="S358" s="78">
        <f t="shared" si="298"/>
        <v>0</v>
      </c>
      <c r="T358" s="78">
        <f t="shared" si="298"/>
        <v>0</v>
      </c>
      <c r="U358" s="78">
        <f t="shared" si="298"/>
        <v>0</v>
      </c>
      <c r="V358" s="78">
        <f t="shared" si="298"/>
        <v>0</v>
      </c>
      <c r="W358" s="78">
        <f t="shared" si="298"/>
        <v>0</v>
      </c>
      <c r="X358" s="78">
        <f t="shared" si="298"/>
        <v>0</v>
      </c>
      <c r="Y358" s="78">
        <f t="shared" si="298"/>
        <v>0</v>
      </c>
      <c r="Z358" s="78">
        <f t="shared" si="298"/>
        <v>0</v>
      </c>
      <c r="AA358" s="78">
        <f t="shared" si="298"/>
        <v>0</v>
      </c>
      <c r="AB358" s="78">
        <f t="shared" si="298"/>
        <v>0</v>
      </c>
      <c r="AC358" s="78">
        <f t="shared" si="298"/>
        <v>0</v>
      </c>
      <c r="AD358" s="78">
        <f t="shared" si="298"/>
        <v>0</v>
      </c>
      <c r="AE358" s="78">
        <f t="shared" si="298"/>
        <v>0</v>
      </c>
      <c r="AF358" s="78">
        <f t="shared" si="298"/>
        <v>0</v>
      </c>
      <c r="AG358" s="78">
        <f t="shared" si="298"/>
        <v>0</v>
      </c>
      <c r="AH358" s="78">
        <f t="shared" si="298"/>
        <v>0</v>
      </c>
      <c r="AI358" s="78">
        <f t="shared" si="298"/>
        <v>0</v>
      </c>
      <c r="AJ358" s="78">
        <f t="shared" si="298"/>
        <v>0</v>
      </c>
      <c r="AK358" s="78">
        <f t="shared" si="298"/>
        <v>0</v>
      </c>
      <c r="AL358" s="78">
        <f t="shared" si="298"/>
        <v>0</v>
      </c>
      <c r="AM358" s="78">
        <f t="shared" si="298"/>
        <v>0</v>
      </c>
      <c r="AN358" s="78">
        <f t="shared" si="298"/>
        <v>0</v>
      </c>
      <c r="AO358" s="78">
        <f t="shared" si="298"/>
        <v>0</v>
      </c>
      <c r="AP358" s="78">
        <f t="shared" si="298"/>
        <v>0</v>
      </c>
      <c r="AQ358" s="78">
        <f t="shared" si="298"/>
        <v>0</v>
      </c>
      <c r="AR358" s="78">
        <f t="shared" si="298"/>
        <v>0</v>
      </c>
      <c r="AS358" s="78">
        <f t="shared" si="298"/>
        <v>0</v>
      </c>
      <c r="AT358" s="78">
        <f t="shared" si="298"/>
        <v>0</v>
      </c>
      <c r="AU358" s="78">
        <f t="shared" si="298"/>
        <v>0</v>
      </c>
      <c r="AV358" s="78">
        <f t="shared" si="298"/>
        <v>0</v>
      </c>
      <c r="AW358" s="78">
        <f t="shared" si="298"/>
        <v>0</v>
      </c>
      <c r="AX358" s="78">
        <f t="shared" si="298"/>
        <v>0</v>
      </c>
      <c r="AY358" s="78">
        <f t="shared" si="298"/>
        <v>0</v>
      </c>
      <c r="AZ358" s="78">
        <f t="shared" si="298"/>
        <v>0</v>
      </c>
      <c r="BA358" s="78">
        <f t="shared" si="298"/>
        <v>0</v>
      </c>
      <c r="BB358" s="78">
        <f t="shared" si="298"/>
        <v>0</v>
      </c>
      <c r="BC358" s="78">
        <f t="shared" si="298"/>
        <v>0</v>
      </c>
      <c r="BD358" s="78">
        <f t="shared" si="298"/>
        <v>0</v>
      </c>
      <c r="BE358" s="78">
        <f t="shared" si="298"/>
        <v>0</v>
      </c>
      <c r="BF358" s="78">
        <f t="shared" si="298"/>
        <v>0</v>
      </c>
      <c r="BG358" s="79">
        <f>SUM(F358:BF358)</f>
        <v>0</v>
      </c>
      <c r="BH358" s="10"/>
      <c r="BI358" s="523" t="str">
        <f>B358</f>
        <v>Influenza A no subtipiticable</v>
      </c>
      <c r="BJ358" s="524"/>
      <c r="BK358" s="525"/>
    </row>
    <row r="359" spans="1:63" ht="12.95" customHeight="1" x14ac:dyDescent="0.2">
      <c r="A359" s="612"/>
      <c r="B359" s="616"/>
      <c r="C359" s="571"/>
      <c r="D359" s="572"/>
      <c r="E359" s="74" t="str">
        <f>$BJ$22</f>
        <v>Fem.</v>
      </c>
      <c r="F359" s="39">
        <f>F362+F374+F386+F398+F410+F422</f>
        <v>0</v>
      </c>
      <c r="G359" s="39">
        <f t="shared" ref="G359:BF359" si="299">G362+G374+G386+G398+G410+G422</f>
        <v>0</v>
      </c>
      <c r="H359" s="39">
        <f t="shared" si="299"/>
        <v>0</v>
      </c>
      <c r="I359" s="39">
        <f t="shared" si="299"/>
        <v>0</v>
      </c>
      <c r="J359" s="39">
        <f t="shared" si="299"/>
        <v>0</v>
      </c>
      <c r="K359" s="39">
        <f t="shared" si="299"/>
        <v>0</v>
      </c>
      <c r="L359" s="39">
        <f t="shared" si="299"/>
        <v>0</v>
      </c>
      <c r="M359" s="39">
        <f t="shared" si="299"/>
        <v>0</v>
      </c>
      <c r="N359" s="39">
        <f t="shared" si="299"/>
        <v>0</v>
      </c>
      <c r="O359" s="39">
        <f t="shared" si="299"/>
        <v>0</v>
      </c>
      <c r="P359" s="39">
        <f t="shared" si="299"/>
        <v>0</v>
      </c>
      <c r="Q359" s="39">
        <f t="shared" si="299"/>
        <v>0</v>
      </c>
      <c r="R359" s="39">
        <f t="shared" si="299"/>
        <v>0</v>
      </c>
      <c r="S359" s="39">
        <f t="shared" si="299"/>
        <v>0</v>
      </c>
      <c r="T359" s="39">
        <f t="shared" si="299"/>
        <v>0</v>
      </c>
      <c r="U359" s="39">
        <f t="shared" si="299"/>
        <v>0</v>
      </c>
      <c r="V359" s="39">
        <f t="shared" si="299"/>
        <v>0</v>
      </c>
      <c r="W359" s="39">
        <f t="shared" si="299"/>
        <v>0</v>
      </c>
      <c r="X359" s="39">
        <f t="shared" si="299"/>
        <v>0</v>
      </c>
      <c r="Y359" s="39">
        <f t="shared" si="299"/>
        <v>0</v>
      </c>
      <c r="Z359" s="39">
        <f t="shared" si="299"/>
        <v>0</v>
      </c>
      <c r="AA359" s="39">
        <f t="shared" si="299"/>
        <v>0</v>
      </c>
      <c r="AB359" s="39">
        <f t="shared" si="299"/>
        <v>0</v>
      </c>
      <c r="AC359" s="39">
        <f t="shared" si="299"/>
        <v>0</v>
      </c>
      <c r="AD359" s="39">
        <f t="shared" si="299"/>
        <v>0</v>
      </c>
      <c r="AE359" s="39">
        <f t="shared" si="299"/>
        <v>0</v>
      </c>
      <c r="AF359" s="39">
        <f t="shared" si="299"/>
        <v>0</v>
      </c>
      <c r="AG359" s="39">
        <f t="shared" si="299"/>
        <v>0</v>
      </c>
      <c r="AH359" s="39">
        <f t="shared" si="299"/>
        <v>0</v>
      </c>
      <c r="AI359" s="39">
        <f t="shared" si="299"/>
        <v>0</v>
      </c>
      <c r="AJ359" s="39">
        <f t="shared" si="299"/>
        <v>0</v>
      </c>
      <c r="AK359" s="39">
        <f t="shared" si="299"/>
        <v>0</v>
      </c>
      <c r="AL359" s="39">
        <f t="shared" si="299"/>
        <v>0</v>
      </c>
      <c r="AM359" s="39">
        <f t="shared" si="299"/>
        <v>0</v>
      </c>
      <c r="AN359" s="39">
        <f t="shared" si="299"/>
        <v>0</v>
      </c>
      <c r="AO359" s="39">
        <f t="shared" si="299"/>
        <v>0</v>
      </c>
      <c r="AP359" s="39">
        <f t="shared" si="299"/>
        <v>0</v>
      </c>
      <c r="AQ359" s="39">
        <f t="shared" si="299"/>
        <v>0</v>
      </c>
      <c r="AR359" s="39">
        <f t="shared" si="299"/>
        <v>0</v>
      </c>
      <c r="AS359" s="39">
        <f t="shared" si="299"/>
        <v>0</v>
      </c>
      <c r="AT359" s="39">
        <f t="shared" si="299"/>
        <v>0</v>
      </c>
      <c r="AU359" s="39">
        <f t="shared" si="299"/>
        <v>0</v>
      </c>
      <c r="AV359" s="39">
        <f t="shared" si="299"/>
        <v>0</v>
      </c>
      <c r="AW359" s="39">
        <f t="shared" si="299"/>
        <v>0</v>
      </c>
      <c r="AX359" s="39">
        <f t="shared" si="299"/>
        <v>0</v>
      </c>
      <c r="AY359" s="39">
        <f t="shared" si="299"/>
        <v>0</v>
      </c>
      <c r="AZ359" s="39">
        <f t="shared" si="299"/>
        <v>0</v>
      </c>
      <c r="BA359" s="39">
        <f t="shared" si="299"/>
        <v>0</v>
      </c>
      <c r="BB359" s="39">
        <f t="shared" si="299"/>
        <v>0</v>
      </c>
      <c r="BC359" s="39">
        <f t="shared" si="299"/>
        <v>0</v>
      </c>
      <c r="BD359" s="39">
        <f t="shared" si="299"/>
        <v>0</v>
      </c>
      <c r="BE359" s="39">
        <f t="shared" si="299"/>
        <v>0</v>
      </c>
      <c r="BF359" s="39">
        <f t="shared" si="299"/>
        <v>0</v>
      </c>
      <c r="BG359" s="61">
        <f>SUM(F359:BF359)</f>
        <v>0</v>
      </c>
      <c r="BH359" s="10"/>
      <c r="BI359" s="533" t="str">
        <f>$BJ$17</f>
        <v>Fiebre</v>
      </c>
      <c r="BJ359" s="73" t="str">
        <f>$BJ$21</f>
        <v>Total</v>
      </c>
      <c r="BK359" s="91">
        <f>BG358</f>
        <v>0</v>
      </c>
    </row>
    <row r="360" spans="1:63" ht="12.95" customHeight="1" thickBot="1" x14ac:dyDescent="0.25">
      <c r="A360" s="612"/>
      <c r="B360" s="616"/>
      <c r="C360" s="573"/>
      <c r="D360" s="574"/>
      <c r="E360" s="75" t="str">
        <f>$BJ$23</f>
        <v>Masc.</v>
      </c>
      <c r="F360" s="76">
        <f>F363+F375+F387+F399+F411+F423</f>
        <v>0</v>
      </c>
      <c r="G360" s="76">
        <f t="shared" ref="G360:BF360" si="300">G363+G375+G387+G399+G411+G423</f>
        <v>0</v>
      </c>
      <c r="H360" s="76">
        <f t="shared" si="300"/>
        <v>0</v>
      </c>
      <c r="I360" s="76">
        <f t="shared" si="300"/>
        <v>0</v>
      </c>
      <c r="J360" s="76">
        <f t="shared" si="300"/>
        <v>0</v>
      </c>
      <c r="K360" s="76">
        <f t="shared" si="300"/>
        <v>0</v>
      </c>
      <c r="L360" s="76">
        <f t="shared" si="300"/>
        <v>0</v>
      </c>
      <c r="M360" s="76">
        <f t="shared" si="300"/>
        <v>0</v>
      </c>
      <c r="N360" s="76">
        <f t="shared" si="300"/>
        <v>0</v>
      </c>
      <c r="O360" s="76">
        <f t="shared" si="300"/>
        <v>0</v>
      </c>
      <c r="P360" s="76">
        <f t="shared" si="300"/>
        <v>0</v>
      </c>
      <c r="Q360" s="76">
        <f t="shared" si="300"/>
        <v>0</v>
      </c>
      <c r="R360" s="76">
        <f t="shared" si="300"/>
        <v>0</v>
      </c>
      <c r="S360" s="76">
        <f t="shared" si="300"/>
        <v>0</v>
      </c>
      <c r="T360" s="76">
        <f t="shared" si="300"/>
        <v>0</v>
      </c>
      <c r="U360" s="76">
        <f t="shared" si="300"/>
        <v>0</v>
      </c>
      <c r="V360" s="76">
        <f t="shared" si="300"/>
        <v>0</v>
      </c>
      <c r="W360" s="76">
        <f t="shared" si="300"/>
        <v>0</v>
      </c>
      <c r="X360" s="76">
        <f t="shared" si="300"/>
        <v>0</v>
      </c>
      <c r="Y360" s="76">
        <f t="shared" si="300"/>
        <v>0</v>
      </c>
      <c r="Z360" s="76">
        <f t="shared" si="300"/>
        <v>0</v>
      </c>
      <c r="AA360" s="76">
        <f t="shared" si="300"/>
        <v>0</v>
      </c>
      <c r="AB360" s="76">
        <f t="shared" si="300"/>
        <v>0</v>
      </c>
      <c r="AC360" s="76">
        <f t="shared" si="300"/>
        <v>0</v>
      </c>
      <c r="AD360" s="76">
        <f t="shared" si="300"/>
        <v>0</v>
      </c>
      <c r="AE360" s="76">
        <f t="shared" si="300"/>
        <v>0</v>
      </c>
      <c r="AF360" s="76">
        <f t="shared" si="300"/>
        <v>0</v>
      </c>
      <c r="AG360" s="76">
        <f t="shared" si="300"/>
        <v>0</v>
      </c>
      <c r="AH360" s="76">
        <f t="shared" si="300"/>
        <v>0</v>
      </c>
      <c r="AI360" s="76">
        <f t="shared" si="300"/>
        <v>0</v>
      </c>
      <c r="AJ360" s="76">
        <f t="shared" si="300"/>
        <v>0</v>
      </c>
      <c r="AK360" s="76">
        <f t="shared" si="300"/>
        <v>0</v>
      </c>
      <c r="AL360" s="76">
        <f t="shared" si="300"/>
        <v>0</v>
      </c>
      <c r="AM360" s="76">
        <f t="shared" si="300"/>
        <v>0</v>
      </c>
      <c r="AN360" s="76">
        <f t="shared" si="300"/>
        <v>0</v>
      </c>
      <c r="AO360" s="76">
        <f t="shared" si="300"/>
        <v>0</v>
      </c>
      <c r="AP360" s="76">
        <f t="shared" si="300"/>
        <v>0</v>
      </c>
      <c r="AQ360" s="76">
        <f t="shared" si="300"/>
        <v>0</v>
      </c>
      <c r="AR360" s="76">
        <f t="shared" si="300"/>
        <v>0</v>
      </c>
      <c r="AS360" s="76">
        <f t="shared" si="300"/>
        <v>0</v>
      </c>
      <c r="AT360" s="76">
        <f t="shared" si="300"/>
        <v>0</v>
      </c>
      <c r="AU360" s="76">
        <f t="shared" si="300"/>
        <v>0</v>
      </c>
      <c r="AV360" s="76">
        <f t="shared" si="300"/>
        <v>0</v>
      </c>
      <c r="AW360" s="76">
        <f t="shared" si="300"/>
        <v>0</v>
      </c>
      <c r="AX360" s="76">
        <f t="shared" si="300"/>
        <v>0</v>
      </c>
      <c r="AY360" s="76">
        <f t="shared" si="300"/>
        <v>0</v>
      </c>
      <c r="AZ360" s="76">
        <f t="shared" si="300"/>
        <v>0</v>
      </c>
      <c r="BA360" s="76">
        <f t="shared" si="300"/>
        <v>0</v>
      </c>
      <c r="BB360" s="76">
        <f t="shared" si="300"/>
        <v>0</v>
      </c>
      <c r="BC360" s="76">
        <f t="shared" si="300"/>
        <v>0</v>
      </c>
      <c r="BD360" s="76">
        <f t="shared" si="300"/>
        <v>0</v>
      </c>
      <c r="BE360" s="76">
        <f t="shared" si="300"/>
        <v>0</v>
      </c>
      <c r="BF360" s="76">
        <f t="shared" si="300"/>
        <v>0</v>
      </c>
      <c r="BG360" s="77">
        <f>SUM(F360:BF360)</f>
        <v>0</v>
      </c>
      <c r="BH360" s="10"/>
      <c r="BI360" s="534"/>
      <c r="BJ360" s="97" t="str">
        <f>$BJ$22</f>
        <v>Fem.</v>
      </c>
      <c r="BK360" s="93">
        <f>BG359</f>
        <v>0</v>
      </c>
    </row>
    <row r="361" spans="1:63" ht="12.95" customHeight="1" x14ac:dyDescent="0.2">
      <c r="A361" s="612"/>
      <c r="B361" s="617"/>
      <c r="C361" s="576" t="str">
        <f>$BJ$11</f>
        <v>Menores de 2</v>
      </c>
      <c r="D361" s="559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1">G362+G363</f>
        <v>0</v>
      </c>
      <c r="H361" s="35">
        <f t="shared" si="301"/>
        <v>0</v>
      </c>
      <c r="I361" s="35">
        <f t="shared" si="301"/>
        <v>0</v>
      </c>
      <c r="J361" s="35">
        <f t="shared" si="301"/>
        <v>0</v>
      </c>
      <c r="K361" s="35">
        <f t="shared" si="301"/>
        <v>0</v>
      </c>
      <c r="L361" s="35">
        <f t="shared" si="301"/>
        <v>0</v>
      </c>
      <c r="M361" s="35">
        <f t="shared" si="301"/>
        <v>0</v>
      </c>
      <c r="N361" s="35">
        <f t="shared" si="301"/>
        <v>0</v>
      </c>
      <c r="O361" s="35">
        <f t="shared" si="301"/>
        <v>0</v>
      </c>
      <c r="P361" s="35">
        <f t="shared" si="301"/>
        <v>0</v>
      </c>
      <c r="Q361" s="35">
        <f t="shared" si="301"/>
        <v>0</v>
      </c>
      <c r="R361" s="35">
        <f t="shared" si="301"/>
        <v>0</v>
      </c>
      <c r="S361" s="35">
        <f t="shared" si="301"/>
        <v>0</v>
      </c>
      <c r="T361" s="35">
        <f t="shared" si="301"/>
        <v>0</v>
      </c>
      <c r="U361" s="35">
        <f t="shared" si="301"/>
        <v>0</v>
      </c>
      <c r="V361" s="35">
        <f t="shared" si="301"/>
        <v>0</v>
      </c>
      <c r="W361" s="35">
        <f t="shared" si="301"/>
        <v>0</v>
      </c>
      <c r="X361" s="35">
        <f t="shared" si="301"/>
        <v>0</v>
      </c>
      <c r="Y361" s="35">
        <f t="shared" si="301"/>
        <v>0</v>
      </c>
      <c r="Z361" s="35">
        <f t="shared" si="301"/>
        <v>0</v>
      </c>
      <c r="AA361" s="35">
        <f t="shared" si="301"/>
        <v>0</v>
      </c>
      <c r="AB361" s="35">
        <f t="shared" si="301"/>
        <v>0</v>
      </c>
      <c r="AC361" s="35">
        <f t="shared" si="301"/>
        <v>0</v>
      </c>
      <c r="AD361" s="35">
        <f t="shared" si="301"/>
        <v>0</v>
      </c>
      <c r="AE361" s="35">
        <f t="shared" si="301"/>
        <v>0</v>
      </c>
      <c r="AF361" s="35">
        <f t="shared" si="301"/>
        <v>0</v>
      </c>
      <c r="AG361" s="35">
        <f t="shared" si="301"/>
        <v>0</v>
      </c>
      <c r="AH361" s="35">
        <f t="shared" si="301"/>
        <v>0</v>
      </c>
      <c r="AI361" s="35">
        <f t="shared" si="301"/>
        <v>0</v>
      </c>
      <c r="AJ361" s="35">
        <f t="shared" si="301"/>
        <v>0</v>
      </c>
      <c r="AK361" s="35">
        <f t="shared" si="301"/>
        <v>0</v>
      </c>
      <c r="AL361" s="35">
        <f t="shared" si="301"/>
        <v>0</v>
      </c>
      <c r="AM361" s="35">
        <f t="shared" si="301"/>
        <v>0</v>
      </c>
      <c r="AN361" s="35">
        <f t="shared" si="301"/>
        <v>0</v>
      </c>
      <c r="AO361" s="35">
        <f t="shared" si="301"/>
        <v>0</v>
      </c>
      <c r="AP361" s="35">
        <f t="shared" si="301"/>
        <v>0</v>
      </c>
      <c r="AQ361" s="35">
        <f t="shared" si="301"/>
        <v>0</v>
      </c>
      <c r="AR361" s="35">
        <f t="shared" si="301"/>
        <v>0</v>
      </c>
      <c r="AS361" s="35">
        <f t="shared" si="301"/>
        <v>0</v>
      </c>
      <c r="AT361" s="35">
        <f t="shared" si="301"/>
        <v>0</v>
      </c>
      <c r="AU361" s="35">
        <f t="shared" si="301"/>
        <v>0</v>
      </c>
      <c r="AV361" s="35">
        <f t="shared" si="301"/>
        <v>0</v>
      </c>
      <c r="AW361" s="35">
        <f t="shared" si="301"/>
        <v>0</v>
      </c>
      <c r="AX361" s="35">
        <f t="shared" si="301"/>
        <v>0</v>
      </c>
      <c r="AY361" s="35">
        <f t="shared" si="301"/>
        <v>0</v>
      </c>
      <c r="AZ361" s="35">
        <f t="shared" si="301"/>
        <v>0</v>
      </c>
      <c r="BA361" s="35">
        <f t="shared" si="301"/>
        <v>0</v>
      </c>
      <c r="BB361" s="35">
        <f t="shared" si="301"/>
        <v>0</v>
      </c>
      <c r="BC361" s="35">
        <f t="shared" si="301"/>
        <v>0</v>
      </c>
      <c r="BD361" s="35">
        <f t="shared" si="301"/>
        <v>0</v>
      </c>
      <c r="BE361" s="35">
        <f t="shared" si="301"/>
        <v>0</v>
      </c>
      <c r="BF361" s="35">
        <f t="shared" si="301"/>
        <v>0</v>
      </c>
      <c r="BG361" s="36">
        <f>SUM(F361:BF361)</f>
        <v>0</v>
      </c>
      <c r="BI361" s="535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612"/>
      <c r="B362" s="617"/>
      <c r="C362" s="576"/>
      <c r="D362" s="560"/>
      <c r="E362" s="67" t="str">
        <f>$BJ$22</f>
        <v>Fem.</v>
      </c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3">
        <f t="shared" ref="BG362:BG371" si="302">SUM(F362:BF362)</f>
        <v>0</v>
      </c>
      <c r="BI362" s="528" t="str">
        <f>$BJ$18</f>
        <v>Hosp.</v>
      </c>
      <c r="BJ362" s="111" t="str">
        <f>$BJ$21</f>
        <v>Total</v>
      </c>
      <c r="BK362" s="24">
        <f>BG364+BG376+BG388+BG400+BG412+BG424</f>
        <v>0</v>
      </c>
    </row>
    <row r="363" spans="1:63" ht="12.95" customHeight="1" x14ac:dyDescent="0.2">
      <c r="A363" s="612"/>
      <c r="B363" s="617"/>
      <c r="C363" s="576"/>
      <c r="D363" s="561"/>
      <c r="E363" s="67" t="str">
        <f>$BJ$23</f>
        <v>Masc.</v>
      </c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3">
        <f t="shared" si="302"/>
        <v>0</v>
      </c>
      <c r="BI363" s="529"/>
      <c r="BJ363" s="68" t="str">
        <f>$BJ$22</f>
        <v>Fem.</v>
      </c>
      <c r="BK363" s="42">
        <f t="shared" ref="BK363:BK370" si="303">BG365+BG377+BG389+BG401+BG413+BG425</f>
        <v>0</v>
      </c>
    </row>
    <row r="364" spans="1:63" ht="12.95" customHeight="1" x14ac:dyDescent="0.2">
      <c r="A364" s="612"/>
      <c r="B364" s="617"/>
      <c r="C364" s="576"/>
      <c r="D364" s="562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04">G365+G366</f>
        <v>0</v>
      </c>
      <c r="H364" s="16">
        <f t="shared" si="304"/>
        <v>0</v>
      </c>
      <c r="I364" s="16">
        <f t="shared" si="304"/>
        <v>0</v>
      </c>
      <c r="J364" s="16">
        <f t="shared" si="304"/>
        <v>0</v>
      </c>
      <c r="K364" s="16">
        <f t="shared" si="304"/>
        <v>0</v>
      </c>
      <c r="L364" s="16">
        <f t="shared" si="304"/>
        <v>0</v>
      </c>
      <c r="M364" s="16">
        <f t="shared" si="304"/>
        <v>0</v>
      </c>
      <c r="N364" s="16">
        <f t="shared" si="304"/>
        <v>0</v>
      </c>
      <c r="O364" s="16">
        <f t="shared" si="304"/>
        <v>0</v>
      </c>
      <c r="P364" s="16">
        <f t="shared" si="304"/>
        <v>0</v>
      </c>
      <c r="Q364" s="16">
        <f t="shared" si="304"/>
        <v>0</v>
      </c>
      <c r="R364" s="16">
        <f t="shared" si="304"/>
        <v>0</v>
      </c>
      <c r="S364" s="16">
        <f t="shared" si="304"/>
        <v>0</v>
      </c>
      <c r="T364" s="16">
        <f t="shared" si="304"/>
        <v>0</v>
      </c>
      <c r="U364" s="16">
        <f t="shared" si="304"/>
        <v>0</v>
      </c>
      <c r="V364" s="16">
        <f t="shared" si="304"/>
        <v>0</v>
      </c>
      <c r="W364" s="16">
        <f t="shared" si="304"/>
        <v>0</v>
      </c>
      <c r="X364" s="16">
        <f t="shared" si="304"/>
        <v>0</v>
      </c>
      <c r="Y364" s="16">
        <f t="shared" si="304"/>
        <v>0</v>
      </c>
      <c r="Z364" s="16">
        <f t="shared" si="304"/>
        <v>0</v>
      </c>
      <c r="AA364" s="16">
        <f t="shared" si="304"/>
        <v>0</v>
      </c>
      <c r="AB364" s="16">
        <f t="shared" si="304"/>
        <v>0</v>
      </c>
      <c r="AC364" s="16">
        <f t="shared" si="304"/>
        <v>0</v>
      </c>
      <c r="AD364" s="16">
        <f t="shared" si="304"/>
        <v>0</v>
      </c>
      <c r="AE364" s="16">
        <f t="shared" si="304"/>
        <v>0</v>
      </c>
      <c r="AF364" s="16">
        <f t="shared" si="304"/>
        <v>0</v>
      </c>
      <c r="AG364" s="16">
        <f t="shared" si="304"/>
        <v>0</v>
      </c>
      <c r="AH364" s="16">
        <f t="shared" si="304"/>
        <v>0</v>
      </c>
      <c r="AI364" s="16">
        <f t="shared" si="304"/>
        <v>0</v>
      </c>
      <c r="AJ364" s="16">
        <f t="shared" si="304"/>
        <v>0</v>
      </c>
      <c r="AK364" s="16">
        <f t="shared" si="304"/>
        <v>0</v>
      </c>
      <c r="AL364" s="16">
        <f t="shared" si="304"/>
        <v>0</v>
      </c>
      <c r="AM364" s="16">
        <f t="shared" si="304"/>
        <v>0</v>
      </c>
      <c r="AN364" s="16">
        <f t="shared" si="304"/>
        <v>0</v>
      </c>
      <c r="AO364" s="16">
        <f t="shared" si="304"/>
        <v>0</v>
      </c>
      <c r="AP364" s="16">
        <f t="shared" si="304"/>
        <v>0</v>
      </c>
      <c r="AQ364" s="16">
        <f t="shared" si="304"/>
        <v>0</v>
      </c>
      <c r="AR364" s="16">
        <f t="shared" si="304"/>
        <v>0</v>
      </c>
      <c r="AS364" s="16">
        <f t="shared" si="304"/>
        <v>0</v>
      </c>
      <c r="AT364" s="16">
        <f t="shared" si="304"/>
        <v>0</v>
      </c>
      <c r="AU364" s="16">
        <f t="shared" si="304"/>
        <v>0</v>
      </c>
      <c r="AV364" s="16">
        <f t="shared" si="304"/>
        <v>0</v>
      </c>
      <c r="AW364" s="16">
        <f t="shared" si="304"/>
        <v>0</v>
      </c>
      <c r="AX364" s="16">
        <f t="shared" si="304"/>
        <v>0</v>
      </c>
      <c r="AY364" s="16">
        <f t="shared" si="304"/>
        <v>0</v>
      </c>
      <c r="AZ364" s="16">
        <f t="shared" si="304"/>
        <v>0</v>
      </c>
      <c r="BA364" s="16">
        <f t="shared" si="304"/>
        <v>0</v>
      </c>
      <c r="BB364" s="16">
        <f t="shared" si="304"/>
        <v>0</v>
      </c>
      <c r="BC364" s="16">
        <f t="shared" si="304"/>
        <v>0</v>
      </c>
      <c r="BD364" s="16">
        <f t="shared" si="304"/>
        <v>0</v>
      </c>
      <c r="BE364" s="16">
        <f t="shared" si="304"/>
        <v>0</v>
      </c>
      <c r="BF364" s="16">
        <f t="shared" si="304"/>
        <v>0</v>
      </c>
      <c r="BG364" s="34">
        <f t="shared" si="302"/>
        <v>0</v>
      </c>
      <c r="BI364" s="530"/>
      <c r="BJ364" s="68" t="str">
        <f>$BJ$23</f>
        <v>Masc.</v>
      </c>
      <c r="BK364" s="42">
        <f t="shared" si="303"/>
        <v>0</v>
      </c>
    </row>
    <row r="365" spans="1:63" ht="12.95" customHeight="1" x14ac:dyDescent="0.2">
      <c r="A365" s="612"/>
      <c r="B365" s="617"/>
      <c r="C365" s="576"/>
      <c r="D365" s="563"/>
      <c r="E365" s="68" t="str">
        <f>$BJ$22</f>
        <v>Fem.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20">
        <f t="shared" si="302"/>
        <v>0</v>
      </c>
      <c r="BI365" s="528" t="str">
        <f>$BJ$19</f>
        <v>UCI</v>
      </c>
      <c r="BJ365" s="111" t="str">
        <f>$BJ$21</f>
        <v>Total</v>
      </c>
      <c r="BK365" s="24">
        <f t="shared" si="303"/>
        <v>0</v>
      </c>
    </row>
    <row r="366" spans="1:63" ht="12.95" customHeight="1" x14ac:dyDescent="0.2">
      <c r="A366" s="612"/>
      <c r="B366" s="617"/>
      <c r="C366" s="576"/>
      <c r="D366" s="564"/>
      <c r="E366" s="68" t="str">
        <f>$BJ$23</f>
        <v>Masc.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20">
        <f t="shared" si="302"/>
        <v>0</v>
      </c>
      <c r="BI366" s="529"/>
      <c r="BJ366" s="68" t="str">
        <f>$BJ$22</f>
        <v>Fem.</v>
      </c>
      <c r="BK366" s="42">
        <f t="shared" si="303"/>
        <v>0</v>
      </c>
    </row>
    <row r="367" spans="1:63" ht="12.95" customHeight="1" x14ac:dyDescent="0.2">
      <c r="A367" s="612"/>
      <c r="B367" s="617"/>
      <c r="C367" s="576"/>
      <c r="D367" s="562" t="str">
        <f>$BJ$19</f>
        <v>UCI</v>
      </c>
      <c r="E367" s="111" t="str">
        <f>$BJ$21</f>
        <v>Total</v>
      </c>
      <c r="F367" s="16">
        <f t="shared" ref="F367:BF367" si="305">F368+F369</f>
        <v>0</v>
      </c>
      <c r="G367" s="16">
        <f t="shared" si="305"/>
        <v>0</v>
      </c>
      <c r="H367" s="16">
        <f t="shared" si="305"/>
        <v>0</v>
      </c>
      <c r="I367" s="16">
        <f t="shared" si="305"/>
        <v>0</v>
      </c>
      <c r="J367" s="16">
        <f t="shared" si="305"/>
        <v>0</v>
      </c>
      <c r="K367" s="16">
        <f t="shared" si="305"/>
        <v>0</v>
      </c>
      <c r="L367" s="16">
        <f t="shared" si="305"/>
        <v>0</v>
      </c>
      <c r="M367" s="16">
        <f t="shared" si="305"/>
        <v>0</v>
      </c>
      <c r="N367" s="16">
        <f t="shared" si="305"/>
        <v>0</v>
      </c>
      <c r="O367" s="16">
        <f t="shared" si="305"/>
        <v>0</v>
      </c>
      <c r="P367" s="16">
        <f t="shared" si="305"/>
        <v>0</v>
      </c>
      <c r="Q367" s="16">
        <f t="shared" si="305"/>
        <v>0</v>
      </c>
      <c r="R367" s="16">
        <f t="shared" si="305"/>
        <v>0</v>
      </c>
      <c r="S367" s="16">
        <f t="shared" si="305"/>
        <v>0</v>
      </c>
      <c r="T367" s="16">
        <f t="shared" si="305"/>
        <v>0</v>
      </c>
      <c r="U367" s="16">
        <f t="shared" si="305"/>
        <v>0</v>
      </c>
      <c r="V367" s="16">
        <f t="shared" si="305"/>
        <v>0</v>
      </c>
      <c r="W367" s="16">
        <f t="shared" si="305"/>
        <v>0</v>
      </c>
      <c r="X367" s="16">
        <f t="shared" si="305"/>
        <v>0</v>
      </c>
      <c r="Y367" s="16">
        <f t="shared" si="305"/>
        <v>0</v>
      </c>
      <c r="Z367" s="16">
        <f t="shared" si="305"/>
        <v>0</v>
      </c>
      <c r="AA367" s="16">
        <f t="shared" si="305"/>
        <v>0</v>
      </c>
      <c r="AB367" s="16">
        <f t="shared" si="305"/>
        <v>0</v>
      </c>
      <c r="AC367" s="16">
        <f t="shared" si="305"/>
        <v>0</v>
      </c>
      <c r="AD367" s="16">
        <f t="shared" si="305"/>
        <v>0</v>
      </c>
      <c r="AE367" s="16">
        <f t="shared" si="305"/>
        <v>0</v>
      </c>
      <c r="AF367" s="16">
        <f t="shared" si="305"/>
        <v>0</v>
      </c>
      <c r="AG367" s="16">
        <f t="shared" si="305"/>
        <v>0</v>
      </c>
      <c r="AH367" s="16">
        <f t="shared" si="305"/>
        <v>0</v>
      </c>
      <c r="AI367" s="16">
        <f t="shared" si="305"/>
        <v>0</v>
      </c>
      <c r="AJ367" s="16">
        <f t="shared" si="305"/>
        <v>0</v>
      </c>
      <c r="AK367" s="16">
        <f t="shared" si="305"/>
        <v>0</v>
      </c>
      <c r="AL367" s="16">
        <f t="shared" si="305"/>
        <v>0</v>
      </c>
      <c r="AM367" s="16">
        <f t="shared" si="305"/>
        <v>0</v>
      </c>
      <c r="AN367" s="16">
        <f t="shared" si="305"/>
        <v>0</v>
      </c>
      <c r="AO367" s="16">
        <f t="shared" si="305"/>
        <v>0</v>
      </c>
      <c r="AP367" s="16">
        <f t="shared" si="305"/>
        <v>0</v>
      </c>
      <c r="AQ367" s="16">
        <f t="shared" si="305"/>
        <v>0</v>
      </c>
      <c r="AR367" s="16">
        <f t="shared" si="305"/>
        <v>0</v>
      </c>
      <c r="AS367" s="16">
        <f t="shared" si="305"/>
        <v>0</v>
      </c>
      <c r="AT367" s="16">
        <f t="shared" si="305"/>
        <v>0</v>
      </c>
      <c r="AU367" s="16">
        <f t="shared" si="305"/>
        <v>0</v>
      </c>
      <c r="AV367" s="16">
        <f t="shared" si="305"/>
        <v>0</v>
      </c>
      <c r="AW367" s="16">
        <f t="shared" si="305"/>
        <v>0</v>
      </c>
      <c r="AX367" s="16">
        <f t="shared" si="305"/>
        <v>0</v>
      </c>
      <c r="AY367" s="16">
        <f t="shared" si="305"/>
        <v>0</v>
      </c>
      <c r="AZ367" s="16">
        <f t="shared" si="305"/>
        <v>0</v>
      </c>
      <c r="BA367" s="16">
        <f t="shared" si="305"/>
        <v>0</v>
      </c>
      <c r="BB367" s="16">
        <f t="shared" si="305"/>
        <v>0</v>
      </c>
      <c r="BC367" s="16">
        <f t="shared" si="305"/>
        <v>0</v>
      </c>
      <c r="BD367" s="16">
        <f t="shared" si="305"/>
        <v>0</v>
      </c>
      <c r="BE367" s="16">
        <f t="shared" si="305"/>
        <v>0</v>
      </c>
      <c r="BF367" s="16">
        <f t="shared" si="305"/>
        <v>0</v>
      </c>
      <c r="BG367" s="34">
        <f t="shared" si="302"/>
        <v>0</v>
      </c>
      <c r="BI367" s="530"/>
      <c r="BJ367" s="68" t="str">
        <f>$BJ$23</f>
        <v>Masc.</v>
      </c>
      <c r="BK367" s="42">
        <f t="shared" si="303"/>
        <v>0</v>
      </c>
    </row>
    <row r="368" spans="1:63" ht="12.95" customHeight="1" x14ac:dyDescent="0.2">
      <c r="A368" s="612"/>
      <c r="B368" s="617"/>
      <c r="C368" s="576"/>
      <c r="D368" s="563"/>
      <c r="E368" s="68" t="str">
        <f>$BJ$22</f>
        <v>Fem.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20">
        <f t="shared" si="302"/>
        <v>0</v>
      </c>
      <c r="BI368" s="531" t="str">
        <f>$BJ$20</f>
        <v>Def.</v>
      </c>
      <c r="BJ368" s="111" t="str">
        <f>$BJ$21</f>
        <v>Total</v>
      </c>
      <c r="BK368" s="24">
        <f t="shared" si="303"/>
        <v>0</v>
      </c>
    </row>
    <row r="369" spans="1:63" ht="12.95" customHeight="1" x14ac:dyDescent="0.2">
      <c r="A369" s="612"/>
      <c r="B369" s="617"/>
      <c r="C369" s="576"/>
      <c r="D369" s="564"/>
      <c r="E369" s="68" t="str">
        <f>$BJ$23</f>
        <v>Masc.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20">
        <f t="shared" si="302"/>
        <v>0</v>
      </c>
      <c r="BI369" s="529"/>
      <c r="BJ369" s="68" t="str">
        <f>$BJ$22</f>
        <v>Fem.</v>
      </c>
      <c r="BK369" s="42">
        <f t="shared" si="303"/>
        <v>0</v>
      </c>
    </row>
    <row r="370" spans="1:63" ht="12.95" customHeight="1" thickBot="1" x14ac:dyDescent="0.25">
      <c r="A370" s="612"/>
      <c r="B370" s="617"/>
      <c r="C370" s="576"/>
      <c r="D370" s="565" t="str">
        <f>$BJ$20</f>
        <v>Def.</v>
      </c>
      <c r="E370" s="111" t="str">
        <f>$BJ$21</f>
        <v>Total</v>
      </c>
      <c r="F370" s="16">
        <f t="shared" ref="F370:BF370" si="306">F371+F372</f>
        <v>0</v>
      </c>
      <c r="G370" s="16">
        <f t="shared" si="306"/>
        <v>0</v>
      </c>
      <c r="H370" s="16">
        <f t="shared" si="306"/>
        <v>0</v>
      </c>
      <c r="I370" s="16">
        <f t="shared" si="306"/>
        <v>0</v>
      </c>
      <c r="J370" s="16">
        <f t="shared" si="306"/>
        <v>0</v>
      </c>
      <c r="K370" s="16">
        <f t="shared" si="306"/>
        <v>0</v>
      </c>
      <c r="L370" s="16">
        <f t="shared" si="306"/>
        <v>0</v>
      </c>
      <c r="M370" s="16">
        <f t="shared" si="306"/>
        <v>0</v>
      </c>
      <c r="N370" s="16">
        <f t="shared" si="306"/>
        <v>0</v>
      </c>
      <c r="O370" s="16">
        <f t="shared" si="306"/>
        <v>0</v>
      </c>
      <c r="P370" s="16">
        <f t="shared" si="306"/>
        <v>0</v>
      </c>
      <c r="Q370" s="16">
        <f t="shared" si="306"/>
        <v>0</v>
      </c>
      <c r="R370" s="16">
        <f t="shared" si="306"/>
        <v>0</v>
      </c>
      <c r="S370" s="16">
        <f t="shared" si="306"/>
        <v>0</v>
      </c>
      <c r="T370" s="16">
        <f t="shared" si="306"/>
        <v>0</v>
      </c>
      <c r="U370" s="16">
        <f t="shared" si="306"/>
        <v>0</v>
      </c>
      <c r="V370" s="16">
        <f t="shared" si="306"/>
        <v>0</v>
      </c>
      <c r="W370" s="16">
        <f t="shared" si="306"/>
        <v>0</v>
      </c>
      <c r="X370" s="16">
        <f t="shared" si="306"/>
        <v>0</v>
      </c>
      <c r="Y370" s="16">
        <f t="shared" si="306"/>
        <v>0</v>
      </c>
      <c r="Z370" s="16">
        <f t="shared" si="306"/>
        <v>0</v>
      </c>
      <c r="AA370" s="16">
        <f t="shared" si="306"/>
        <v>0</v>
      </c>
      <c r="AB370" s="16">
        <f t="shared" si="306"/>
        <v>0</v>
      </c>
      <c r="AC370" s="16">
        <f t="shared" si="306"/>
        <v>0</v>
      </c>
      <c r="AD370" s="16">
        <f t="shared" si="306"/>
        <v>0</v>
      </c>
      <c r="AE370" s="16">
        <f t="shared" si="306"/>
        <v>0</v>
      </c>
      <c r="AF370" s="16">
        <f t="shared" si="306"/>
        <v>0</v>
      </c>
      <c r="AG370" s="16">
        <f t="shared" si="306"/>
        <v>0</v>
      </c>
      <c r="AH370" s="16">
        <f t="shared" si="306"/>
        <v>0</v>
      </c>
      <c r="AI370" s="16">
        <f t="shared" si="306"/>
        <v>0</v>
      </c>
      <c r="AJ370" s="16">
        <f t="shared" si="306"/>
        <v>0</v>
      </c>
      <c r="AK370" s="16">
        <f t="shared" si="306"/>
        <v>0</v>
      </c>
      <c r="AL370" s="16">
        <f t="shared" si="306"/>
        <v>0</v>
      </c>
      <c r="AM370" s="16">
        <f t="shared" si="306"/>
        <v>0</v>
      </c>
      <c r="AN370" s="16">
        <f t="shared" si="306"/>
        <v>0</v>
      </c>
      <c r="AO370" s="16">
        <f t="shared" si="306"/>
        <v>0</v>
      </c>
      <c r="AP370" s="16">
        <f t="shared" si="306"/>
        <v>0</v>
      </c>
      <c r="AQ370" s="16">
        <f t="shared" si="306"/>
        <v>0</v>
      </c>
      <c r="AR370" s="16">
        <f t="shared" si="306"/>
        <v>0</v>
      </c>
      <c r="AS370" s="16">
        <f t="shared" si="306"/>
        <v>0</v>
      </c>
      <c r="AT370" s="16">
        <f t="shared" si="306"/>
        <v>0</v>
      </c>
      <c r="AU370" s="16">
        <f t="shared" si="306"/>
        <v>0</v>
      </c>
      <c r="AV370" s="16">
        <f t="shared" si="306"/>
        <v>0</v>
      </c>
      <c r="AW370" s="16">
        <f t="shared" si="306"/>
        <v>0</v>
      </c>
      <c r="AX370" s="16">
        <f t="shared" si="306"/>
        <v>0</v>
      </c>
      <c r="AY370" s="16">
        <f t="shared" si="306"/>
        <v>0</v>
      </c>
      <c r="AZ370" s="16">
        <f t="shared" si="306"/>
        <v>0</v>
      </c>
      <c r="BA370" s="16">
        <f t="shared" si="306"/>
        <v>0</v>
      </c>
      <c r="BB370" s="16">
        <f t="shared" si="306"/>
        <v>0</v>
      </c>
      <c r="BC370" s="16">
        <f t="shared" si="306"/>
        <v>0</v>
      </c>
      <c r="BD370" s="16">
        <f t="shared" si="306"/>
        <v>0</v>
      </c>
      <c r="BE370" s="16">
        <f t="shared" si="306"/>
        <v>0</v>
      </c>
      <c r="BF370" s="16">
        <f t="shared" si="306"/>
        <v>0</v>
      </c>
      <c r="BG370" s="34">
        <f t="shared" si="302"/>
        <v>0</v>
      </c>
      <c r="BI370" s="532"/>
      <c r="BJ370" s="69" t="str">
        <f>$BJ$23</f>
        <v>Masc.</v>
      </c>
      <c r="BK370" s="43">
        <f t="shared" si="303"/>
        <v>0</v>
      </c>
    </row>
    <row r="371" spans="1:63" ht="12.95" customHeight="1" x14ac:dyDescent="0.2">
      <c r="A371" s="612"/>
      <c r="B371" s="617"/>
      <c r="C371" s="576"/>
      <c r="D371" s="563"/>
      <c r="E371" s="68" t="str">
        <f>$BJ$22</f>
        <v>Fem.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20">
        <f t="shared" si="302"/>
        <v>0</v>
      </c>
    </row>
    <row r="372" spans="1:63" ht="12.95" customHeight="1" thickBot="1" x14ac:dyDescent="0.25">
      <c r="A372" s="612"/>
      <c r="B372" s="617"/>
      <c r="C372" s="577"/>
      <c r="D372" s="566"/>
      <c r="E372" s="69" t="str">
        <f>$BJ$23</f>
        <v>Masc.</v>
      </c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8">
        <f>SUM(F372:BF372)</f>
        <v>0</v>
      </c>
      <c r="BI372" s="527"/>
      <c r="BJ372" s="527"/>
      <c r="BK372" s="527"/>
    </row>
    <row r="373" spans="1:63" ht="12.95" customHeight="1" x14ac:dyDescent="0.2">
      <c r="A373" s="612"/>
      <c r="B373" s="617"/>
      <c r="C373" s="575" t="str">
        <f>$BJ$12</f>
        <v>2 a 4</v>
      </c>
      <c r="D373" s="559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07">G374+G375</f>
        <v>0</v>
      </c>
      <c r="H373" s="35">
        <f t="shared" si="307"/>
        <v>0</v>
      </c>
      <c r="I373" s="35">
        <f t="shared" si="307"/>
        <v>0</v>
      </c>
      <c r="J373" s="35">
        <f t="shared" si="307"/>
        <v>0</v>
      </c>
      <c r="K373" s="35">
        <f t="shared" si="307"/>
        <v>0</v>
      </c>
      <c r="L373" s="35">
        <f t="shared" si="307"/>
        <v>0</v>
      </c>
      <c r="M373" s="35">
        <f t="shared" si="307"/>
        <v>0</v>
      </c>
      <c r="N373" s="35">
        <f t="shared" si="307"/>
        <v>0</v>
      </c>
      <c r="O373" s="35">
        <f t="shared" si="307"/>
        <v>0</v>
      </c>
      <c r="P373" s="35">
        <f t="shared" si="307"/>
        <v>0</v>
      </c>
      <c r="Q373" s="35">
        <f t="shared" si="307"/>
        <v>0</v>
      </c>
      <c r="R373" s="35">
        <f t="shared" si="307"/>
        <v>0</v>
      </c>
      <c r="S373" s="35">
        <f t="shared" si="307"/>
        <v>0</v>
      </c>
      <c r="T373" s="35">
        <f t="shared" si="307"/>
        <v>0</v>
      </c>
      <c r="U373" s="35">
        <f t="shared" si="307"/>
        <v>0</v>
      </c>
      <c r="V373" s="35">
        <f t="shared" si="307"/>
        <v>0</v>
      </c>
      <c r="W373" s="35">
        <f t="shared" si="307"/>
        <v>0</v>
      </c>
      <c r="X373" s="35">
        <f t="shared" si="307"/>
        <v>0</v>
      </c>
      <c r="Y373" s="35">
        <f t="shared" si="307"/>
        <v>0</v>
      </c>
      <c r="Z373" s="35">
        <f t="shared" si="307"/>
        <v>0</v>
      </c>
      <c r="AA373" s="35">
        <f t="shared" si="307"/>
        <v>0</v>
      </c>
      <c r="AB373" s="35">
        <f t="shared" si="307"/>
        <v>0</v>
      </c>
      <c r="AC373" s="35">
        <f t="shared" si="307"/>
        <v>0</v>
      </c>
      <c r="AD373" s="35">
        <f t="shared" si="307"/>
        <v>0</v>
      </c>
      <c r="AE373" s="35">
        <f t="shared" si="307"/>
        <v>0</v>
      </c>
      <c r="AF373" s="35">
        <f t="shared" si="307"/>
        <v>0</v>
      </c>
      <c r="AG373" s="35">
        <f t="shared" si="307"/>
        <v>0</v>
      </c>
      <c r="AH373" s="35">
        <f t="shared" si="307"/>
        <v>0</v>
      </c>
      <c r="AI373" s="35">
        <f t="shared" si="307"/>
        <v>0</v>
      </c>
      <c r="AJ373" s="35">
        <f t="shared" si="307"/>
        <v>0</v>
      </c>
      <c r="AK373" s="35">
        <f t="shared" si="307"/>
        <v>0</v>
      </c>
      <c r="AL373" s="35">
        <f t="shared" si="307"/>
        <v>0</v>
      </c>
      <c r="AM373" s="35">
        <f t="shared" si="307"/>
        <v>0</v>
      </c>
      <c r="AN373" s="35">
        <f t="shared" si="307"/>
        <v>0</v>
      </c>
      <c r="AO373" s="35">
        <f t="shared" si="307"/>
        <v>0</v>
      </c>
      <c r="AP373" s="35">
        <f t="shared" si="307"/>
        <v>0</v>
      </c>
      <c r="AQ373" s="35">
        <f t="shared" si="307"/>
        <v>0</v>
      </c>
      <c r="AR373" s="35">
        <f t="shared" si="307"/>
        <v>0</v>
      </c>
      <c r="AS373" s="35">
        <f t="shared" si="307"/>
        <v>0</v>
      </c>
      <c r="AT373" s="35">
        <f t="shared" si="307"/>
        <v>0</v>
      </c>
      <c r="AU373" s="35">
        <f t="shared" si="307"/>
        <v>0</v>
      </c>
      <c r="AV373" s="35">
        <f t="shared" si="307"/>
        <v>0</v>
      </c>
      <c r="AW373" s="35">
        <f t="shared" si="307"/>
        <v>0</v>
      </c>
      <c r="AX373" s="35">
        <f t="shared" si="307"/>
        <v>0</v>
      </c>
      <c r="AY373" s="35">
        <f t="shared" si="307"/>
        <v>0</v>
      </c>
      <c r="AZ373" s="35">
        <f t="shared" si="307"/>
        <v>0</v>
      </c>
      <c r="BA373" s="35">
        <f t="shared" si="307"/>
        <v>0</v>
      </c>
      <c r="BB373" s="35">
        <f t="shared" si="307"/>
        <v>0</v>
      </c>
      <c r="BC373" s="35">
        <f t="shared" si="307"/>
        <v>0</v>
      </c>
      <c r="BD373" s="35">
        <f t="shared" si="307"/>
        <v>0</v>
      </c>
      <c r="BE373" s="35">
        <f t="shared" si="307"/>
        <v>0</v>
      </c>
      <c r="BF373" s="35">
        <f t="shared" si="307"/>
        <v>0</v>
      </c>
      <c r="BG373" s="36">
        <f>SUM(F373:BF373)</f>
        <v>0</v>
      </c>
    </row>
    <row r="374" spans="1:63" ht="12.95" customHeight="1" x14ac:dyDescent="0.2">
      <c r="A374" s="612"/>
      <c r="B374" s="617"/>
      <c r="C374" s="576"/>
      <c r="D374" s="560"/>
      <c r="E374" s="67" t="str">
        <f>$BJ$22</f>
        <v>Fem.</v>
      </c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3">
        <f t="shared" ref="BG374:BG383" si="308">SUM(F374:BF374)</f>
        <v>0</v>
      </c>
    </row>
    <row r="375" spans="1:63" ht="12.95" customHeight="1" x14ac:dyDescent="0.2">
      <c r="A375" s="612"/>
      <c r="B375" s="617"/>
      <c r="C375" s="576"/>
      <c r="D375" s="561"/>
      <c r="E375" s="67" t="str">
        <f>$BJ$23</f>
        <v>Masc.</v>
      </c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3">
        <f t="shared" si="308"/>
        <v>0</v>
      </c>
    </row>
    <row r="376" spans="1:63" ht="12.95" customHeight="1" x14ac:dyDescent="0.2">
      <c r="A376" s="612"/>
      <c r="B376" s="617"/>
      <c r="C376" s="576"/>
      <c r="D376" s="562" t="str">
        <f>$BJ$18</f>
        <v>Hosp.</v>
      </c>
      <c r="E376" s="111" t="str">
        <f>$BJ$21</f>
        <v>Total</v>
      </c>
      <c r="F376" s="16">
        <f t="shared" ref="F376:BF376" si="309">F377+F378</f>
        <v>0</v>
      </c>
      <c r="G376" s="16">
        <f t="shared" si="309"/>
        <v>0</v>
      </c>
      <c r="H376" s="16">
        <f t="shared" si="309"/>
        <v>0</v>
      </c>
      <c r="I376" s="16">
        <f t="shared" si="309"/>
        <v>0</v>
      </c>
      <c r="J376" s="16">
        <f t="shared" si="309"/>
        <v>0</v>
      </c>
      <c r="K376" s="16">
        <f t="shared" si="309"/>
        <v>0</v>
      </c>
      <c r="L376" s="16">
        <f t="shared" si="309"/>
        <v>0</v>
      </c>
      <c r="M376" s="16">
        <f t="shared" si="309"/>
        <v>0</v>
      </c>
      <c r="N376" s="16">
        <f t="shared" si="309"/>
        <v>0</v>
      </c>
      <c r="O376" s="16">
        <f t="shared" si="309"/>
        <v>0</v>
      </c>
      <c r="P376" s="16">
        <f t="shared" si="309"/>
        <v>0</v>
      </c>
      <c r="Q376" s="16">
        <f t="shared" si="309"/>
        <v>0</v>
      </c>
      <c r="R376" s="16">
        <f t="shared" si="309"/>
        <v>0</v>
      </c>
      <c r="S376" s="16">
        <f t="shared" si="309"/>
        <v>0</v>
      </c>
      <c r="T376" s="16">
        <f t="shared" si="309"/>
        <v>0</v>
      </c>
      <c r="U376" s="16">
        <f t="shared" si="309"/>
        <v>0</v>
      </c>
      <c r="V376" s="16">
        <f t="shared" si="309"/>
        <v>0</v>
      </c>
      <c r="W376" s="16">
        <f t="shared" si="309"/>
        <v>0</v>
      </c>
      <c r="X376" s="16">
        <f t="shared" si="309"/>
        <v>0</v>
      </c>
      <c r="Y376" s="16">
        <f t="shared" si="309"/>
        <v>0</v>
      </c>
      <c r="Z376" s="16">
        <f t="shared" si="309"/>
        <v>0</v>
      </c>
      <c r="AA376" s="16">
        <f t="shared" si="309"/>
        <v>0</v>
      </c>
      <c r="AB376" s="16">
        <f t="shared" si="309"/>
        <v>0</v>
      </c>
      <c r="AC376" s="16">
        <f t="shared" si="309"/>
        <v>0</v>
      </c>
      <c r="AD376" s="16">
        <f t="shared" si="309"/>
        <v>0</v>
      </c>
      <c r="AE376" s="16">
        <f t="shared" si="309"/>
        <v>0</v>
      </c>
      <c r="AF376" s="16">
        <f t="shared" si="309"/>
        <v>0</v>
      </c>
      <c r="AG376" s="16">
        <f t="shared" si="309"/>
        <v>0</v>
      </c>
      <c r="AH376" s="16">
        <f t="shared" si="309"/>
        <v>0</v>
      </c>
      <c r="AI376" s="16">
        <f t="shared" si="309"/>
        <v>0</v>
      </c>
      <c r="AJ376" s="16">
        <f t="shared" si="309"/>
        <v>0</v>
      </c>
      <c r="AK376" s="16">
        <f t="shared" si="309"/>
        <v>0</v>
      </c>
      <c r="AL376" s="16">
        <f t="shared" si="309"/>
        <v>0</v>
      </c>
      <c r="AM376" s="16">
        <f t="shared" si="309"/>
        <v>0</v>
      </c>
      <c r="AN376" s="16">
        <f t="shared" si="309"/>
        <v>0</v>
      </c>
      <c r="AO376" s="16">
        <f t="shared" si="309"/>
        <v>0</v>
      </c>
      <c r="AP376" s="16">
        <f t="shared" si="309"/>
        <v>0</v>
      </c>
      <c r="AQ376" s="16">
        <f t="shared" si="309"/>
        <v>0</v>
      </c>
      <c r="AR376" s="16">
        <f t="shared" si="309"/>
        <v>0</v>
      </c>
      <c r="AS376" s="16">
        <f t="shared" si="309"/>
        <v>0</v>
      </c>
      <c r="AT376" s="16">
        <f t="shared" si="309"/>
        <v>0</v>
      </c>
      <c r="AU376" s="16">
        <f t="shared" si="309"/>
        <v>0</v>
      </c>
      <c r="AV376" s="16">
        <f t="shared" si="309"/>
        <v>0</v>
      </c>
      <c r="AW376" s="16">
        <f t="shared" si="309"/>
        <v>0</v>
      </c>
      <c r="AX376" s="16">
        <f t="shared" si="309"/>
        <v>0</v>
      </c>
      <c r="AY376" s="16">
        <f t="shared" si="309"/>
        <v>0</v>
      </c>
      <c r="AZ376" s="16">
        <f t="shared" si="309"/>
        <v>0</v>
      </c>
      <c r="BA376" s="16">
        <f t="shared" si="309"/>
        <v>0</v>
      </c>
      <c r="BB376" s="16">
        <f t="shared" si="309"/>
        <v>0</v>
      </c>
      <c r="BC376" s="16">
        <f t="shared" si="309"/>
        <v>0</v>
      </c>
      <c r="BD376" s="16">
        <f t="shared" si="309"/>
        <v>0</v>
      </c>
      <c r="BE376" s="16">
        <f t="shared" si="309"/>
        <v>0</v>
      </c>
      <c r="BF376" s="16">
        <f t="shared" si="309"/>
        <v>0</v>
      </c>
      <c r="BG376" s="34">
        <f t="shared" si="308"/>
        <v>0</v>
      </c>
    </row>
    <row r="377" spans="1:63" ht="12.95" customHeight="1" x14ac:dyDescent="0.2">
      <c r="A377" s="612"/>
      <c r="B377" s="617"/>
      <c r="C377" s="576"/>
      <c r="D377" s="563"/>
      <c r="E377" s="68" t="str">
        <f>$BJ$22</f>
        <v>Fem.</v>
      </c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20">
        <f t="shared" si="308"/>
        <v>0</v>
      </c>
    </row>
    <row r="378" spans="1:63" ht="12.95" customHeight="1" x14ac:dyDescent="0.2">
      <c r="A378" s="612"/>
      <c r="B378" s="617"/>
      <c r="C378" s="576"/>
      <c r="D378" s="564"/>
      <c r="E378" s="68" t="str">
        <f>$BJ$23</f>
        <v>Masc.</v>
      </c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20">
        <f t="shared" si="308"/>
        <v>0</v>
      </c>
    </row>
    <row r="379" spans="1:63" ht="12.95" customHeight="1" x14ac:dyDescent="0.2">
      <c r="A379" s="612"/>
      <c r="B379" s="617"/>
      <c r="C379" s="576"/>
      <c r="D379" s="562" t="str">
        <f>$BJ$19</f>
        <v>UCI</v>
      </c>
      <c r="E379" s="111" t="str">
        <f>$BJ$21</f>
        <v>Total</v>
      </c>
      <c r="F379" s="16">
        <f t="shared" ref="F379:BF379" si="310">F380+F381</f>
        <v>0</v>
      </c>
      <c r="G379" s="16">
        <f t="shared" si="310"/>
        <v>0</v>
      </c>
      <c r="H379" s="16">
        <f t="shared" si="310"/>
        <v>0</v>
      </c>
      <c r="I379" s="16">
        <f t="shared" si="310"/>
        <v>0</v>
      </c>
      <c r="J379" s="16">
        <f t="shared" si="310"/>
        <v>0</v>
      </c>
      <c r="K379" s="16">
        <f t="shared" si="310"/>
        <v>0</v>
      </c>
      <c r="L379" s="16">
        <f t="shared" si="310"/>
        <v>0</v>
      </c>
      <c r="M379" s="16">
        <f t="shared" si="310"/>
        <v>0</v>
      </c>
      <c r="N379" s="16">
        <f t="shared" si="310"/>
        <v>0</v>
      </c>
      <c r="O379" s="16">
        <f t="shared" si="310"/>
        <v>0</v>
      </c>
      <c r="P379" s="16">
        <f t="shared" si="310"/>
        <v>0</v>
      </c>
      <c r="Q379" s="16">
        <f t="shared" si="310"/>
        <v>0</v>
      </c>
      <c r="R379" s="16">
        <f t="shared" si="310"/>
        <v>0</v>
      </c>
      <c r="S379" s="16">
        <f t="shared" si="310"/>
        <v>0</v>
      </c>
      <c r="T379" s="16">
        <f t="shared" si="310"/>
        <v>0</v>
      </c>
      <c r="U379" s="16">
        <f t="shared" si="310"/>
        <v>0</v>
      </c>
      <c r="V379" s="16">
        <f t="shared" si="310"/>
        <v>0</v>
      </c>
      <c r="W379" s="16">
        <f t="shared" si="310"/>
        <v>0</v>
      </c>
      <c r="X379" s="16">
        <f t="shared" si="310"/>
        <v>0</v>
      </c>
      <c r="Y379" s="16">
        <f t="shared" si="310"/>
        <v>0</v>
      </c>
      <c r="Z379" s="16">
        <f t="shared" si="310"/>
        <v>0</v>
      </c>
      <c r="AA379" s="16">
        <f t="shared" si="310"/>
        <v>0</v>
      </c>
      <c r="AB379" s="16">
        <f t="shared" si="310"/>
        <v>0</v>
      </c>
      <c r="AC379" s="16">
        <f t="shared" si="310"/>
        <v>0</v>
      </c>
      <c r="AD379" s="16">
        <f t="shared" si="310"/>
        <v>0</v>
      </c>
      <c r="AE379" s="16">
        <f t="shared" si="310"/>
        <v>0</v>
      </c>
      <c r="AF379" s="16">
        <f t="shared" si="310"/>
        <v>0</v>
      </c>
      <c r="AG379" s="16">
        <f t="shared" si="310"/>
        <v>0</v>
      </c>
      <c r="AH379" s="16">
        <f t="shared" si="310"/>
        <v>0</v>
      </c>
      <c r="AI379" s="16">
        <f t="shared" si="310"/>
        <v>0</v>
      </c>
      <c r="AJ379" s="16">
        <f t="shared" si="310"/>
        <v>0</v>
      </c>
      <c r="AK379" s="16">
        <f t="shared" si="310"/>
        <v>0</v>
      </c>
      <c r="AL379" s="16">
        <f t="shared" si="310"/>
        <v>0</v>
      </c>
      <c r="AM379" s="16">
        <f t="shared" si="310"/>
        <v>0</v>
      </c>
      <c r="AN379" s="16">
        <f t="shared" si="310"/>
        <v>0</v>
      </c>
      <c r="AO379" s="16">
        <f t="shared" si="310"/>
        <v>0</v>
      </c>
      <c r="AP379" s="16">
        <f t="shared" si="310"/>
        <v>0</v>
      </c>
      <c r="AQ379" s="16">
        <f t="shared" si="310"/>
        <v>0</v>
      </c>
      <c r="AR379" s="16">
        <f t="shared" si="310"/>
        <v>0</v>
      </c>
      <c r="AS379" s="16">
        <f t="shared" si="310"/>
        <v>0</v>
      </c>
      <c r="AT379" s="16">
        <f t="shared" si="310"/>
        <v>0</v>
      </c>
      <c r="AU379" s="16">
        <f t="shared" si="310"/>
        <v>0</v>
      </c>
      <c r="AV379" s="16">
        <f t="shared" si="310"/>
        <v>0</v>
      </c>
      <c r="AW379" s="16">
        <f t="shared" si="310"/>
        <v>0</v>
      </c>
      <c r="AX379" s="16">
        <f t="shared" si="310"/>
        <v>0</v>
      </c>
      <c r="AY379" s="16">
        <f t="shared" si="310"/>
        <v>0</v>
      </c>
      <c r="AZ379" s="16">
        <f t="shared" si="310"/>
        <v>0</v>
      </c>
      <c r="BA379" s="16">
        <f t="shared" si="310"/>
        <v>0</v>
      </c>
      <c r="BB379" s="16">
        <f t="shared" si="310"/>
        <v>0</v>
      </c>
      <c r="BC379" s="16">
        <f t="shared" si="310"/>
        <v>0</v>
      </c>
      <c r="BD379" s="16">
        <f t="shared" si="310"/>
        <v>0</v>
      </c>
      <c r="BE379" s="16">
        <f t="shared" si="310"/>
        <v>0</v>
      </c>
      <c r="BF379" s="16">
        <f t="shared" si="310"/>
        <v>0</v>
      </c>
      <c r="BG379" s="34">
        <f t="shared" si="308"/>
        <v>0</v>
      </c>
    </row>
    <row r="380" spans="1:63" ht="12.95" customHeight="1" x14ac:dyDescent="0.2">
      <c r="A380" s="612"/>
      <c r="B380" s="617"/>
      <c r="C380" s="576"/>
      <c r="D380" s="563"/>
      <c r="E380" s="68" t="str">
        <f>$BJ$22</f>
        <v>Fem.</v>
      </c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20">
        <f t="shared" si="308"/>
        <v>0</v>
      </c>
    </row>
    <row r="381" spans="1:63" ht="12.95" customHeight="1" x14ac:dyDescent="0.2">
      <c r="A381" s="612"/>
      <c r="B381" s="617"/>
      <c r="C381" s="576"/>
      <c r="D381" s="564"/>
      <c r="E381" s="68" t="str">
        <f>$BJ$23</f>
        <v>Masc.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20">
        <f t="shared" si="308"/>
        <v>0</v>
      </c>
    </row>
    <row r="382" spans="1:63" ht="12.95" customHeight="1" x14ac:dyDescent="0.2">
      <c r="A382" s="612"/>
      <c r="B382" s="617"/>
      <c r="C382" s="576"/>
      <c r="D382" s="565" t="str">
        <f>$BJ$20</f>
        <v>Def.</v>
      </c>
      <c r="E382" s="111" t="str">
        <f>$BJ$21</f>
        <v>Total</v>
      </c>
      <c r="F382" s="16">
        <f t="shared" ref="F382:BF382" si="311">F383+F384</f>
        <v>0</v>
      </c>
      <c r="G382" s="16">
        <f t="shared" si="311"/>
        <v>0</v>
      </c>
      <c r="H382" s="16">
        <f t="shared" si="311"/>
        <v>0</v>
      </c>
      <c r="I382" s="16">
        <f t="shared" si="311"/>
        <v>0</v>
      </c>
      <c r="J382" s="16">
        <f t="shared" si="311"/>
        <v>0</v>
      </c>
      <c r="K382" s="16">
        <f t="shared" si="311"/>
        <v>0</v>
      </c>
      <c r="L382" s="16">
        <f t="shared" si="311"/>
        <v>0</v>
      </c>
      <c r="M382" s="16">
        <f t="shared" si="311"/>
        <v>0</v>
      </c>
      <c r="N382" s="16">
        <f t="shared" si="311"/>
        <v>0</v>
      </c>
      <c r="O382" s="16">
        <f t="shared" si="311"/>
        <v>0</v>
      </c>
      <c r="P382" s="16">
        <f t="shared" si="311"/>
        <v>0</v>
      </c>
      <c r="Q382" s="16">
        <f t="shared" si="311"/>
        <v>0</v>
      </c>
      <c r="R382" s="16">
        <f t="shared" si="311"/>
        <v>0</v>
      </c>
      <c r="S382" s="16">
        <f t="shared" si="311"/>
        <v>0</v>
      </c>
      <c r="T382" s="16">
        <f t="shared" si="311"/>
        <v>0</v>
      </c>
      <c r="U382" s="16">
        <f t="shared" si="311"/>
        <v>0</v>
      </c>
      <c r="V382" s="16">
        <f t="shared" si="311"/>
        <v>0</v>
      </c>
      <c r="W382" s="16">
        <f t="shared" si="311"/>
        <v>0</v>
      </c>
      <c r="X382" s="16">
        <f t="shared" si="311"/>
        <v>0</v>
      </c>
      <c r="Y382" s="16">
        <f t="shared" si="311"/>
        <v>0</v>
      </c>
      <c r="Z382" s="16">
        <f t="shared" si="311"/>
        <v>0</v>
      </c>
      <c r="AA382" s="16">
        <f t="shared" si="311"/>
        <v>0</v>
      </c>
      <c r="AB382" s="16">
        <f t="shared" si="311"/>
        <v>0</v>
      </c>
      <c r="AC382" s="16">
        <f t="shared" si="311"/>
        <v>0</v>
      </c>
      <c r="AD382" s="16">
        <f t="shared" si="311"/>
        <v>0</v>
      </c>
      <c r="AE382" s="16">
        <f t="shared" si="311"/>
        <v>0</v>
      </c>
      <c r="AF382" s="16">
        <f t="shared" si="311"/>
        <v>0</v>
      </c>
      <c r="AG382" s="16">
        <f t="shared" si="311"/>
        <v>0</v>
      </c>
      <c r="AH382" s="16">
        <f t="shared" si="311"/>
        <v>0</v>
      </c>
      <c r="AI382" s="16">
        <f t="shared" si="311"/>
        <v>0</v>
      </c>
      <c r="AJ382" s="16">
        <f t="shared" si="311"/>
        <v>0</v>
      </c>
      <c r="AK382" s="16">
        <f t="shared" si="311"/>
        <v>0</v>
      </c>
      <c r="AL382" s="16">
        <f t="shared" si="311"/>
        <v>0</v>
      </c>
      <c r="AM382" s="16">
        <f t="shared" si="311"/>
        <v>0</v>
      </c>
      <c r="AN382" s="16">
        <f t="shared" si="311"/>
        <v>0</v>
      </c>
      <c r="AO382" s="16">
        <f t="shared" si="311"/>
        <v>0</v>
      </c>
      <c r="AP382" s="16">
        <f t="shared" si="311"/>
        <v>0</v>
      </c>
      <c r="AQ382" s="16">
        <f t="shared" si="311"/>
        <v>0</v>
      </c>
      <c r="AR382" s="16">
        <f t="shared" si="311"/>
        <v>0</v>
      </c>
      <c r="AS382" s="16">
        <f t="shared" si="311"/>
        <v>0</v>
      </c>
      <c r="AT382" s="16">
        <f t="shared" si="311"/>
        <v>0</v>
      </c>
      <c r="AU382" s="16">
        <f t="shared" si="311"/>
        <v>0</v>
      </c>
      <c r="AV382" s="16">
        <f t="shared" si="311"/>
        <v>0</v>
      </c>
      <c r="AW382" s="16">
        <f t="shared" si="311"/>
        <v>0</v>
      </c>
      <c r="AX382" s="16">
        <f t="shared" si="311"/>
        <v>0</v>
      </c>
      <c r="AY382" s="16">
        <f t="shared" si="311"/>
        <v>0</v>
      </c>
      <c r="AZ382" s="16">
        <f t="shared" si="311"/>
        <v>0</v>
      </c>
      <c r="BA382" s="16">
        <f t="shared" si="311"/>
        <v>0</v>
      </c>
      <c r="BB382" s="16">
        <f t="shared" si="311"/>
        <v>0</v>
      </c>
      <c r="BC382" s="16">
        <f t="shared" si="311"/>
        <v>0</v>
      </c>
      <c r="BD382" s="16">
        <f t="shared" si="311"/>
        <v>0</v>
      </c>
      <c r="BE382" s="16">
        <f t="shared" si="311"/>
        <v>0</v>
      </c>
      <c r="BF382" s="16">
        <f t="shared" si="311"/>
        <v>0</v>
      </c>
      <c r="BG382" s="34">
        <f t="shared" si="308"/>
        <v>0</v>
      </c>
    </row>
    <row r="383" spans="1:63" ht="12.95" customHeight="1" x14ac:dyDescent="0.2">
      <c r="A383" s="612"/>
      <c r="B383" s="617"/>
      <c r="C383" s="576"/>
      <c r="D383" s="563"/>
      <c r="E383" s="68" t="str">
        <f>$BJ$22</f>
        <v>Fem.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20">
        <f t="shared" si="308"/>
        <v>0</v>
      </c>
    </row>
    <row r="384" spans="1:63" ht="12.95" customHeight="1" thickBot="1" x14ac:dyDescent="0.25">
      <c r="A384" s="612"/>
      <c r="B384" s="617"/>
      <c r="C384" s="577"/>
      <c r="D384" s="566"/>
      <c r="E384" s="69" t="str">
        <f>$BJ$23</f>
        <v>Masc.</v>
      </c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612"/>
      <c r="B385" s="617"/>
      <c r="C385" s="575" t="str">
        <f>$BJ$13</f>
        <v>5 a 19</v>
      </c>
      <c r="D385" s="559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2">G386+G387</f>
        <v>0</v>
      </c>
      <c r="H385" s="35">
        <f t="shared" si="312"/>
        <v>0</v>
      </c>
      <c r="I385" s="35">
        <f t="shared" si="312"/>
        <v>0</v>
      </c>
      <c r="J385" s="35">
        <f t="shared" si="312"/>
        <v>0</v>
      </c>
      <c r="K385" s="35">
        <f t="shared" si="312"/>
        <v>0</v>
      </c>
      <c r="L385" s="35">
        <f t="shared" si="312"/>
        <v>0</v>
      </c>
      <c r="M385" s="35">
        <f t="shared" si="312"/>
        <v>0</v>
      </c>
      <c r="N385" s="35">
        <f t="shared" si="312"/>
        <v>0</v>
      </c>
      <c r="O385" s="35">
        <f t="shared" si="312"/>
        <v>0</v>
      </c>
      <c r="P385" s="35">
        <f t="shared" si="312"/>
        <v>0</v>
      </c>
      <c r="Q385" s="35">
        <f t="shared" si="312"/>
        <v>0</v>
      </c>
      <c r="R385" s="35">
        <f t="shared" si="312"/>
        <v>0</v>
      </c>
      <c r="S385" s="35">
        <f t="shared" si="312"/>
        <v>0</v>
      </c>
      <c r="T385" s="35">
        <f t="shared" si="312"/>
        <v>0</v>
      </c>
      <c r="U385" s="35">
        <f t="shared" si="312"/>
        <v>0</v>
      </c>
      <c r="V385" s="35">
        <f t="shared" si="312"/>
        <v>0</v>
      </c>
      <c r="W385" s="35">
        <f t="shared" si="312"/>
        <v>0</v>
      </c>
      <c r="X385" s="35">
        <f t="shared" si="312"/>
        <v>0</v>
      </c>
      <c r="Y385" s="35">
        <f t="shared" si="312"/>
        <v>0</v>
      </c>
      <c r="Z385" s="35">
        <f t="shared" si="312"/>
        <v>0</v>
      </c>
      <c r="AA385" s="35">
        <f t="shared" si="312"/>
        <v>0</v>
      </c>
      <c r="AB385" s="35">
        <f t="shared" si="312"/>
        <v>0</v>
      </c>
      <c r="AC385" s="35">
        <f t="shared" si="312"/>
        <v>0</v>
      </c>
      <c r="AD385" s="35">
        <f t="shared" si="312"/>
        <v>0</v>
      </c>
      <c r="AE385" s="35">
        <f t="shared" si="312"/>
        <v>0</v>
      </c>
      <c r="AF385" s="35">
        <f t="shared" si="312"/>
        <v>0</v>
      </c>
      <c r="AG385" s="35">
        <f t="shared" si="312"/>
        <v>0</v>
      </c>
      <c r="AH385" s="35">
        <f t="shared" si="312"/>
        <v>0</v>
      </c>
      <c r="AI385" s="35">
        <f t="shared" si="312"/>
        <v>0</v>
      </c>
      <c r="AJ385" s="35">
        <f t="shared" si="312"/>
        <v>0</v>
      </c>
      <c r="AK385" s="35">
        <f t="shared" si="312"/>
        <v>0</v>
      </c>
      <c r="AL385" s="35">
        <f t="shared" si="312"/>
        <v>0</v>
      </c>
      <c r="AM385" s="35">
        <f t="shared" si="312"/>
        <v>0</v>
      </c>
      <c r="AN385" s="35">
        <f t="shared" si="312"/>
        <v>0</v>
      </c>
      <c r="AO385" s="35">
        <f t="shared" si="312"/>
        <v>0</v>
      </c>
      <c r="AP385" s="35">
        <f t="shared" si="312"/>
        <v>0</v>
      </c>
      <c r="AQ385" s="35">
        <f t="shared" si="312"/>
        <v>0</v>
      </c>
      <c r="AR385" s="35">
        <f t="shared" si="312"/>
        <v>0</v>
      </c>
      <c r="AS385" s="35">
        <f t="shared" si="312"/>
        <v>0</v>
      </c>
      <c r="AT385" s="35">
        <f t="shared" si="312"/>
        <v>0</v>
      </c>
      <c r="AU385" s="35">
        <f t="shared" si="312"/>
        <v>0</v>
      </c>
      <c r="AV385" s="35">
        <f t="shared" si="312"/>
        <v>0</v>
      </c>
      <c r="AW385" s="35">
        <f t="shared" si="312"/>
        <v>0</v>
      </c>
      <c r="AX385" s="35">
        <f t="shared" si="312"/>
        <v>0</v>
      </c>
      <c r="AY385" s="35">
        <f t="shared" si="312"/>
        <v>0</v>
      </c>
      <c r="AZ385" s="35">
        <f t="shared" si="312"/>
        <v>0</v>
      </c>
      <c r="BA385" s="35">
        <f t="shared" si="312"/>
        <v>0</v>
      </c>
      <c r="BB385" s="35">
        <f t="shared" si="312"/>
        <v>0</v>
      </c>
      <c r="BC385" s="35">
        <f t="shared" si="312"/>
        <v>0</v>
      </c>
      <c r="BD385" s="35">
        <f t="shared" si="312"/>
        <v>0</v>
      </c>
      <c r="BE385" s="35">
        <f t="shared" si="312"/>
        <v>0</v>
      </c>
      <c r="BF385" s="35">
        <f t="shared" si="312"/>
        <v>0</v>
      </c>
      <c r="BG385" s="36">
        <f>SUM(F385:BF385)</f>
        <v>0</v>
      </c>
    </row>
    <row r="386" spans="1:62" ht="12.95" customHeight="1" x14ac:dyDescent="0.2">
      <c r="A386" s="612"/>
      <c r="B386" s="617"/>
      <c r="C386" s="576"/>
      <c r="D386" s="560"/>
      <c r="E386" s="67" t="str">
        <f>$BJ$22</f>
        <v>Fem.</v>
      </c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3">
        <f t="shared" ref="BG386:BG395" si="313">SUM(F386:BF386)</f>
        <v>0</v>
      </c>
    </row>
    <row r="387" spans="1:62" ht="12.95" customHeight="1" x14ac:dyDescent="0.2">
      <c r="A387" s="612"/>
      <c r="B387" s="617"/>
      <c r="C387" s="576"/>
      <c r="D387" s="561"/>
      <c r="E387" s="67" t="str">
        <f>$BJ$23</f>
        <v>Masc.</v>
      </c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3">
        <f t="shared" si="313"/>
        <v>0</v>
      </c>
    </row>
    <row r="388" spans="1:62" ht="12.95" customHeight="1" x14ac:dyDescent="0.2">
      <c r="A388" s="612"/>
      <c r="B388" s="617"/>
      <c r="C388" s="576"/>
      <c r="D388" s="562" t="str">
        <f>$BJ$18</f>
        <v>Hosp.</v>
      </c>
      <c r="E388" s="111" t="str">
        <f>$BJ$21</f>
        <v>Total</v>
      </c>
      <c r="F388" s="16">
        <f t="shared" ref="F388:BF388" si="314">F389+F390</f>
        <v>0</v>
      </c>
      <c r="G388" s="16">
        <f t="shared" si="314"/>
        <v>0</v>
      </c>
      <c r="H388" s="16">
        <f t="shared" si="314"/>
        <v>0</v>
      </c>
      <c r="I388" s="16">
        <f t="shared" si="314"/>
        <v>0</v>
      </c>
      <c r="J388" s="16">
        <f t="shared" si="314"/>
        <v>0</v>
      </c>
      <c r="K388" s="16">
        <f t="shared" si="314"/>
        <v>0</v>
      </c>
      <c r="L388" s="16">
        <f t="shared" si="314"/>
        <v>0</v>
      </c>
      <c r="M388" s="16">
        <f t="shared" si="314"/>
        <v>0</v>
      </c>
      <c r="N388" s="16">
        <f t="shared" si="314"/>
        <v>0</v>
      </c>
      <c r="O388" s="16">
        <f t="shared" si="314"/>
        <v>0</v>
      </c>
      <c r="P388" s="16">
        <f t="shared" si="314"/>
        <v>0</v>
      </c>
      <c r="Q388" s="16">
        <f t="shared" si="314"/>
        <v>0</v>
      </c>
      <c r="R388" s="16">
        <f t="shared" si="314"/>
        <v>0</v>
      </c>
      <c r="S388" s="16">
        <f t="shared" si="314"/>
        <v>0</v>
      </c>
      <c r="T388" s="16">
        <f t="shared" si="314"/>
        <v>0</v>
      </c>
      <c r="U388" s="16">
        <f t="shared" si="314"/>
        <v>0</v>
      </c>
      <c r="V388" s="16">
        <f t="shared" si="314"/>
        <v>0</v>
      </c>
      <c r="W388" s="16">
        <f t="shared" si="314"/>
        <v>0</v>
      </c>
      <c r="X388" s="16">
        <f t="shared" si="314"/>
        <v>0</v>
      </c>
      <c r="Y388" s="16">
        <f t="shared" si="314"/>
        <v>0</v>
      </c>
      <c r="Z388" s="16">
        <f t="shared" si="314"/>
        <v>0</v>
      </c>
      <c r="AA388" s="16">
        <f t="shared" si="314"/>
        <v>0</v>
      </c>
      <c r="AB388" s="16">
        <f t="shared" si="314"/>
        <v>0</v>
      </c>
      <c r="AC388" s="16">
        <f t="shared" si="314"/>
        <v>0</v>
      </c>
      <c r="AD388" s="16">
        <f t="shared" si="314"/>
        <v>0</v>
      </c>
      <c r="AE388" s="16">
        <f t="shared" si="314"/>
        <v>0</v>
      </c>
      <c r="AF388" s="16">
        <f t="shared" si="314"/>
        <v>0</v>
      </c>
      <c r="AG388" s="16">
        <f t="shared" si="314"/>
        <v>0</v>
      </c>
      <c r="AH388" s="16">
        <f t="shared" si="314"/>
        <v>0</v>
      </c>
      <c r="AI388" s="16">
        <f t="shared" si="314"/>
        <v>0</v>
      </c>
      <c r="AJ388" s="16">
        <f t="shared" si="314"/>
        <v>0</v>
      </c>
      <c r="AK388" s="16">
        <f t="shared" si="314"/>
        <v>0</v>
      </c>
      <c r="AL388" s="16">
        <f t="shared" si="314"/>
        <v>0</v>
      </c>
      <c r="AM388" s="16">
        <f t="shared" si="314"/>
        <v>0</v>
      </c>
      <c r="AN388" s="16">
        <f t="shared" si="314"/>
        <v>0</v>
      </c>
      <c r="AO388" s="16">
        <f t="shared" si="314"/>
        <v>0</v>
      </c>
      <c r="AP388" s="16">
        <f t="shared" si="314"/>
        <v>0</v>
      </c>
      <c r="AQ388" s="16">
        <f t="shared" si="314"/>
        <v>0</v>
      </c>
      <c r="AR388" s="16">
        <f t="shared" si="314"/>
        <v>0</v>
      </c>
      <c r="AS388" s="16">
        <f t="shared" si="314"/>
        <v>0</v>
      </c>
      <c r="AT388" s="16">
        <f t="shared" si="314"/>
        <v>0</v>
      </c>
      <c r="AU388" s="16">
        <f t="shared" si="314"/>
        <v>0</v>
      </c>
      <c r="AV388" s="16">
        <f t="shared" si="314"/>
        <v>0</v>
      </c>
      <c r="AW388" s="16">
        <f t="shared" si="314"/>
        <v>0</v>
      </c>
      <c r="AX388" s="16">
        <f t="shared" si="314"/>
        <v>0</v>
      </c>
      <c r="AY388" s="16">
        <f t="shared" si="314"/>
        <v>0</v>
      </c>
      <c r="AZ388" s="16">
        <f t="shared" si="314"/>
        <v>0</v>
      </c>
      <c r="BA388" s="16">
        <f t="shared" si="314"/>
        <v>0</v>
      </c>
      <c r="BB388" s="16">
        <f t="shared" si="314"/>
        <v>0</v>
      </c>
      <c r="BC388" s="16">
        <f t="shared" si="314"/>
        <v>0</v>
      </c>
      <c r="BD388" s="16">
        <f t="shared" si="314"/>
        <v>0</v>
      </c>
      <c r="BE388" s="16">
        <f t="shared" si="314"/>
        <v>0</v>
      </c>
      <c r="BF388" s="16">
        <f t="shared" si="314"/>
        <v>0</v>
      </c>
      <c r="BG388" s="34">
        <f t="shared" si="313"/>
        <v>0</v>
      </c>
    </row>
    <row r="389" spans="1:62" ht="12.95" customHeight="1" x14ac:dyDescent="0.2">
      <c r="A389" s="612"/>
      <c r="B389" s="617"/>
      <c r="C389" s="576"/>
      <c r="D389" s="563"/>
      <c r="E389" s="68" t="str">
        <f>$BJ$22</f>
        <v>Fem.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20">
        <f t="shared" si="313"/>
        <v>0</v>
      </c>
    </row>
    <row r="390" spans="1:62" ht="12.95" customHeight="1" x14ac:dyDescent="0.2">
      <c r="A390" s="612"/>
      <c r="B390" s="617"/>
      <c r="C390" s="576"/>
      <c r="D390" s="564"/>
      <c r="E390" s="68" t="str">
        <f>$BJ$23</f>
        <v>Masc.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20">
        <f t="shared" si="313"/>
        <v>0</v>
      </c>
    </row>
    <row r="391" spans="1:62" ht="12.95" customHeight="1" x14ac:dyDescent="0.2">
      <c r="A391" s="612"/>
      <c r="B391" s="617"/>
      <c r="C391" s="576"/>
      <c r="D391" s="562" t="str">
        <f>$BJ$19</f>
        <v>UCI</v>
      </c>
      <c r="E391" s="111" t="str">
        <f>$BJ$21</f>
        <v>Total</v>
      </c>
      <c r="F391" s="16">
        <f t="shared" ref="F391:BF391" si="315">F392+F393</f>
        <v>0</v>
      </c>
      <c r="G391" s="16">
        <f t="shared" si="315"/>
        <v>0</v>
      </c>
      <c r="H391" s="16">
        <f t="shared" si="315"/>
        <v>0</v>
      </c>
      <c r="I391" s="16">
        <f t="shared" si="315"/>
        <v>0</v>
      </c>
      <c r="J391" s="16">
        <f t="shared" si="315"/>
        <v>0</v>
      </c>
      <c r="K391" s="16">
        <f t="shared" si="315"/>
        <v>0</v>
      </c>
      <c r="L391" s="16">
        <f t="shared" si="315"/>
        <v>0</v>
      </c>
      <c r="M391" s="16">
        <f t="shared" si="315"/>
        <v>0</v>
      </c>
      <c r="N391" s="16">
        <f t="shared" si="315"/>
        <v>0</v>
      </c>
      <c r="O391" s="16">
        <f t="shared" si="315"/>
        <v>0</v>
      </c>
      <c r="P391" s="16">
        <f t="shared" si="315"/>
        <v>0</v>
      </c>
      <c r="Q391" s="16">
        <f t="shared" si="315"/>
        <v>0</v>
      </c>
      <c r="R391" s="16">
        <f t="shared" si="315"/>
        <v>0</v>
      </c>
      <c r="S391" s="16">
        <f t="shared" si="315"/>
        <v>0</v>
      </c>
      <c r="T391" s="16">
        <f t="shared" si="315"/>
        <v>0</v>
      </c>
      <c r="U391" s="16">
        <f t="shared" si="315"/>
        <v>0</v>
      </c>
      <c r="V391" s="16">
        <f t="shared" si="315"/>
        <v>0</v>
      </c>
      <c r="W391" s="16">
        <f t="shared" si="315"/>
        <v>0</v>
      </c>
      <c r="X391" s="16">
        <f t="shared" si="315"/>
        <v>0</v>
      </c>
      <c r="Y391" s="16">
        <f t="shared" si="315"/>
        <v>0</v>
      </c>
      <c r="Z391" s="16">
        <f t="shared" si="315"/>
        <v>0</v>
      </c>
      <c r="AA391" s="16">
        <f t="shared" si="315"/>
        <v>0</v>
      </c>
      <c r="AB391" s="16">
        <f t="shared" si="315"/>
        <v>0</v>
      </c>
      <c r="AC391" s="16">
        <f t="shared" si="315"/>
        <v>0</v>
      </c>
      <c r="AD391" s="16">
        <f t="shared" si="315"/>
        <v>0</v>
      </c>
      <c r="AE391" s="16">
        <f t="shared" si="315"/>
        <v>0</v>
      </c>
      <c r="AF391" s="16">
        <f t="shared" si="315"/>
        <v>0</v>
      </c>
      <c r="AG391" s="16">
        <f t="shared" si="315"/>
        <v>0</v>
      </c>
      <c r="AH391" s="16">
        <f t="shared" si="315"/>
        <v>0</v>
      </c>
      <c r="AI391" s="16">
        <f t="shared" si="315"/>
        <v>0</v>
      </c>
      <c r="AJ391" s="16">
        <f t="shared" si="315"/>
        <v>0</v>
      </c>
      <c r="AK391" s="16">
        <f t="shared" si="315"/>
        <v>0</v>
      </c>
      <c r="AL391" s="16">
        <f t="shared" si="315"/>
        <v>0</v>
      </c>
      <c r="AM391" s="16">
        <f t="shared" si="315"/>
        <v>0</v>
      </c>
      <c r="AN391" s="16">
        <f t="shared" si="315"/>
        <v>0</v>
      </c>
      <c r="AO391" s="16">
        <f t="shared" si="315"/>
        <v>0</v>
      </c>
      <c r="AP391" s="16">
        <f t="shared" si="315"/>
        <v>0</v>
      </c>
      <c r="AQ391" s="16">
        <f t="shared" si="315"/>
        <v>0</v>
      </c>
      <c r="AR391" s="16">
        <f t="shared" si="315"/>
        <v>0</v>
      </c>
      <c r="AS391" s="16">
        <f t="shared" si="315"/>
        <v>0</v>
      </c>
      <c r="AT391" s="16">
        <f t="shared" si="315"/>
        <v>0</v>
      </c>
      <c r="AU391" s="16">
        <f t="shared" si="315"/>
        <v>0</v>
      </c>
      <c r="AV391" s="16">
        <f t="shared" si="315"/>
        <v>0</v>
      </c>
      <c r="AW391" s="16">
        <f t="shared" si="315"/>
        <v>0</v>
      </c>
      <c r="AX391" s="16">
        <f t="shared" si="315"/>
        <v>0</v>
      </c>
      <c r="AY391" s="16">
        <f t="shared" si="315"/>
        <v>0</v>
      </c>
      <c r="AZ391" s="16">
        <f t="shared" si="315"/>
        <v>0</v>
      </c>
      <c r="BA391" s="16">
        <f t="shared" si="315"/>
        <v>0</v>
      </c>
      <c r="BB391" s="16">
        <f t="shared" si="315"/>
        <v>0</v>
      </c>
      <c r="BC391" s="16">
        <f t="shared" si="315"/>
        <v>0</v>
      </c>
      <c r="BD391" s="16">
        <f t="shared" si="315"/>
        <v>0</v>
      </c>
      <c r="BE391" s="16">
        <f t="shared" si="315"/>
        <v>0</v>
      </c>
      <c r="BF391" s="16">
        <f t="shared" si="315"/>
        <v>0</v>
      </c>
      <c r="BG391" s="34">
        <f t="shared" si="313"/>
        <v>0</v>
      </c>
    </row>
    <row r="392" spans="1:62" ht="12.95" customHeight="1" x14ac:dyDescent="0.2">
      <c r="A392" s="612"/>
      <c r="B392" s="617"/>
      <c r="C392" s="576"/>
      <c r="D392" s="563"/>
      <c r="E392" s="68" t="str">
        <f>$BJ$22</f>
        <v>Fem.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20">
        <f t="shared" si="313"/>
        <v>0</v>
      </c>
    </row>
    <row r="393" spans="1:62" ht="12.95" customHeight="1" x14ac:dyDescent="0.2">
      <c r="A393" s="612"/>
      <c r="B393" s="617"/>
      <c r="C393" s="576"/>
      <c r="D393" s="564"/>
      <c r="E393" s="68" t="str">
        <f>$BJ$23</f>
        <v>Masc.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20">
        <f t="shared" si="313"/>
        <v>0</v>
      </c>
    </row>
    <row r="394" spans="1:62" ht="12.95" customHeight="1" x14ac:dyDescent="0.2">
      <c r="A394" s="612"/>
      <c r="B394" s="617"/>
      <c r="C394" s="576"/>
      <c r="D394" s="565" t="str">
        <f>$BJ$20</f>
        <v>Def.</v>
      </c>
      <c r="E394" s="111" t="str">
        <f>$BJ$21</f>
        <v>Total</v>
      </c>
      <c r="F394" s="16">
        <f t="shared" ref="F394:BF394" si="316">F395+F396</f>
        <v>0</v>
      </c>
      <c r="G394" s="16">
        <f t="shared" si="316"/>
        <v>0</v>
      </c>
      <c r="H394" s="16">
        <f t="shared" si="316"/>
        <v>0</v>
      </c>
      <c r="I394" s="16">
        <f t="shared" si="316"/>
        <v>0</v>
      </c>
      <c r="J394" s="16">
        <f t="shared" si="316"/>
        <v>0</v>
      </c>
      <c r="K394" s="16">
        <f t="shared" si="316"/>
        <v>0</v>
      </c>
      <c r="L394" s="16">
        <f t="shared" si="316"/>
        <v>0</v>
      </c>
      <c r="M394" s="16">
        <f t="shared" si="316"/>
        <v>0</v>
      </c>
      <c r="N394" s="16">
        <f t="shared" si="316"/>
        <v>0</v>
      </c>
      <c r="O394" s="16">
        <f t="shared" si="316"/>
        <v>0</v>
      </c>
      <c r="P394" s="16">
        <f t="shared" si="316"/>
        <v>0</v>
      </c>
      <c r="Q394" s="16">
        <f t="shared" si="316"/>
        <v>0</v>
      </c>
      <c r="R394" s="16">
        <f t="shared" si="316"/>
        <v>0</v>
      </c>
      <c r="S394" s="16">
        <f t="shared" si="316"/>
        <v>0</v>
      </c>
      <c r="T394" s="16">
        <f t="shared" si="316"/>
        <v>0</v>
      </c>
      <c r="U394" s="16">
        <f t="shared" si="316"/>
        <v>0</v>
      </c>
      <c r="V394" s="16">
        <f t="shared" si="316"/>
        <v>0</v>
      </c>
      <c r="W394" s="16">
        <f t="shared" si="316"/>
        <v>0</v>
      </c>
      <c r="X394" s="16">
        <f t="shared" si="316"/>
        <v>0</v>
      </c>
      <c r="Y394" s="16">
        <f t="shared" si="316"/>
        <v>0</v>
      </c>
      <c r="Z394" s="16">
        <f t="shared" si="316"/>
        <v>0</v>
      </c>
      <c r="AA394" s="16">
        <f t="shared" si="316"/>
        <v>0</v>
      </c>
      <c r="AB394" s="16">
        <f t="shared" si="316"/>
        <v>0</v>
      </c>
      <c r="AC394" s="16">
        <f t="shared" si="316"/>
        <v>0</v>
      </c>
      <c r="AD394" s="16">
        <f t="shared" si="316"/>
        <v>0</v>
      </c>
      <c r="AE394" s="16">
        <f t="shared" si="316"/>
        <v>0</v>
      </c>
      <c r="AF394" s="16">
        <f t="shared" si="316"/>
        <v>0</v>
      </c>
      <c r="AG394" s="16">
        <f t="shared" si="316"/>
        <v>0</v>
      </c>
      <c r="AH394" s="16">
        <f t="shared" si="316"/>
        <v>0</v>
      </c>
      <c r="AI394" s="16">
        <f t="shared" si="316"/>
        <v>0</v>
      </c>
      <c r="AJ394" s="16">
        <f t="shared" si="316"/>
        <v>0</v>
      </c>
      <c r="AK394" s="16">
        <f t="shared" si="316"/>
        <v>0</v>
      </c>
      <c r="AL394" s="16">
        <f t="shared" si="316"/>
        <v>0</v>
      </c>
      <c r="AM394" s="16">
        <f t="shared" si="316"/>
        <v>0</v>
      </c>
      <c r="AN394" s="16">
        <f t="shared" si="316"/>
        <v>0</v>
      </c>
      <c r="AO394" s="16">
        <f t="shared" si="316"/>
        <v>0</v>
      </c>
      <c r="AP394" s="16">
        <f t="shared" si="316"/>
        <v>0</v>
      </c>
      <c r="AQ394" s="16">
        <f t="shared" si="316"/>
        <v>0</v>
      </c>
      <c r="AR394" s="16">
        <f t="shared" si="316"/>
        <v>0</v>
      </c>
      <c r="AS394" s="16">
        <f t="shared" si="316"/>
        <v>0</v>
      </c>
      <c r="AT394" s="16">
        <f t="shared" si="316"/>
        <v>0</v>
      </c>
      <c r="AU394" s="16">
        <f t="shared" si="316"/>
        <v>0</v>
      </c>
      <c r="AV394" s="16">
        <f t="shared" si="316"/>
        <v>0</v>
      </c>
      <c r="AW394" s="16">
        <f t="shared" si="316"/>
        <v>0</v>
      </c>
      <c r="AX394" s="16">
        <f t="shared" si="316"/>
        <v>0</v>
      </c>
      <c r="AY394" s="16">
        <f t="shared" si="316"/>
        <v>0</v>
      </c>
      <c r="AZ394" s="16">
        <f t="shared" si="316"/>
        <v>0</v>
      </c>
      <c r="BA394" s="16">
        <f t="shared" si="316"/>
        <v>0</v>
      </c>
      <c r="BB394" s="16">
        <f t="shared" si="316"/>
        <v>0</v>
      </c>
      <c r="BC394" s="16">
        <f t="shared" si="316"/>
        <v>0</v>
      </c>
      <c r="BD394" s="16">
        <f t="shared" si="316"/>
        <v>0</v>
      </c>
      <c r="BE394" s="16">
        <f t="shared" si="316"/>
        <v>0</v>
      </c>
      <c r="BF394" s="16">
        <f t="shared" si="316"/>
        <v>0</v>
      </c>
      <c r="BG394" s="34">
        <f t="shared" si="313"/>
        <v>0</v>
      </c>
      <c r="BI394" s="10"/>
      <c r="BJ394" s="95"/>
    </row>
    <row r="395" spans="1:62" ht="12.95" customHeight="1" x14ac:dyDescent="0.2">
      <c r="A395" s="612"/>
      <c r="B395" s="617"/>
      <c r="C395" s="576"/>
      <c r="D395" s="563"/>
      <c r="E395" s="68" t="str">
        <f>$BJ$22</f>
        <v>Fem.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20">
        <f t="shared" si="313"/>
        <v>0</v>
      </c>
    </row>
    <row r="396" spans="1:62" ht="12.95" customHeight="1" thickBot="1" x14ac:dyDescent="0.25">
      <c r="A396" s="612"/>
      <c r="B396" s="617"/>
      <c r="C396" s="577"/>
      <c r="D396" s="566"/>
      <c r="E396" s="69" t="str">
        <f>$BJ$23</f>
        <v>Masc.</v>
      </c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612"/>
      <c r="B397" s="617"/>
      <c r="C397" s="575" t="str">
        <f>$BJ$14</f>
        <v>20 a 39</v>
      </c>
      <c r="D397" s="559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17">G398+G399</f>
        <v>0</v>
      </c>
      <c r="H397" s="35">
        <f t="shared" si="317"/>
        <v>0</v>
      </c>
      <c r="I397" s="35">
        <f t="shared" si="317"/>
        <v>0</v>
      </c>
      <c r="J397" s="35">
        <f t="shared" si="317"/>
        <v>0</v>
      </c>
      <c r="K397" s="35">
        <f t="shared" si="317"/>
        <v>0</v>
      </c>
      <c r="L397" s="35">
        <f t="shared" si="317"/>
        <v>0</v>
      </c>
      <c r="M397" s="35">
        <f t="shared" si="317"/>
        <v>0</v>
      </c>
      <c r="N397" s="35">
        <f t="shared" si="317"/>
        <v>0</v>
      </c>
      <c r="O397" s="35">
        <f t="shared" si="317"/>
        <v>0</v>
      </c>
      <c r="P397" s="35">
        <f t="shared" si="317"/>
        <v>0</v>
      </c>
      <c r="Q397" s="35">
        <f t="shared" si="317"/>
        <v>0</v>
      </c>
      <c r="R397" s="35">
        <f t="shared" si="317"/>
        <v>0</v>
      </c>
      <c r="S397" s="35">
        <f t="shared" si="317"/>
        <v>0</v>
      </c>
      <c r="T397" s="35">
        <f t="shared" si="317"/>
        <v>0</v>
      </c>
      <c r="U397" s="35">
        <f t="shared" si="317"/>
        <v>0</v>
      </c>
      <c r="V397" s="35">
        <f t="shared" si="317"/>
        <v>0</v>
      </c>
      <c r="W397" s="35">
        <f t="shared" si="317"/>
        <v>0</v>
      </c>
      <c r="X397" s="35">
        <f t="shared" si="317"/>
        <v>0</v>
      </c>
      <c r="Y397" s="35">
        <f t="shared" si="317"/>
        <v>0</v>
      </c>
      <c r="Z397" s="35">
        <f t="shared" si="317"/>
        <v>0</v>
      </c>
      <c r="AA397" s="35">
        <f t="shared" si="317"/>
        <v>0</v>
      </c>
      <c r="AB397" s="35">
        <f t="shared" si="317"/>
        <v>0</v>
      </c>
      <c r="AC397" s="35">
        <f t="shared" si="317"/>
        <v>0</v>
      </c>
      <c r="AD397" s="35">
        <f t="shared" si="317"/>
        <v>0</v>
      </c>
      <c r="AE397" s="35">
        <f t="shared" si="317"/>
        <v>0</v>
      </c>
      <c r="AF397" s="35">
        <f t="shared" si="317"/>
        <v>0</v>
      </c>
      <c r="AG397" s="35">
        <f t="shared" si="317"/>
        <v>0</v>
      </c>
      <c r="AH397" s="35">
        <f t="shared" si="317"/>
        <v>0</v>
      </c>
      <c r="AI397" s="35">
        <f t="shared" si="317"/>
        <v>0</v>
      </c>
      <c r="AJ397" s="35">
        <f t="shared" si="317"/>
        <v>0</v>
      </c>
      <c r="AK397" s="35">
        <f t="shared" si="317"/>
        <v>0</v>
      </c>
      <c r="AL397" s="35">
        <f t="shared" si="317"/>
        <v>0</v>
      </c>
      <c r="AM397" s="35">
        <f t="shared" si="317"/>
        <v>0</v>
      </c>
      <c r="AN397" s="35">
        <f t="shared" si="317"/>
        <v>0</v>
      </c>
      <c r="AO397" s="35">
        <f t="shared" si="317"/>
        <v>0</v>
      </c>
      <c r="AP397" s="35">
        <f t="shared" si="317"/>
        <v>0</v>
      </c>
      <c r="AQ397" s="35">
        <f t="shared" si="317"/>
        <v>0</v>
      </c>
      <c r="AR397" s="35">
        <f t="shared" si="317"/>
        <v>0</v>
      </c>
      <c r="AS397" s="35">
        <f t="shared" si="317"/>
        <v>0</v>
      </c>
      <c r="AT397" s="35">
        <f t="shared" si="317"/>
        <v>0</v>
      </c>
      <c r="AU397" s="35">
        <f t="shared" si="317"/>
        <v>0</v>
      </c>
      <c r="AV397" s="35">
        <f t="shared" si="317"/>
        <v>0</v>
      </c>
      <c r="AW397" s="35">
        <f t="shared" si="317"/>
        <v>0</v>
      </c>
      <c r="AX397" s="35">
        <f t="shared" si="317"/>
        <v>0</v>
      </c>
      <c r="AY397" s="35">
        <f t="shared" si="317"/>
        <v>0</v>
      </c>
      <c r="AZ397" s="35">
        <f t="shared" si="317"/>
        <v>0</v>
      </c>
      <c r="BA397" s="35">
        <f t="shared" si="317"/>
        <v>0</v>
      </c>
      <c r="BB397" s="35">
        <f t="shared" si="317"/>
        <v>0</v>
      </c>
      <c r="BC397" s="35">
        <f t="shared" si="317"/>
        <v>0</v>
      </c>
      <c r="BD397" s="35">
        <f t="shared" si="317"/>
        <v>0</v>
      </c>
      <c r="BE397" s="35">
        <f t="shared" si="317"/>
        <v>0</v>
      </c>
      <c r="BF397" s="35">
        <f t="shared" si="317"/>
        <v>0</v>
      </c>
      <c r="BG397" s="36">
        <f>SUM(F397:BF397)</f>
        <v>0</v>
      </c>
    </row>
    <row r="398" spans="1:62" ht="12.95" customHeight="1" x14ac:dyDescent="0.2">
      <c r="A398" s="612"/>
      <c r="B398" s="617"/>
      <c r="C398" s="576"/>
      <c r="D398" s="560"/>
      <c r="E398" s="67" t="str">
        <f>$BJ$22</f>
        <v>Fem.</v>
      </c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3">
        <f t="shared" ref="BG398:BG407" si="318">SUM(F398:BF398)</f>
        <v>0</v>
      </c>
    </row>
    <row r="399" spans="1:62" ht="12.95" customHeight="1" x14ac:dyDescent="0.2">
      <c r="A399" s="612"/>
      <c r="B399" s="617"/>
      <c r="C399" s="576"/>
      <c r="D399" s="561"/>
      <c r="E399" s="67" t="str">
        <f>$BJ$23</f>
        <v>Masc.</v>
      </c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3">
        <f t="shared" si="318"/>
        <v>0</v>
      </c>
    </row>
    <row r="400" spans="1:62" ht="12.95" customHeight="1" x14ac:dyDescent="0.2">
      <c r="A400" s="612"/>
      <c r="B400" s="617"/>
      <c r="C400" s="576"/>
      <c r="D400" s="562" t="str">
        <f>$BJ$18</f>
        <v>Hosp.</v>
      </c>
      <c r="E400" s="111" t="str">
        <f>$BJ$21</f>
        <v>Total</v>
      </c>
      <c r="F400" s="16">
        <f t="shared" ref="F400:BF400" si="319">F401+F402</f>
        <v>0</v>
      </c>
      <c r="G400" s="16">
        <f t="shared" si="319"/>
        <v>0</v>
      </c>
      <c r="H400" s="16">
        <f t="shared" si="319"/>
        <v>0</v>
      </c>
      <c r="I400" s="16">
        <f t="shared" si="319"/>
        <v>0</v>
      </c>
      <c r="J400" s="16">
        <f t="shared" si="319"/>
        <v>0</v>
      </c>
      <c r="K400" s="16">
        <f t="shared" si="319"/>
        <v>0</v>
      </c>
      <c r="L400" s="16">
        <f t="shared" si="319"/>
        <v>0</v>
      </c>
      <c r="M400" s="16">
        <f t="shared" si="319"/>
        <v>0</v>
      </c>
      <c r="N400" s="16">
        <f t="shared" si="319"/>
        <v>0</v>
      </c>
      <c r="O400" s="16">
        <f t="shared" si="319"/>
        <v>0</v>
      </c>
      <c r="P400" s="16">
        <f t="shared" si="319"/>
        <v>0</v>
      </c>
      <c r="Q400" s="16">
        <f t="shared" si="319"/>
        <v>0</v>
      </c>
      <c r="R400" s="16">
        <f t="shared" si="319"/>
        <v>0</v>
      </c>
      <c r="S400" s="16">
        <f t="shared" si="319"/>
        <v>0</v>
      </c>
      <c r="T400" s="16">
        <f t="shared" si="319"/>
        <v>0</v>
      </c>
      <c r="U400" s="16">
        <f t="shared" si="319"/>
        <v>0</v>
      </c>
      <c r="V400" s="16">
        <f t="shared" si="319"/>
        <v>0</v>
      </c>
      <c r="W400" s="16">
        <f t="shared" si="319"/>
        <v>0</v>
      </c>
      <c r="X400" s="16">
        <f t="shared" si="319"/>
        <v>0</v>
      </c>
      <c r="Y400" s="16">
        <f t="shared" si="319"/>
        <v>0</v>
      </c>
      <c r="Z400" s="16">
        <f t="shared" si="319"/>
        <v>0</v>
      </c>
      <c r="AA400" s="16">
        <f t="shared" si="319"/>
        <v>0</v>
      </c>
      <c r="AB400" s="16">
        <f t="shared" si="319"/>
        <v>0</v>
      </c>
      <c r="AC400" s="16">
        <f t="shared" si="319"/>
        <v>0</v>
      </c>
      <c r="AD400" s="16">
        <f t="shared" si="319"/>
        <v>0</v>
      </c>
      <c r="AE400" s="16">
        <f t="shared" si="319"/>
        <v>0</v>
      </c>
      <c r="AF400" s="16">
        <f t="shared" si="319"/>
        <v>0</v>
      </c>
      <c r="AG400" s="16">
        <f t="shared" si="319"/>
        <v>0</v>
      </c>
      <c r="AH400" s="16">
        <f t="shared" si="319"/>
        <v>0</v>
      </c>
      <c r="AI400" s="16">
        <f t="shared" si="319"/>
        <v>0</v>
      </c>
      <c r="AJ400" s="16">
        <f t="shared" si="319"/>
        <v>0</v>
      </c>
      <c r="AK400" s="16">
        <f t="shared" si="319"/>
        <v>0</v>
      </c>
      <c r="AL400" s="16">
        <f t="shared" si="319"/>
        <v>0</v>
      </c>
      <c r="AM400" s="16">
        <f t="shared" si="319"/>
        <v>0</v>
      </c>
      <c r="AN400" s="16">
        <f t="shared" si="319"/>
        <v>0</v>
      </c>
      <c r="AO400" s="16">
        <f t="shared" si="319"/>
        <v>0</v>
      </c>
      <c r="AP400" s="16">
        <f t="shared" si="319"/>
        <v>0</v>
      </c>
      <c r="AQ400" s="16">
        <f t="shared" si="319"/>
        <v>0</v>
      </c>
      <c r="AR400" s="16">
        <f t="shared" si="319"/>
        <v>0</v>
      </c>
      <c r="AS400" s="16">
        <f t="shared" si="319"/>
        <v>0</v>
      </c>
      <c r="AT400" s="16">
        <f t="shared" si="319"/>
        <v>0</v>
      </c>
      <c r="AU400" s="16">
        <f t="shared" si="319"/>
        <v>0</v>
      </c>
      <c r="AV400" s="16">
        <f t="shared" si="319"/>
        <v>0</v>
      </c>
      <c r="AW400" s="16">
        <f t="shared" si="319"/>
        <v>0</v>
      </c>
      <c r="AX400" s="16">
        <f t="shared" si="319"/>
        <v>0</v>
      </c>
      <c r="AY400" s="16">
        <f t="shared" si="319"/>
        <v>0</v>
      </c>
      <c r="AZ400" s="16">
        <f t="shared" si="319"/>
        <v>0</v>
      </c>
      <c r="BA400" s="16">
        <f t="shared" si="319"/>
        <v>0</v>
      </c>
      <c r="BB400" s="16">
        <f t="shared" si="319"/>
        <v>0</v>
      </c>
      <c r="BC400" s="16">
        <f t="shared" si="319"/>
        <v>0</v>
      </c>
      <c r="BD400" s="16">
        <f t="shared" si="319"/>
        <v>0</v>
      </c>
      <c r="BE400" s="16">
        <f t="shared" si="319"/>
        <v>0</v>
      </c>
      <c r="BF400" s="16">
        <f t="shared" si="319"/>
        <v>0</v>
      </c>
      <c r="BG400" s="34">
        <f t="shared" si="318"/>
        <v>0</v>
      </c>
    </row>
    <row r="401" spans="1:62" ht="12.95" customHeight="1" x14ac:dyDescent="0.2">
      <c r="A401" s="612"/>
      <c r="B401" s="617"/>
      <c r="C401" s="576"/>
      <c r="D401" s="563"/>
      <c r="E401" s="68" t="str">
        <f>$BJ$22</f>
        <v>Fem.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20">
        <f t="shared" si="318"/>
        <v>0</v>
      </c>
    </row>
    <row r="402" spans="1:62" ht="12.95" customHeight="1" x14ac:dyDescent="0.2">
      <c r="A402" s="612"/>
      <c r="B402" s="617"/>
      <c r="C402" s="576"/>
      <c r="D402" s="564"/>
      <c r="E402" s="68" t="str">
        <f>$BJ$23</f>
        <v>Masc.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20">
        <f t="shared" si="318"/>
        <v>0</v>
      </c>
    </row>
    <row r="403" spans="1:62" ht="12.95" customHeight="1" x14ac:dyDescent="0.2">
      <c r="A403" s="612"/>
      <c r="B403" s="617"/>
      <c r="C403" s="576"/>
      <c r="D403" s="562" t="str">
        <f>$BJ$19</f>
        <v>UCI</v>
      </c>
      <c r="E403" s="111" t="str">
        <f>$BJ$21</f>
        <v>Total</v>
      </c>
      <c r="F403" s="16">
        <f t="shared" ref="F403:BF403" si="320">F404+F405</f>
        <v>0</v>
      </c>
      <c r="G403" s="16">
        <f t="shared" si="320"/>
        <v>0</v>
      </c>
      <c r="H403" s="16">
        <f t="shared" si="320"/>
        <v>0</v>
      </c>
      <c r="I403" s="16">
        <f t="shared" si="320"/>
        <v>0</v>
      </c>
      <c r="J403" s="16">
        <f t="shared" si="320"/>
        <v>0</v>
      </c>
      <c r="K403" s="16">
        <f t="shared" si="320"/>
        <v>0</v>
      </c>
      <c r="L403" s="16">
        <f t="shared" si="320"/>
        <v>0</v>
      </c>
      <c r="M403" s="16">
        <f t="shared" si="320"/>
        <v>0</v>
      </c>
      <c r="N403" s="16">
        <f t="shared" si="320"/>
        <v>0</v>
      </c>
      <c r="O403" s="16">
        <f t="shared" si="320"/>
        <v>0</v>
      </c>
      <c r="P403" s="16">
        <f t="shared" si="320"/>
        <v>0</v>
      </c>
      <c r="Q403" s="16">
        <f t="shared" si="320"/>
        <v>0</v>
      </c>
      <c r="R403" s="16">
        <f t="shared" si="320"/>
        <v>0</v>
      </c>
      <c r="S403" s="16">
        <f t="shared" si="320"/>
        <v>0</v>
      </c>
      <c r="T403" s="16">
        <f t="shared" si="320"/>
        <v>0</v>
      </c>
      <c r="U403" s="16">
        <f t="shared" si="320"/>
        <v>0</v>
      </c>
      <c r="V403" s="16">
        <f t="shared" si="320"/>
        <v>0</v>
      </c>
      <c r="W403" s="16">
        <f t="shared" si="320"/>
        <v>0</v>
      </c>
      <c r="X403" s="16">
        <f t="shared" si="320"/>
        <v>0</v>
      </c>
      <c r="Y403" s="16">
        <f t="shared" si="320"/>
        <v>0</v>
      </c>
      <c r="Z403" s="16">
        <f t="shared" si="320"/>
        <v>0</v>
      </c>
      <c r="AA403" s="16">
        <f t="shared" si="320"/>
        <v>0</v>
      </c>
      <c r="AB403" s="16">
        <f t="shared" si="320"/>
        <v>0</v>
      </c>
      <c r="AC403" s="16">
        <f t="shared" si="320"/>
        <v>0</v>
      </c>
      <c r="AD403" s="16">
        <f t="shared" si="320"/>
        <v>0</v>
      </c>
      <c r="AE403" s="16">
        <f t="shared" si="320"/>
        <v>0</v>
      </c>
      <c r="AF403" s="16">
        <f t="shared" si="320"/>
        <v>0</v>
      </c>
      <c r="AG403" s="16">
        <f t="shared" si="320"/>
        <v>0</v>
      </c>
      <c r="AH403" s="16">
        <f t="shared" si="320"/>
        <v>0</v>
      </c>
      <c r="AI403" s="16">
        <f t="shared" si="320"/>
        <v>0</v>
      </c>
      <c r="AJ403" s="16">
        <f t="shared" si="320"/>
        <v>0</v>
      </c>
      <c r="AK403" s="16">
        <f t="shared" si="320"/>
        <v>0</v>
      </c>
      <c r="AL403" s="16">
        <f t="shared" si="320"/>
        <v>0</v>
      </c>
      <c r="AM403" s="16">
        <f t="shared" si="320"/>
        <v>0</v>
      </c>
      <c r="AN403" s="16">
        <f t="shared" si="320"/>
        <v>0</v>
      </c>
      <c r="AO403" s="16">
        <f t="shared" si="320"/>
        <v>0</v>
      </c>
      <c r="AP403" s="16">
        <f t="shared" si="320"/>
        <v>0</v>
      </c>
      <c r="AQ403" s="16">
        <f t="shared" si="320"/>
        <v>0</v>
      </c>
      <c r="AR403" s="16">
        <f t="shared" si="320"/>
        <v>0</v>
      </c>
      <c r="AS403" s="16">
        <f t="shared" si="320"/>
        <v>0</v>
      </c>
      <c r="AT403" s="16">
        <f t="shared" si="320"/>
        <v>0</v>
      </c>
      <c r="AU403" s="16">
        <f t="shared" si="320"/>
        <v>0</v>
      </c>
      <c r="AV403" s="16">
        <f t="shared" si="320"/>
        <v>0</v>
      </c>
      <c r="AW403" s="16">
        <f t="shared" si="320"/>
        <v>0</v>
      </c>
      <c r="AX403" s="16">
        <f t="shared" si="320"/>
        <v>0</v>
      </c>
      <c r="AY403" s="16">
        <f t="shared" si="320"/>
        <v>0</v>
      </c>
      <c r="AZ403" s="16">
        <f t="shared" si="320"/>
        <v>0</v>
      </c>
      <c r="BA403" s="16">
        <f t="shared" si="320"/>
        <v>0</v>
      </c>
      <c r="BB403" s="16">
        <f t="shared" si="320"/>
        <v>0</v>
      </c>
      <c r="BC403" s="16">
        <f t="shared" si="320"/>
        <v>0</v>
      </c>
      <c r="BD403" s="16">
        <f t="shared" si="320"/>
        <v>0</v>
      </c>
      <c r="BE403" s="16">
        <f t="shared" si="320"/>
        <v>0</v>
      </c>
      <c r="BF403" s="16">
        <f t="shared" si="320"/>
        <v>0</v>
      </c>
      <c r="BG403" s="34">
        <f t="shared" si="318"/>
        <v>0</v>
      </c>
    </row>
    <row r="404" spans="1:62" ht="12.95" customHeight="1" x14ac:dyDescent="0.2">
      <c r="A404" s="612"/>
      <c r="B404" s="617"/>
      <c r="C404" s="576"/>
      <c r="D404" s="563"/>
      <c r="E404" s="68" t="str">
        <f>$BJ$22</f>
        <v>Fem.</v>
      </c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20">
        <f t="shared" si="318"/>
        <v>0</v>
      </c>
    </row>
    <row r="405" spans="1:62" ht="12.95" customHeight="1" x14ac:dyDescent="0.2">
      <c r="A405" s="612"/>
      <c r="B405" s="617"/>
      <c r="C405" s="576"/>
      <c r="D405" s="564"/>
      <c r="E405" s="68" t="str">
        <f>$BJ$23</f>
        <v>Masc.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20">
        <f t="shared" si="318"/>
        <v>0</v>
      </c>
    </row>
    <row r="406" spans="1:62" ht="12.95" customHeight="1" x14ac:dyDescent="0.2">
      <c r="A406" s="612"/>
      <c r="B406" s="617"/>
      <c r="C406" s="576"/>
      <c r="D406" s="565" t="str">
        <f>$BJ$20</f>
        <v>Def.</v>
      </c>
      <c r="E406" s="111" t="str">
        <f>$BJ$21</f>
        <v>Total</v>
      </c>
      <c r="F406" s="16">
        <f t="shared" ref="F406:BF406" si="321">F407+F408</f>
        <v>0</v>
      </c>
      <c r="G406" s="16">
        <f t="shared" si="321"/>
        <v>0</v>
      </c>
      <c r="H406" s="16">
        <f t="shared" si="321"/>
        <v>0</v>
      </c>
      <c r="I406" s="16">
        <f t="shared" si="321"/>
        <v>0</v>
      </c>
      <c r="J406" s="16">
        <f t="shared" si="321"/>
        <v>0</v>
      </c>
      <c r="K406" s="16">
        <f t="shared" si="321"/>
        <v>0</v>
      </c>
      <c r="L406" s="16">
        <f t="shared" si="321"/>
        <v>0</v>
      </c>
      <c r="M406" s="16">
        <f t="shared" si="321"/>
        <v>0</v>
      </c>
      <c r="N406" s="16">
        <f t="shared" si="321"/>
        <v>0</v>
      </c>
      <c r="O406" s="16">
        <f t="shared" si="321"/>
        <v>0</v>
      </c>
      <c r="P406" s="16">
        <f t="shared" si="321"/>
        <v>0</v>
      </c>
      <c r="Q406" s="16">
        <f t="shared" si="321"/>
        <v>0</v>
      </c>
      <c r="R406" s="16">
        <f t="shared" si="321"/>
        <v>0</v>
      </c>
      <c r="S406" s="16">
        <f t="shared" si="321"/>
        <v>0</v>
      </c>
      <c r="T406" s="16">
        <f t="shared" si="321"/>
        <v>0</v>
      </c>
      <c r="U406" s="16">
        <f t="shared" si="321"/>
        <v>0</v>
      </c>
      <c r="V406" s="16">
        <f t="shared" si="321"/>
        <v>0</v>
      </c>
      <c r="W406" s="16">
        <f t="shared" si="321"/>
        <v>0</v>
      </c>
      <c r="X406" s="16">
        <f t="shared" si="321"/>
        <v>0</v>
      </c>
      <c r="Y406" s="16">
        <f t="shared" si="321"/>
        <v>0</v>
      </c>
      <c r="Z406" s="16">
        <f t="shared" si="321"/>
        <v>0</v>
      </c>
      <c r="AA406" s="16">
        <f t="shared" si="321"/>
        <v>0</v>
      </c>
      <c r="AB406" s="16">
        <f t="shared" si="321"/>
        <v>0</v>
      </c>
      <c r="AC406" s="16">
        <f t="shared" si="321"/>
        <v>0</v>
      </c>
      <c r="AD406" s="16">
        <f t="shared" si="321"/>
        <v>0</v>
      </c>
      <c r="AE406" s="16">
        <f t="shared" si="321"/>
        <v>0</v>
      </c>
      <c r="AF406" s="16">
        <f t="shared" si="321"/>
        <v>0</v>
      </c>
      <c r="AG406" s="16">
        <f t="shared" si="321"/>
        <v>0</v>
      </c>
      <c r="AH406" s="16">
        <f t="shared" si="321"/>
        <v>0</v>
      </c>
      <c r="AI406" s="16">
        <f t="shared" si="321"/>
        <v>0</v>
      </c>
      <c r="AJ406" s="16">
        <f t="shared" si="321"/>
        <v>0</v>
      </c>
      <c r="AK406" s="16">
        <f t="shared" si="321"/>
        <v>0</v>
      </c>
      <c r="AL406" s="16">
        <f t="shared" si="321"/>
        <v>0</v>
      </c>
      <c r="AM406" s="16">
        <f t="shared" si="321"/>
        <v>0</v>
      </c>
      <c r="AN406" s="16">
        <f t="shared" si="321"/>
        <v>0</v>
      </c>
      <c r="AO406" s="16">
        <f t="shared" si="321"/>
        <v>0</v>
      </c>
      <c r="AP406" s="16">
        <f t="shared" si="321"/>
        <v>0</v>
      </c>
      <c r="AQ406" s="16">
        <f t="shared" si="321"/>
        <v>0</v>
      </c>
      <c r="AR406" s="16">
        <f t="shared" si="321"/>
        <v>0</v>
      </c>
      <c r="AS406" s="16">
        <f t="shared" si="321"/>
        <v>0</v>
      </c>
      <c r="AT406" s="16">
        <f t="shared" si="321"/>
        <v>0</v>
      </c>
      <c r="AU406" s="16">
        <f t="shared" si="321"/>
        <v>0</v>
      </c>
      <c r="AV406" s="16">
        <f t="shared" si="321"/>
        <v>0</v>
      </c>
      <c r="AW406" s="16">
        <f t="shared" si="321"/>
        <v>0</v>
      </c>
      <c r="AX406" s="16">
        <f t="shared" si="321"/>
        <v>0</v>
      </c>
      <c r="AY406" s="16">
        <f t="shared" si="321"/>
        <v>0</v>
      </c>
      <c r="AZ406" s="16">
        <f t="shared" si="321"/>
        <v>0</v>
      </c>
      <c r="BA406" s="16">
        <f t="shared" si="321"/>
        <v>0</v>
      </c>
      <c r="BB406" s="16">
        <f t="shared" si="321"/>
        <v>0</v>
      </c>
      <c r="BC406" s="16">
        <f t="shared" si="321"/>
        <v>0</v>
      </c>
      <c r="BD406" s="16">
        <f t="shared" si="321"/>
        <v>0</v>
      </c>
      <c r="BE406" s="16">
        <f t="shared" si="321"/>
        <v>0</v>
      </c>
      <c r="BF406" s="16">
        <f t="shared" si="321"/>
        <v>0</v>
      </c>
      <c r="BG406" s="34">
        <f t="shared" si="318"/>
        <v>0</v>
      </c>
      <c r="BI406" s="10"/>
      <c r="BJ406" s="95"/>
    </row>
    <row r="407" spans="1:62" ht="12.95" customHeight="1" x14ac:dyDescent="0.2">
      <c r="A407" s="612"/>
      <c r="B407" s="617"/>
      <c r="C407" s="576"/>
      <c r="D407" s="563"/>
      <c r="E407" s="68" t="str">
        <f>$BJ$22</f>
        <v>Fem.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20">
        <f t="shared" si="318"/>
        <v>0</v>
      </c>
      <c r="BI407" s="10"/>
      <c r="BJ407" s="95"/>
    </row>
    <row r="408" spans="1:62" ht="12.95" customHeight="1" thickBot="1" x14ac:dyDescent="0.25">
      <c r="A408" s="612"/>
      <c r="B408" s="617"/>
      <c r="C408" s="577"/>
      <c r="D408" s="566"/>
      <c r="E408" s="69" t="str">
        <f>$BJ$23</f>
        <v>Masc.</v>
      </c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612"/>
      <c r="B409" s="617"/>
      <c r="C409" s="575" t="str">
        <f>$BJ$15</f>
        <v>40 a 59</v>
      </c>
      <c r="D409" s="559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2">G410+G411</f>
        <v>0</v>
      </c>
      <c r="H409" s="35">
        <f t="shared" si="322"/>
        <v>0</v>
      </c>
      <c r="I409" s="35">
        <f t="shared" si="322"/>
        <v>0</v>
      </c>
      <c r="J409" s="35">
        <f t="shared" si="322"/>
        <v>0</v>
      </c>
      <c r="K409" s="35">
        <f t="shared" si="322"/>
        <v>0</v>
      </c>
      <c r="L409" s="35">
        <f t="shared" si="322"/>
        <v>0</v>
      </c>
      <c r="M409" s="35">
        <f t="shared" si="322"/>
        <v>0</v>
      </c>
      <c r="N409" s="35">
        <f t="shared" si="322"/>
        <v>0</v>
      </c>
      <c r="O409" s="35">
        <f t="shared" si="322"/>
        <v>0</v>
      </c>
      <c r="P409" s="35">
        <f t="shared" si="322"/>
        <v>0</v>
      </c>
      <c r="Q409" s="35">
        <f t="shared" si="322"/>
        <v>0</v>
      </c>
      <c r="R409" s="35">
        <f t="shared" si="322"/>
        <v>0</v>
      </c>
      <c r="S409" s="35">
        <f t="shared" si="322"/>
        <v>0</v>
      </c>
      <c r="T409" s="35">
        <f t="shared" si="322"/>
        <v>0</v>
      </c>
      <c r="U409" s="35">
        <f t="shared" si="322"/>
        <v>0</v>
      </c>
      <c r="V409" s="35">
        <f t="shared" si="322"/>
        <v>0</v>
      </c>
      <c r="W409" s="35">
        <f t="shared" si="322"/>
        <v>0</v>
      </c>
      <c r="X409" s="35">
        <f t="shared" si="322"/>
        <v>0</v>
      </c>
      <c r="Y409" s="35">
        <f t="shared" si="322"/>
        <v>0</v>
      </c>
      <c r="Z409" s="35">
        <f t="shared" si="322"/>
        <v>0</v>
      </c>
      <c r="AA409" s="35">
        <f t="shared" si="322"/>
        <v>0</v>
      </c>
      <c r="AB409" s="35">
        <f t="shared" si="322"/>
        <v>0</v>
      </c>
      <c r="AC409" s="35">
        <f t="shared" si="322"/>
        <v>0</v>
      </c>
      <c r="AD409" s="35">
        <f t="shared" si="322"/>
        <v>0</v>
      </c>
      <c r="AE409" s="35">
        <f t="shared" si="322"/>
        <v>0</v>
      </c>
      <c r="AF409" s="35">
        <f t="shared" si="322"/>
        <v>0</v>
      </c>
      <c r="AG409" s="35">
        <f t="shared" si="322"/>
        <v>0</v>
      </c>
      <c r="AH409" s="35">
        <f t="shared" si="322"/>
        <v>0</v>
      </c>
      <c r="AI409" s="35">
        <f t="shared" si="322"/>
        <v>0</v>
      </c>
      <c r="AJ409" s="35">
        <f t="shared" si="322"/>
        <v>0</v>
      </c>
      <c r="AK409" s="35">
        <f t="shared" si="322"/>
        <v>0</v>
      </c>
      <c r="AL409" s="35">
        <f t="shared" si="322"/>
        <v>0</v>
      </c>
      <c r="AM409" s="35">
        <f t="shared" si="322"/>
        <v>0</v>
      </c>
      <c r="AN409" s="35">
        <f t="shared" si="322"/>
        <v>0</v>
      </c>
      <c r="AO409" s="35">
        <f t="shared" si="322"/>
        <v>0</v>
      </c>
      <c r="AP409" s="35">
        <f t="shared" si="322"/>
        <v>0</v>
      </c>
      <c r="AQ409" s="35">
        <f t="shared" si="322"/>
        <v>0</v>
      </c>
      <c r="AR409" s="35">
        <f t="shared" si="322"/>
        <v>0</v>
      </c>
      <c r="AS409" s="35">
        <f t="shared" si="322"/>
        <v>0</v>
      </c>
      <c r="AT409" s="35">
        <f t="shared" si="322"/>
        <v>0</v>
      </c>
      <c r="AU409" s="35">
        <f t="shared" si="322"/>
        <v>0</v>
      </c>
      <c r="AV409" s="35">
        <f t="shared" si="322"/>
        <v>0</v>
      </c>
      <c r="AW409" s="35">
        <f t="shared" si="322"/>
        <v>0</v>
      </c>
      <c r="AX409" s="35">
        <f t="shared" si="322"/>
        <v>0</v>
      </c>
      <c r="AY409" s="35">
        <f t="shared" si="322"/>
        <v>0</v>
      </c>
      <c r="AZ409" s="35">
        <f t="shared" si="322"/>
        <v>0</v>
      </c>
      <c r="BA409" s="35">
        <f t="shared" si="322"/>
        <v>0</v>
      </c>
      <c r="BB409" s="35">
        <f t="shared" si="322"/>
        <v>0</v>
      </c>
      <c r="BC409" s="35">
        <f t="shared" si="322"/>
        <v>0</v>
      </c>
      <c r="BD409" s="35">
        <f t="shared" si="322"/>
        <v>0</v>
      </c>
      <c r="BE409" s="35">
        <f t="shared" si="322"/>
        <v>0</v>
      </c>
      <c r="BF409" s="35">
        <f t="shared" si="322"/>
        <v>0</v>
      </c>
      <c r="BG409" s="36">
        <f>SUM(F409:BF409)</f>
        <v>0</v>
      </c>
      <c r="BI409" s="10"/>
      <c r="BJ409" s="95"/>
    </row>
    <row r="410" spans="1:62" ht="12.95" customHeight="1" x14ac:dyDescent="0.2">
      <c r="A410" s="612"/>
      <c r="B410" s="617"/>
      <c r="C410" s="576"/>
      <c r="D410" s="560"/>
      <c r="E410" s="67" t="str">
        <f>$BJ$22</f>
        <v>Fem.</v>
      </c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3">
        <f t="shared" ref="BG410:BG419" si="323">SUM(F410:BF410)</f>
        <v>0</v>
      </c>
      <c r="BI410" s="10"/>
      <c r="BJ410" s="95"/>
    </row>
    <row r="411" spans="1:62" ht="12.95" customHeight="1" x14ac:dyDescent="0.2">
      <c r="A411" s="612"/>
      <c r="B411" s="617"/>
      <c r="C411" s="576"/>
      <c r="D411" s="561"/>
      <c r="E411" s="67" t="str">
        <f>$BJ$23</f>
        <v>Masc.</v>
      </c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3">
        <f t="shared" si="323"/>
        <v>0</v>
      </c>
      <c r="BI411" s="10"/>
      <c r="BJ411" s="95"/>
    </row>
    <row r="412" spans="1:62" ht="12.95" customHeight="1" x14ac:dyDescent="0.2">
      <c r="A412" s="612"/>
      <c r="B412" s="617"/>
      <c r="C412" s="576"/>
      <c r="D412" s="562" t="str">
        <f>$BJ$18</f>
        <v>Hosp.</v>
      </c>
      <c r="E412" s="111" t="str">
        <f>$BJ$21</f>
        <v>Total</v>
      </c>
      <c r="F412" s="16">
        <f t="shared" ref="F412:BF412" si="324">F413+F414</f>
        <v>0</v>
      </c>
      <c r="G412" s="16">
        <f t="shared" si="324"/>
        <v>0</v>
      </c>
      <c r="H412" s="16">
        <f t="shared" si="324"/>
        <v>0</v>
      </c>
      <c r="I412" s="16">
        <f t="shared" si="324"/>
        <v>0</v>
      </c>
      <c r="J412" s="16">
        <f t="shared" si="324"/>
        <v>0</v>
      </c>
      <c r="K412" s="16">
        <f t="shared" si="324"/>
        <v>0</v>
      </c>
      <c r="L412" s="16">
        <f t="shared" si="324"/>
        <v>0</v>
      </c>
      <c r="M412" s="16">
        <f t="shared" si="324"/>
        <v>0</v>
      </c>
      <c r="N412" s="16">
        <f t="shared" si="324"/>
        <v>0</v>
      </c>
      <c r="O412" s="16">
        <f t="shared" si="324"/>
        <v>0</v>
      </c>
      <c r="P412" s="16">
        <f t="shared" si="324"/>
        <v>0</v>
      </c>
      <c r="Q412" s="16">
        <f t="shared" si="324"/>
        <v>0</v>
      </c>
      <c r="R412" s="16">
        <f t="shared" si="324"/>
        <v>0</v>
      </c>
      <c r="S412" s="16">
        <f t="shared" si="324"/>
        <v>0</v>
      </c>
      <c r="T412" s="16">
        <f t="shared" si="324"/>
        <v>0</v>
      </c>
      <c r="U412" s="16">
        <f t="shared" si="324"/>
        <v>0</v>
      </c>
      <c r="V412" s="16">
        <f t="shared" si="324"/>
        <v>0</v>
      </c>
      <c r="W412" s="16">
        <f t="shared" si="324"/>
        <v>0</v>
      </c>
      <c r="X412" s="16">
        <f t="shared" si="324"/>
        <v>0</v>
      </c>
      <c r="Y412" s="16">
        <f t="shared" si="324"/>
        <v>0</v>
      </c>
      <c r="Z412" s="16">
        <f t="shared" si="324"/>
        <v>0</v>
      </c>
      <c r="AA412" s="16">
        <f t="shared" si="324"/>
        <v>0</v>
      </c>
      <c r="AB412" s="16">
        <f t="shared" si="324"/>
        <v>0</v>
      </c>
      <c r="AC412" s="16">
        <f t="shared" si="324"/>
        <v>0</v>
      </c>
      <c r="AD412" s="16">
        <f t="shared" si="324"/>
        <v>0</v>
      </c>
      <c r="AE412" s="16">
        <f t="shared" si="324"/>
        <v>0</v>
      </c>
      <c r="AF412" s="16">
        <f t="shared" si="324"/>
        <v>0</v>
      </c>
      <c r="AG412" s="16">
        <f t="shared" si="324"/>
        <v>0</v>
      </c>
      <c r="AH412" s="16">
        <f t="shared" si="324"/>
        <v>0</v>
      </c>
      <c r="AI412" s="16">
        <f t="shared" si="324"/>
        <v>0</v>
      </c>
      <c r="AJ412" s="16">
        <f t="shared" si="324"/>
        <v>0</v>
      </c>
      <c r="AK412" s="16">
        <f t="shared" si="324"/>
        <v>0</v>
      </c>
      <c r="AL412" s="16">
        <f t="shared" si="324"/>
        <v>0</v>
      </c>
      <c r="AM412" s="16">
        <f t="shared" si="324"/>
        <v>0</v>
      </c>
      <c r="AN412" s="16">
        <f t="shared" si="324"/>
        <v>0</v>
      </c>
      <c r="AO412" s="16">
        <f t="shared" si="324"/>
        <v>0</v>
      </c>
      <c r="AP412" s="16">
        <f t="shared" si="324"/>
        <v>0</v>
      </c>
      <c r="AQ412" s="16">
        <f t="shared" si="324"/>
        <v>0</v>
      </c>
      <c r="AR412" s="16">
        <f t="shared" si="324"/>
        <v>0</v>
      </c>
      <c r="AS412" s="16">
        <f t="shared" si="324"/>
        <v>0</v>
      </c>
      <c r="AT412" s="16">
        <f t="shared" si="324"/>
        <v>0</v>
      </c>
      <c r="AU412" s="16">
        <f t="shared" si="324"/>
        <v>0</v>
      </c>
      <c r="AV412" s="16">
        <f t="shared" si="324"/>
        <v>0</v>
      </c>
      <c r="AW412" s="16">
        <f t="shared" si="324"/>
        <v>0</v>
      </c>
      <c r="AX412" s="16">
        <f t="shared" si="324"/>
        <v>0</v>
      </c>
      <c r="AY412" s="16">
        <f t="shared" si="324"/>
        <v>0</v>
      </c>
      <c r="AZ412" s="16">
        <f t="shared" si="324"/>
        <v>0</v>
      </c>
      <c r="BA412" s="16">
        <f t="shared" si="324"/>
        <v>0</v>
      </c>
      <c r="BB412" s="16">
        <f t="shared" si="324"/>
        <v>0</v>
      </c>
      <c r="BC412" s="16">
        <f t="shared" si="324"/>
        <v>0</v>
      </c>
      <c r="BD412" s="16">
        <f t="shared" si="324"/>
        <v>0</v>
      </c>
      <c r="BE412" s="16">
        <f t="shared" si="324"/>
        <v>0</v>
      </c>
      <c r="BF412" s="16">
        <f t="shared" si="324"/>
        <v>0</v>
      </c>
      <c r="BG412" s="34">
        <f t="shared" si="323"/>
        <v>0</v>
      </c>
      <c r="BI412" s="10"/>
      <c r="BJ412" s="95"/>
    </row>
    <row r="413" spans="1:62" ht="12.95" customHeight="1" x14ac:dyDescent="0.2">
      <c r="A413" s="612"/>
      <c r="B413" s="617"/>
      <c r="C413" s="576"/>
      <c r="D413" s="563"/>
      <c r="E413" s="68" t="str">
        <f>$BJ$22</f>
        <v>Fem.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20">
        <f t="shared" si="323"/>
        <v>0</v>
      </c>
      <c r="BI413" s="10"/>
      <c r="BJ413" s="95"/>
    </row>
    <row r="414" spans="1:62" ht="12.95" customHeight="1" x14ac:dyDescent="0.2">
      <c r="A414" s="612"/>
      <c r="B414" s="617"/>
      <c r="C414" s="576"/>
      <c r="D414" s="564"/>
      <c r="E414" s="68" t="str">
        <f>$BJ$23</f>
        <v>Masc.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20">
        <f t="shared" si="323"/>
        <v>0</v>
      </c>
      <c r="BI414" s="10"/>
      <c r="BJ414" s="95"/>
    </row>
    <row r="415" spans="1:62" ht="12.95" customHeight="1" x14ac:dyDescent="0.2">
      <c r="A415" s="612"/>
      <c r="B415" s="617"/>
      <c r="C415" s="576"/>
      <c r="D415" s="562" t="str">
        <f>$BJ$19</f>
        <v>UCI</v>
      </c>
      <c r="E415" s="111" t="str">
        <f>$BJ$21</f>
        <v>Total</v>
      </c>
      <c r="F415" s="16">
        <f t="shared" ref="F415:BF415" si="325">F416+F417</f>
        <v>0</v>
      </c>
      <c r="G415" s="16">
        <f t="shared" si="325"/>
        <v>0</v>
      </c>
      <c r="H415" s="16">
        <f t="shared" si="325"/>
        <v>0</v>
      </c>
      <c r="I415" s="16">
        <f t="shared" si="325"/>
        <v>0</v>
      </c>
      <c r="J415" s="16">
        <f t="shared" si="325"/>
        <v>0</v>
      </c>
      <c r="K415" s="16">
        <f t="shared" si="325"/>
        <v>0</v>
      </c>
      <c r="L415" s="16">
        <f t="shared" si="325"/>
        <v>0</v>
      </c>
      <c r="M415" s="16">
        <f t="shared" si="325"/>
        <v>0</v>
      </c>
      <c r="N415" s="16">
        <f t="shared" si="325"/>
        <v>0</v>
      </c>
      <c r="O415" s="16">
        <f t="shared" si="325"/>
        <v>0</v>
      </c>
      <c r="P415" s="16">
        <f t="shared" si="325"/>
        <v>0</v>
      </c>
      <c r="Q415" s="16">
        <f t="shared" si="325"/>
        <v>0</v>
      </c>
      <c r="R415" s="16">
        <f t="shared" si="325"/>
        <v>0</v>
      </c>
      <c r="S415" s="16">
        <f t="shared" si="325"/>
        <v>0</v>
      </c>
      <c r="T415" s="16">
        <f t="shared" si="325"/>
        <v>0</v>
      </c>
      <c r="U415" s="16">
        <f t="shared" si="325"/>
        <v>0</v>
      </c>
      <c r="V415" s="16">
        <f t="shared" si="325"/>
        <v>0</v>
      </c>
      <c r="W415" s="16">
        <f t="shared" si="325"/>
        <v>0</v>
      </c>
      <c r="X415" s="16">
        <f t="shared" si="325"/>
        <v>0</v>
      </c>
      <c r="Y415" s="16">
        <f t="shared" si="325"/>
        <v>0</v>
      </c>
      <c r="Z415" s="16">
        <f t="shared" si="325"/>
        <v>0</v>
      </c>
      <c r="AA415" s="16">
        <f t="shared" si="325"/>
        <v>0</v>
      </c>
      <c r="AB415" s="16">
        <f t="shared" si="325"/>
        <v>0</v>
      </c>
      <c r="AC415" s="16">
        <f t="shared" si="325"/>
        <v>0</v>
      </c>
      <c r="AD415" s="16">
        <f t="shared" si="325"/>
        <v>0</v>
      </c>
      <c r="AE415" s="16">
        <f t="shared" si="325"/>
        <v>0</v>
      </c>
      <c r="AF415" s="16">
        <f t="shared" si="325"/>
        <v>0</v>
      </c>
      <c r="AG415" s="16">
        <f t="shared" si="325"/>
        <v>0</v>
      </c>
      <c r="AH415" s="16">
        <f t="shared" si="325"/>
        <v>0</v>
      </c>
      <c r="AI415" s="16">
        <f t="shared" si="325"/>
        <v>0</v>
      </c>
      <c r="AJ415" s="16">
        <f t="shared" si="325"/>
        <v>0</v>
      </c>
      <c r="AK415" s="16">
        <f t="shared" si="325"/>
        <v>0</v>
      </c>
      <c r="AL415" s="16">
        <f t="shared" si="325"/>
        <v>0</v>
      </c>
      <c r="AM415" s="16">
        <f t="shared" si="325"/>
        <v>0</v>
      </c>
      <c r="AN415" s="16">
        <f t="shared" si="325"/>
        <v>0</v>
      </c>
      <c r="AO415" s="16">
        <f t="shared" si="325"/>
        <v>0</v>
      </c>
      <c r="AP415" s="16">
        <f t="shared" si="325"/>
        <v>0</v>
      </c>
      <c r="AQ415" s="16">
        <f t="shared" si="325"/>
        <v>0</v>
      </c>
      <c r="AR415" s="16">
        <f t="shared" si="325"/>
        <v>0</v>
      </c>
      <c r="AS415" s="16">
        <f t="shared" si="325"/>
        <v>0</v>
      </c>
      <c r="AT415" s="16">
        <f t="shared" si="325"/>
        <v>0</v>
      </c>
      <c r="AU415" s="16">
        <f t="shared" si="325"/>
        <v>0</v>
      </c>
      <c r="AV415" s="16">
        <f t="shared" si="325"/>
        <v>0</v>
      </c>
      <c r="AW415" s="16">
        <f t="shared" si="325"/>
        <v>0</v>
      </c>
      <c r="AX415" s="16">
        <f t="shared" si="325"/>
        <v>0</v>
      </c>
      <c r="AY415" s="16">
        <f t="shared" si="325"/>
        <v>0</v>
      </c>
      <c r="AZ415" s="16">
        <f t="shared" si="325"/>
        <v>0</v>
      </c>
      <c r="BA415" s="16">
        <f t="shared" si="325"/>
        <v>0</v>
      </c>
      <c r="BB415" s="16">
        <f t="shared" si="325"/>
        <v>0</v>
      </c>
      <c r="BC415" s="16">
        <f t="shared" si="325"/>
        <v>0</v>
      </c>
      <c r="BD415" s="16">
        <f t="shared" si="325"/>
        <v>0</v>
      </c>
      <c r="BE415" s="16">
        <f t="shared" si="325"/>
        <v>0</v>
      </c>
      <c r="BF415" s="16">
        <f t="shared" si="325"/>
        <v>0</v>
      </c>
      <c r="BG415" s="34">
        <f t="shared" si="323"/>
        <v>0</v>
      </c>
      <c r="BI415" s="10"/>
      <c r="BJ415" s="95"/>
    </row>
    <row r="416" spans="1:62" ht="12.95" customHeight="1" x14ac:dyDescent="0.2">
      <c r="A416" s="612"/>
      <c r="B416" s="617"/>
      <c r="C416" s="576"/>
      <c r="D416" s="563"/>
      <c r="E416" s="68" t="str">
        <f>$BJ$22</f>
        <v>Fem.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20">
        <f t="shared" si="323"/>
        <v>0</v>
      </c>
      <c r="BI416" s="10"/>
      <c r="BJ416" s="95"/>
    </row>
    <row r="417" spans="1:62" ht="12.95" customHeight="1" x14ac:dyDescent="0.2">
      <c r="A417" s="612"/>
      <c r="B417" s="617"/>
      <c r="C417" s="576"/>
      <c r="D417" s="564"/>
      <c r="E417" s="68" t="str">
        <f>$BJ$23</f>
        <v>Masc.</v>
      </c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20">
        <f t="shared" si="323"/>
        <v>0</v>
      </c>
      <c r="BI417" s="10"/>
      <c r="BJ417" s="95"/>
    </row>
    <row r="418" spans="1:62" ht="12.95" customHeight="1" x14ac:dyDescent="0.2">
      <c r="A418" s="612"/>
      <c r="B418" s="617"/>
      <c r="C418" s="576"/>
      <c r="D418" s="565" t="str">
        <f>$BJ$20</f>
        <v>Def.</v>
      </c>
      <c r="E418" s="111" t="str">
        <f>$BJ$21</f>
        <v>Total</v>
      </c>
      <c r="F418" s="16">
        <f t="shared" ref="F418:BF418" si="326">F419+F420</f>
        <v>0</v>
      </c>
      <c r="G418" s="16">
        <f t="shared" si="326"/>
        <v>0</v>
      </c>
      <c r="H418" s="16">
        <f t="shared" si="326"/>
        <v>0</v>
      </c>
      <c r="I418" s="16">
        <f t="shared" si="326"/>
        <v>0</v>
      </c>
      <c r="J418" s="16">
        <f t="shared" si="326"/>
        <v>0</v>
      </c>
      <c r="K418" s="16">
        <f t="shared" si="326"/>
        <v>0</v>
      </c>
      <c r="L418" s="16">
        <f t="shared" si="326"/>
        <v>0</v>
      </c>
      <c r="M418" s="16">
        <f t="shared" si="326"/>
        <v>0</v>
      </c>
      <c r="N418" s="16">
        <f t="shared" si="326"/>
        <v>0</v>
      </c>
      <c r="O418" s="16">
        <f t="shared" si="326"/>
        <v>0</v>
      </c>
      <c r="P418" s="16">
        <f t="shared" si="326"/>
        <v>0</v>
      </c>
      <c r="Q418" s="16">
        <f t="shared" si="326"/>
        <v>0</v>
      </c>
      <c r="R418" s="16">
        <f t="shared" si="326"/>
        <v>0</v>
      </c>
      <c r="S418" s="16">
        <f t="shared" si="326"/>
        <v>0</v>
      </c>
      <c r="T418" s="16">
        <f t="shared" si="326"/>
        <v>0</v>
      </c>
      <c r="U418" s="16">
        <f t="shared" si="326"/>
        <v>0</v>
      </c>
      <c r="V418" s="16">
        <f t="shared" si="326"/>
        <v>0</v>
      </c>
      <c r="W418" s="16">
        <f t="shared" si="326"/>
        <v>0</v>
      </c>
      <c r="X418" s="16">
        <f t="shared" si="326"/>
        <v>0</v>
      </c>
      <c r="Y418" s="16">
        <f t="shared" si="326"/>
        <v>0</v>
      </c>
      <c r="Z418" s="16">
        <f t="shared" si="326"/>
        <v>0</v>
      </c>
      <c r="AA418" s="16">
        <f t="shared" si="326"/>
        <v>0</v>
      </c>
      <c r="AB418" s="16">
        <f t="shared" si="326"/>
        <v>0</v>
      </c>
      <c r="AC418" s="16">
        <f t="shared" si="326"/>
        <v>0</v>
      </c>
      <c r="AD418" s="16">
        <f t="shared" si="326"/>
        <v>0</v>
      </c>
      <c r="AE418" s="16">
        <f t="shared" si="326"/>
        <v>0</v>
      </c>
      <c r="AF418" s="16">
        <f t="shared" si="326"/>
        <v>0</v>
      </c>
      <c r="AG418" s="16">
        <f t="shared" si="326"/>
        <v>0</v>
      </c>
      <c r="AH418" s="16">
        <f t="shared" si="326"/>
        <v>0</v>
      </c>
      <c r="AI418" s="16">
        <f t="shared" si="326"/>
        <v>0</v>
      </c>
      <c r="AJ418" s="16">
        <f t="shared" si="326"/>
        <v>0</v>
      </c>
      <c r="AK418" s="16">
        <f t="shared" si="326"/>
        <v>0</v>
      </c>
      <c r="AL418" s="16">
        <f t="shared" si="326"/>
        <v>0</v>
      </c>
      <c r="AM418" s="16">
        <f t="shared" si="326"/>
        <v>0</v>
      </c>
      <c r="AN418" s="16">
        <f t="shared" si="326"/>
        <v>0</v>
      </c>
      <c r="AO418" s="16">
        <f t="shared" si="326"/>
        <v>0</v>
      </c>
      <c r="AP418" s="16">
        <f t="shared" si="326"/>
        <v>0</v>
      </c>
      <c r="AQ418" s="16">
        <f t="shared" si="326"/>
        <v>0</v>
      </c>
      <c r="AR418" s="16">
        <f t="shared" si="326"/>
        <v>0</v>
      </c>
      <c r="AS418" s="16">
        <f t="shared" si="326"/>
        <v>0</v>
      </c>
      <c r="AT418" s="16">
        <f t="shared" si="326"/>
        <v>0</v>
      </c>
      <c r="AU418" s="16">
        <f t="shared" si="326"/>
        <v>0</v>
      </c>
      <c r="AV418" s="16">
        <f t="shared" si="326"/>
        <v>0</v>
      </c>
      <c r="AW418" s="16">
        <f t="shared" si="326"/>
        <v>0</v>
      </c>
      <c r="AX418" s="16">
        <f t="shared" si="326"/>
        <v>0</v>
      </c>
      <c r="AY418" s="16">
        <f t="shared" si="326"/>
        <v>0</v>
      </c>
      <c r="AZ418" s="16">
        <f t="shared" si="326"/>
        <v>0</v>
      </c>
      <c r="BA418" s="16">
        <f t="shared" si="326"/>
        <v>0</v>
      </c>
      <c r="BB418" s="16">
        <f t="shared" si="326"/>
        <v>0</v>
      </c>
      <c r="BC418" s="16">
        <f t="shared" si="326"/>
        <v>0</v>
      </c>
      <c r="BD418" s="16">
        <f t="shared" si="326"/>
        <v>0</v>
      </c>
      <c r="BE418" s="16">
        <f t="shared" si="326"/>
        <v>0</v>
      </c>
      <c r="BF418" s="16">
        <f t="shared" si="326"/>
        <v>0</v>
      </c>
      <c r="BG418" s="34">
        <f t="shared" si="323"/>
        <v>0</v>
      </c>
    </row>
    <row r="419" spans="1:62" ht="12.95" customHeight="1" x14ac:dyDescent="0.2">
      <c r="A419" s="612"/>
      <c r="B419" s="617"/>
      <c r="C419" s="576"/>
      <c r="D419" s="563"/>
      <c r="E419" s="68" t="str">
        <f>$BJ$22</f>
        <v>Fem.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20">
        <f t="shared" si="323"/>
        <v>0</v>
      </c>
    </row>
    <row r="420" spans="1:62" ht="12.95" customHeight="1" thickBot="1" x14ac:dyDescent="0.25">
      <c r="A420" s="612"/>
      <c r="B420" s="617"/>
      <c r="C420" s="577"/>
      <c r="D420" s="566"/>
      <c r="E420" s="69" t="str">
        <f>$BJ$23</f>
        <v>Masc.</v>
      </c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612"/>
      <c r="B421" s="617"/>
      <c r="C421" s="575" t="str">
        <f>$BJ$16</f>
        <v>60 y +</v>
      </c>
      <c r="D421" s="559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27">G422+G423</f>
        <v>0</v>
      </c>
      <c r="H421" s="35">
        <f t="shared" si="327"/>
        <v>0</v>
      </c>
      <c r="I421" s="35">
        <f t="shared" si="327"/>
        <v>0</v>
      </c>
      <c r="J421" s="35">
        <f t="shared" si="327"/>
        <v>0</v>
      </c>
      <c r="K421" s="35">
        <f t="shared" si="327"/>
        <v>0</v>
      </c>
      <c r="L421" s="35">
        <f t="shared" si="327"/>
        <v>0</v>
      </c>
      <c r="M421" s="35">
        <f t="shared" si="327"/>
        <v>0</v>
      </c>
      <c r="N421" s="35">
        <f t="shared" si="327"/>
        <v>0</v>
      </c>
      <c r="O421" s="35">
        <f t="shared" si="327"/>
        <v>0</v>
      </c>
      <c r="P421" s="35">
        <f t="shared" si="327"/>
        <v>0</v>
      </c>
      <c r="Q421" s="35">
        <f t="shared" si="327"/>
        <v>0</v>
      </c>
      <c r="R421" s="35">
        <f t="shared" si="327"/>
        <v>0</v>
      </c>
      <c r="S421" s="35">
        <f t="shared" si="327"/>
        <v>0</v>
      </c>
      <c r="T421" s="35">
        <f t="shared" si="327"/>
        <v>0</v>
      </c>
      <c r="U421" s="35">
        <f t="shared" si="327"/>
        <v>0</v>
      </c>
      <c r="V421" s="35">
        <f t="shared" si="327"/>
        <v>0</v>
      </c>
      <c r="W421" s="35">
        <f t="shared" si="327"/>
        <v>0</v>
      </c>
      <c r="X421" s="35">
        <f t="shared" si="327"/>
        <v>0</v>
      </c>
      <c r="Y421" s="35">
        <f t="shared" si="327"/>
        <v>0</v>
      </c>
      <c r="Z421" s="35">
        <f t="shared" si="327"/>
        <v>0</v>
      </c>
      <c r="AA421" s="35">
        <f t="shared" si="327"/>
        <v>0</v>
      </c>
      <c r="AB421" s="35">
        <f t="shared" si="327"/>
        <v>0</v>
      </c>
      <c r="AC421" s="35">
        <f t="shared" si="327"/>
        <v>0</v>
      </c>
      <c r="AD421" s="35">
        <f t="shared" si="327"/>
        <v>0</v>
      </c>
      <c r="AE421" s="35">
        <f t="shared" si="327"/>
        <v>0</v>
      </c>
      <c r="AF421" s="35">
        <f t="shared" si="327"/>
        <v>0</v>
      </c>
      <c r="AG421" s="35">
        <f t="shared" si="327"/>
        <v>0</v>
      </c>
      <c r="AH421" s="35">
        <f t="shared" si="327"/>
        <v>0</v>
      </c>
      <c r="AI421" s="35">
        <f t="shared" si="327"/>
        <v>0</v>
      </c>
      <c r="AJ421" s="35">
        <f t="shared" si="327"/>
        <v>0</v>
      </c>
      <c r="AK421" s="35">
        <f t="shared" si="327"/>
        <v>0</v>
      </c>
      <c r="AL421" s="35">
        <f t="shared" si="327"/>
        <v>0</v>
      </c>
      <c r="AM421" s="35">
        <f t="shared" si="327"/>
        <v>0</v>
      </c>
      <c r="AN421" s="35">
        <f t="shared" si="327"/>
        <v>0</v>
      </c>
      <c r="AO421" s="35">
        <f t="shared" si="327"/>
        <v>0</v>
      </c>
      <c r="AP421" s="35">
        <f t="shared" si="327"/>
        <v>0</v>
      </c>
      <c r="AQ421" s="35">
        <f t="shared" si="327"/>
        <v>0</v>
      </c>
      <c r="AR421" s="35">
        <f t="shared" si="327"/>
        <v>0</v>
      </c>
      <c r="AS421" s="35">
        <f t="shared" si="327"/>
        <v>0</v>
      </c>
      <c r="AT421" s="35">
        <f t="shared" si="327"/>
        <v>0</v>
      </c>
      <c r="AU421" s="35">
        <f t="shared" si="327"/>
        <v>0</v>
      </c>
      <c r="AV421" s="35">
        <f t="shared" si="327"/>
        <v>0</v>
      </c>
      <c r="AW421" s="35">
        <f t="shared" si="327"/>
        <v>0</v>
      </c>
      <c r="AX421" s="35">
        <f t="shared" si="327"/>
        <v>0</v>
      </c>
      <c r="AY421" s="35">
        <f t="shared" si="327"/>
        <v>0</v>
      </c>
      <c r="AZ421" s="35">
        <f t="shared" si="327"/>
        <v>0</v>
      </c>
      <c r="BA421" s="35">
        <f t="shared" si="327"/>
        <v>0</v>
      </c>
      <c r="BB421" s="35">
        <f t="shared" si="327"/>
        <v>0</v>
      </c>
      <c r="BC421" s="35">
        <f t="shared" si="327"/>
        <v>0</v>
      </c>
      <c r="BD421" s="35">
        <f t="shared" si="327"/>
        <v>0</v>
      </c>
      <c r="BE421" s="35">
        <f t="shared" si="327"/>
        <v>0</v>
      </c>
      <c r="BF421" s="35">
        <f t="shared" si="327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612"/>
      <c r="B422" s="617"/>
      <c r="C422" s="576"/>
      <c r="D422" s="560"/>
      <c r="E422" s="67" t="str">
        <f>$BJ$22</f>
        <v>Fem.</v>
      </c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3">
        <f t="shared" ref="BG422:BG431" si="328">SUM(F422:BF422)</f>
        <v>0</v>
      </c>
      <c r="BI422" s="10"/>
      <c r="BJ422" s="95"/>
    </row>
    <row r="423" spans="1:62" ht="12.95" customHeight="1" x14ac:dyDescent="0.2">
      <c r="A423" s="612"/>
      <c r="B423" s="617"/>
      <c r="C423" s="576"/>
      <c r="D423" s="561"/>
      <c r="E423" s="67" t="str">
        <f>$BJ$23</f>
        <v>Masc.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3">
        <f t="shared" si="328"/>
        <v>0</v>
      </c>
      <c r="BI423" s="10"/>
      <c r="BJ423" s="95"/>
    </row>
    <row r="424" spans="1:62" ht="12.95" customHeight="1" x14ac:dyDescent="0.2">
      <c r="A424" s="612"/>
      <c r="B424" s="617"/>
      <c r="C424" s="576"/>
      <c r="D424" s="562" t="str">
        <f>$BJ$18</f>
        <v>Hosp.</v>
      </c>
      <c r="E424" s="111" t="str">
        <f>$BJ$21</f>
        <v>Total</v>
      </c>
      <c r="F424" s="16">
        <f t="shared" ref="F424:BF424" si="329">F425+F426</f>
        <v>0</v>
      </c>
      <c r="G424" s="16">
        <f t="shared" si="329"/>
        <v>0</v>
      </c>
      <c r="H424" s="16">
        <f t="shared" si="329"/>
        <v>0</v>
      </c>
      <c r="I424" s="16">
        <f t="shared" si="329"/>
        <v>0</v>
      </c>
      <c r="J424" s="16">
        <f t="shared" si="329"/>
        <v>0</v>
      </c>
      <c r="K424" s="16">
        <f t="shared" si="329"/>
        <v>0</v>
      </c>
      <c r="L424" s="16">
        <f t="shared" si="329"/>
        <v>0</v>
      </c>
      <c r="M424" s="16">
        <f t="shared" si="329"/>
        <v>0</v>
      </c>
      <c r="N424" s="16">
        <f t="shared" si="329"/>
        <v>0</v>
      </c>
      <c r="O424" s="16">
        <f t="shared" si="329"/>
        <v>0</v>
      </c>
      <c r="P424" s="16">
        <f t="shared" si="329"/>
        <v>0</v>
      </c>
      <c r="Q424" s="16">
        <f t="shared" si="329"/>
        <v>0</v>
      </c>
      <c r="R424" s="16">
        <f t="shared" si="329"/>
        <v>0</v>
      </c>
      <c r="S424" s="16">
        <f t="shared" si="329"/>
        <v>0</v>
      </c>
      <c r="T424" s="16">
        <f t="shared" si="329"/>
        <v>0</v>
      </c>
      <c r="U424" s="16">
        <f t="shared" si="329"/>
        <v>0</v>
      </c>
      <c r="V424" s="16">
        <f t="shared" si="329"/>
        <v>0</v>
      </c>
      <c r="W424" s="16">
        <f t="shared" si="329"/>
        <v>0</v>
      </c>
      <c r="X424" s="16">
        <f t="shared" si="329"/>
        <v>0</v>
      </c>
      <c r="Y424" s="16">
        <f t="shared" si="329"/>
        <v>0</v>
      </c>
      <c r="Z424" s="16">
        <f t="shared" si="329"/>
        <v>0</v>
      </c>
      <c r="AA424" s="16">
        <f t="shared" si="329"/>
        <v>0</v>
      </c>
      <c r="AB424" s="16">
        <f t="shared" si="329"/>
        <v>0</v>
      </c>
      <c r="AC424" s="16">
        <f t="shared" si="329"/>
        <v>0</v>
      </c>
      <c r="AD424" s="16">
        <f t="shared" si="329"/>
        <v>0</v>
      </c>
      <c r="AE424" s="16">
        <f t="shared" si="329"/>
        <v>0</v>
      </c>
      <c r="AF424" s="16">
        <f t="shared" si="329"/>
        <v>0</v>
      </c>
      <c r="AG424" s="16">
        <f t="shared" si="329"/>
        <v>0</v>
      </c>
      <c r="AH424" s="16">
        <f t="shared" si="329"/>
        <v>0</v>
      </c>
      <c r="AI424" s="16">
        <f t="shared" si="329"/>
        <v>0</v>
      </c>
      <c r="AJ424" s="16">
        <f t="shared" si="329"/>
        <v>0</v>
      </c>
      <c r="AK424" s="16">
        <f t="shared" si="329"/>
        <v>0</v>
      </c>
      <c r="AL424" s="16">
        <f t="shared" si="329"/>
        <v>0</v>
      </c>
      <c r="AM424" s="16">
        <f t="shared" si="329"/>
        <v>0</v>
      </c>
      <c r="AN424" s="16">
        <f t="shared" si="329"/>
        <v>0</v>
      </c>
      <c r="AO424" s="16">
        <f t="shared" si="329"/>
        <v>0</v>
      </c>
      <c r="AP424" s="16">
        <f t="shared" si="329"/>
        <v>0</v>
      </c>
      <c r="AQ424" s="16">
        <f t="shared" si="329"/>
        <v>0</v>
      </c>
      <c r="AR424" s="16">
        <f t="shared" si="329"/>
        <v>0</v>
      </c>
      <c r="AS424" s="16">
        <f t="shared" si="329"/>
        <v>0</v>
      </c>
      <c r="AT424" s="16">
        <f t="shared" si="329"/>
        <v>0</v>
      </c>
      <c r="AU424" s="16">
        <f t="shared" si="329"/>
        <v>0</v>
      </c>
      <c r="AV424" s="16">
        <f t="shared" si="329"/>
        <v>0</v>
      </c>
      <c r="AW424" s="16">
        <f t="shared" si="329"/>
        <v>0</v>
      </c>
      <c r="AX424" s="16">
        <f t="shared" si="329"/>
        <v>0</v>
      </c>
      <c r="AY424" s="16">
        <f t="shared" si="329"/>
        <v>0</v>
      </c>
      <c r="AZ424" s="16">
        <f t="shared" si="329"/>
        <v>0</v>
      </c>
      <c r="BA424" s="16">
        <f t="shared" si="329"/>
        <v>0</v>
      </c>
      <c r="BB424" s="16">
        <f t="shared" si="329"/>
        <v>0</v>
      </c>
      <c r="BC424" s="16">
        <f t="shared" si="329"/>
        <v>0</v>
      </c>
      <c r="BD424" s="16">
        <f t="shared" si="329"/>
        <v>0</v>
      </c>
      <c r="BE424" s="16">
        <f t="shared" si="329"/>
        <v>0</v>
      </c>
      <c r="BF424" s="16">
        <f t="shared" si="329"/>
        <v>0</v>
      </c>
      <c r="BG424" s="34">
        <f t="shared" si="328"/>
        <v>0</v>
      </c>
      <c r="BI424" s="10"/>
      <c r="BJ424" s="95"/>
    </row>
    <row r="425" spans="1:62" ht="12.95" customHeight="1" x14ac:dyDescent="0.2">
      <c r="A425" s="612"/>
      <c r="B425" s="617"/>
      <c r="C425" s="576"/>
      <c r="D425" s="563"/>
      <c r="E425" s="68" t="str">
        <f>$BJ$22</f>
        <v>Fem.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20">
        <f t="shared" si="328"/>
        <v>0</v>
      </c>
      <c r="BI425" s="10"/>
      <c r="BJ425" s="95"/>
    </row>
    <row r="426" spans="1:62" ht="12.95" customHeight="1" x14ac:dyDescent="0.2">
      <c r="A426" s="612"/>
      <c r="B426" s="617"/>
      <c r="C426" s="576"/>
      <c r="D426" s="564"/>
      <c r="E426" s="68" t="str">
        <f>$BJ$23</f>
        <v>Masc.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20">
        <f t="shared" si="328"/>
        <v>0</v>
      </c>
      <c r="BI426" s="10"/>
      <c r="BJ426" s="95"/>
    </row>
    <row r="427" spans="1:62" ht="12.95" customHeight="1" x14ac:dyDescent="0.2">
      <c r="A427" s="612"/>
      <c r="B427" s="617"/>
      <c r="C427" s="576"/>
      <c r="D427" s="562" t="str">
        <f>$BJ$19</f>
        <v>UCI</v>
      </c>
      <c r="E427" s="111" t="str">
        <f>$BJ$21</f>
        <v>Total</v>
      </c>
      <c r="F427" s="16">
        <f t="shared" ref="F427:BF427" si="330">F428+F429</f>
        <v>0</v>
      </c>
      <c r="G427" s="16">
        <f t="shared" si="330"/>
        <v>0</v>
      </c>
      <c r="H427" s="16">
        <f t="shared" si="330"/>
        <v>0</v>
      </c>
      <c r="I427" s="16">
        <f t="shared" si="330"/>
        <v>0</v>
      </c>
      <c r="J427" s="16">
        <f t="shared" si="330"/>
        <v>0</v>
      </c>
      <c r="K427" s="16">
        <f t="shared" si="330"/>
        <v>0</v>
      </c>
      <c r="L427" s="16">
        <f t="shared" si="330"/>
        <v>0</v>
      </c>
      <c r="M427" s="16">
        <f t="shared" si="330"/>
        <v>0</v>
      </c>
      <c r="N427" s="16">
        <f t="shared" si="330"/>
        <v>0</v>
      </c>
      <c r="O427" s="16">
        <f t="shared" si="330"/>
        <v>0</v>
      </c>
      <c r="P427" s="16">
        <f t="shared" si="330"/>
        <v>0</v>
      </c>
      <c r="Q427" s="16">
        <f t="shared" si="330"/>
        <v>0</v>
      </c>
      <c r="R427" s="16">
        <f t="shared" si="330"/>
        <v>0</v>
      </c>
      <c r="S427" s="16">
        <f t="shared" si="330"/>
        <v>0</v>
      </c>
      <c r="T427" s="16">
        <f t="shared" si="330"/>
        <v>0</v>
      </c>
      <c r="U427" s="16">
        <f t="shared" si="330"/>
        <v>0</v>
      </c>
      <c r="V427" s="16">
        <f t="shared" si="330"/>
        <v>0</v>
      </c>
      <c r="W427" s="16">
        <f t="shared" si="330"/>
        <v>0</v>
      </c>
      <c r="X427" s="16">
        <f t="shared" si="330"/>
        <v>0</v>
      </c>
      <c r="Y427" s="16">
        <f t="shared" si="330"/>
        <v>0</v>
      </c>
      <c r="Z427" s="16">
        <f t="shared" si="330"/>
        <v>0</v>
      </c>
      <c r="AA427" s="16">
        <f t="shared" si="330"/>
        <v>0</v>
      </c>
      <c r="AB427" s="16">
        <f t="shared" si="330"/>
        <v>0</v>
      </c>
      <c r="AC427" s="16">
        <f t="shared" si="330"/>
        <v>0</v>
      </c>
      <c r="AD427" s="16">
        <f t="shared" si="330"/>
        <v>0</v>
      </c>
      <c r="AE427" s="16">
        <f t="shared" si="330"/>
        <v>0</v>
      </c>
      <c r="AF427" s="16">
        <f t="shared" si="330"/>
        <v>0</v>
      </c>
      <c r="AG427" s="16">
        <f t="shared" si="330"/>
        <v>0</v>
      </c>
      <c r="AH427" s="16">
        <f t="shared" si="330"/>
        <v>0</v>
      </c>
      <c r="AI427" s="16">
        <f t="shared" si="330"/>
        <v>0</v>
      </c>
      <c r="AJ427" s="16">
        <f t="shared" si="330"/>
        <v>0</v>
      </c>
      <c r="AK427" s="16">
        <f t="shared" si="330"/>
        <v>0</v>
      </c>
      <c r="AL427" s="16">
        <f t="shared" si="330"/>
        <v>0</v>
      </c>
      <c r="AM427" s="16">
        <f t="shared" si="330"/>
        <v>0</v>
      </c>
      <c r="AN427" s="16">
        <f t="shared" si="330"/>
        <v>0</v>
      </c>
      <c r="AO427" s="16">
        <f t="shared" si="330"/>
        <v>0</v>
      </c>
      <c r="AP427" s="16">
        <f t="shared" si="330"/>
        <v>0</v>
      </c>
      <c r="AQ427" s="16">
        <f t="shared" si="330"/>
        <v>0</v>
      </c>
      <c r="AR427" s="16">
        <f t="shared" si="330"/>
        <v>0</v>
      </c>
      <c r="AS427" s="16">
        <f t="shared" si="330"/>
        <v>0</v>
      </c>
      <c r="AT427" s="16">
        <f t="shared" si="330"/>
        <v>0</v>
      </c>
      <c r="AU427" s="16">
        <f t="shared" si="330"/>
        <v>0</v>
      </c>
      <c r="AV427" s="16">
        <f t="shared" si="330"/>
        <v>0</v>
      </c>
      <c r="AW427" s="16">
        <f t="shared" si="330"/>
        <v>0</v>
      </c>
      <c r="AX427" s="16">
        <f t="shared" si="330"/>
        <v>0</v>
      </c>
      <c r="AY427" s="16">
        <f t="shared" si="330"/>
        <v>0</v>
      </c>
      <c r="AZ427" s="16">
        <f t="shared" si="330"/>
        <v>0</v>
      </c>
      <c r="BA427" s="16">
        <f t="shared" si="330"/>
        <v>0</v>
      </c>
      <c r="BB427" s="16">
        <f t="shared" si="330"/>
        <v>0</v>
      </c>
      <c r="BC427" s="16">
        <f t="shared" si="330"/>
        <v>0</v>
      </c>
      <c r="BD427" s="16">
        <f t="shared" si="330"/>
        <v>0</v>
      </c>
      <c r="BE427" s="16">
        <f t="shared" si="330"/>
        <v>0</v>
      </c>
      <c r="BF427" s="16">
        <f t="shared" si="330"/>
        <v>0</v>
      </c>
      <c r="BG427" s="34">
        <f t="shared" si="328"/>
        <v>0</v>
      </c>
      <c r="BI427" s="10"/>
      <c r="BJ427" s="95"/>
    </row>
    <row r="428" spans="1:62" ht="12.95" customHeight="1" x14ac:dyDescent="0.2">
      <c r="A428" s="612"/>
      <c r="B428" s="617"/>
      <c r="C428" s="576"/>
      <c r="D428" s="563"/>
      <c r="E428" s="68" t="str">
        <f>$BJ$22</f>
        <v>Fem.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20">
        <f t="shared" si="328"/>
        <v>0</v>
      </c>
      <c r="BI428" s="10"/>
      <c r="BJ428" s="95"/>
    </row>
    <row r="429" spans="1:62" ht="12.95" customHeight="1" x14ac:dyDescent="0.2">
      <c r="A429" s="612"/>
      <c r="B429" s="617"/>
      <c r="C429" s="576"/>
      <c r="D429" s="564"/>
      <c r="E429" s="68" t="str">
        <f>$BJ$23</f>
        <v>Masc.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20">
        <f t="shared" si="328"/>
        <v>0</v>
      </c>
      <c r="BI429" s="10"/>
      <c r="BJ429" s="95"/>
    </row>
    <row r="430" spans="1:62" ht="12.95" customHeight="1" x14ac:dyDescent="0.2">
      <c r="A430" s="612"/>
      <c r="B430" s="617"/>
      <c r="C430" s="576"/>
      <c r="D430" s="565" t="str">
        <f>$BJ$20</f>
        <v>Def.</v>
      </c>
      <c r="E430" s="111" t="str">
        <f>$BJ$21</f>
        <v>Total</v>
      </c>
      <c r="F430" s="16">
        <f t="shared" ref="F430:BF430" si="331">F431+F432</f>
        <v>0</v>
      </c>
      <c r="G430" s="16">
        <f t="shared" si="331"/>
        <v>0</v>
      </c>
      <c r="H430" s="16">
        <f t="shared" si="331"/>
        <v>0</v>
      </c>
      <c r="I430" s="16">
        <f t="shared" si="331"/>
        <v>0</v>
      </c>
      <c r="J430" s="16">
        <f t="shared" si="331"/>
        <v>0</v>
      </c>
      <c r="K430" s="16">
        <f t="shared" si="331"/>
        <v>0</v>
      </c>
      <c r="L430" s="16">
        <f t="shared" si="331"/>
        <v>0</v>
      </c>
      <c r="M430" s="16">
        <f t="shared" si="331"/>
        <v>0</v>
      </c>
      <c r="N430" s="16">
        <f t="shared" si="331"/>
        <v>0</v>
      </c>
      <c r="O430" s="16">
        <f t="shared" si="331"/>
        <v>0</v>
      </c>
      <c r="P430" s="16">
        <f t="shared" si="331"/>
        <v>0</v>
      </c>
      <c r="Q430" s="16">
        <f t="shared" si="331"/>
        <v>0</v>
      </c>
      <c r="R430" s="16">
        <f t="shared" si="331"/>
        <v>0</v>
      </c>
      <c r="S430" s="16">
        <f t="shared" si="331"/>
        <v>0</v>
      </c>
      <c r="T430" s="16">
        <f t="shared" si="331"/>
        <v>0</v>
      </c>
      <c r="U430" s="16">
        <f t="shared" si="331"/>
        <v>0</v>
      </c>
      <c r="V430" s="16">
        <f t="shared" si="331"/>
        <v>0</v>
      </c>
      <c r="W430" s="16">
        <f t="shared" si="331"/>
        <v>0</v>
      </c>
      <c r="X430" s="16">
        <f t="shared" si="331"/>
        <v>0</v>
      </c>
      <c r="Y430" s="16">
        <f t="shared" si="331"/>
        <v>0</v>
      </c>
      <c r="Z430" s="16">
        <f t="shared" si="331"/>
        <v>0</v>
      </c>
      <c r="AA430" s="16">
        <f t="shared" si="331"/>
        <v>0</v>
      </c>
      <c r="AB430" s="16">
        <f t="shared" si="331"/>
        <v>0</v>
      </c>
      <c r="AC430" s="16">
        <f t="shared" si="331"/>
        <v>0</v>
      </c>
      <c r="AD430" s="16">
        <f t="shared" si="331"/>
        <v>0</v>
      </c>
      <c r="AE430" s="16">
        <f t="shared" si="331"/>
        <v>0</v>
      </c>
      <c r="AF430" s="16">
        <f t="shared" si="331"/>
        <v>0</v>
      </c>
      <c r="AG430" s="16">
        <f t="shared" si="331"/>
        <v>0</v>
      </c>
      <c r="AH430" s="16">
        <f t="shared" si="331"/>
        <v>0</v>
      </c>
      <c r="AI430" s="16">
        <f t="shared" si="331"/>
        <v>0</v>
      </c>
      <c r="AJ430" s="16">
        <f t="shared" si="331"/>
        <v>0</v>
      </c>
      <c r="AK430" s="16">
        <f t="shared" si="331"/>
        <v>0</v>
      </c>
      <c r="AL430" s="16">
        <f t="shared" si="331"/>
        <v>0</v>
      </c>
      <c r="AM430" s="16">
        <f t="shared" si="331"/>
        <v>0</v>
      </c>
      <c r="AN430" s="16">
        <f t="shared" si="331"/>
        <v>0</v>
      </c>
      <c r="AO430" s="16">
        <f t="shared" si="331"/>
        <v>0</v>
      </c>
      <c r="AP430" s="16">
        <f t="shared" si="331"/>
        <v>0</v>
      </c>
      <c r="AQ430" s="16">
        <f t="shared" si="331"/>
        <v>0</v>
      </c>
      <c r="AR430" s="16">
        <f t="shared" si="331"/>
        <v>0</v>
      </c>
      <c r="AS430" s="16">
        <f t="shared" si="331"/>
        <v>0</v>
      </c>
      <c r="AT430" s="16">
        <f t="shared" si="331"/>
        <v>0</v>
      </c>
      <c r="AU430" s="16">
        <f t="shared" si="331"/>
        <v>0</v>
      </c>
      <c r="AV430" s="16">
        <f t="shared" si="331"/>
        <v>0</v>
      </c>
      <c r="AW430" s="16">
        <f t="shared" si="331"/>
        <v>0</v>
      </c>
      <c r="AX430" s="16">
        <f t="shared" si="331"/>
        <v>0</v>
      </c>
      <c r="AY430" s="16">
        <f t="shared" si="331"/>
        <v>0</v>
      </c>
      <c r="AZ430" s="16">
        <f t="shared" si="331"/>
        <v>0</v>
      </c>
      <c r="BA430" s="16">
        <f t="shared" si="331"/>
        <v>0</v>
      </c>
      <c r="BB430" s="16">
        <f t="shared" si="331"/>
        <v>0</v>
      </c>
      <c r="BC430" s="16">
        <f t="shared" si="331"/>
        <v>0</v>
      </c>
      <c r="BD430" s="16">
        <f t="shared" si="331"/>
        <v>0</v>
      </c>
      <c r="BE430" s="16">
        <f t="shared" si="331"/>
        <v>0</v>
      </c>
      <c r="BF430" s="16">
        <f t="shared" si="331"/>
        <v>0</v>
      </c>
      <c r="BG430" s="34">
        <f t="shared" si="328"/>
        <v>0</v>
      </c>
    </row>
    <row r="431" spans="1:62" ht="12.95" customHeight="1" x14ac:dyDescent="0.2">
      <c r="A431" s="612"/>
      <c r="B431" s="617"/>
      <c r="C431" s="576"/>
      <c r="D431" s="563"/>
      <c r="E431" s="68" t="str">
        <f>$BJ$22</f>
        <v>Fem.</v>
      </c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20">
        <f t="shared" si="328"/>
        <v>0</v>
      </c>
    </row>
    <row r="432" spans="1:62" ht="12.95" customHeight="1" thickBot="1" x14ac:dyDescent="0.25">
      <c r="A432" s="612"/>
      <c r="B432" s="618"/>
      <c r="C432" s="577"/>
      <c r="D432" s="566"/>
      <c r="E432" s="69" t="str">
        <f>$BJ$23</f>
        <v>Masc.</v>
      </c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612"/>
      <c r="B433" s="615" t="str">
        <f>BJ28</f>
        <v>Influenza A/H1</v>
      </c>
      <c r="C433" s="571" t="str">
        <f>$BJ$21</f>
        <v>Total</v>
      </c>
      <c r="D433" s="571"/>
      <c r="E433" s="73" t="str">
        <f>$BJ$21</f>
        <v>Total</v>
      </c>
      <c r="F433" s="78">
        <f>F436+F448+F460+F472+F484+F496</f>
        <v>0</v>
      </c>
      <c r="G433" s="78">
        <f t="shared" ref="G433:BF433" si="332">G436+G448+G460+G472+G484+G496</f>
        <v>0</v>
      </c>
      <c r="H433" s="78">
        <f t="shared" si="332"/>
        <v>0</v>
      </c>
      <c r="I433" s="78">
        <f t="shared" si="332"/>
        <v>0</v>
      </c>
      <c r="J433" s="78">
        <f t="shared" si="332"/>
        <v>0</v>
      </c>
      <c r="K433" s="78">
        <f t="shared" si="332"/>
        <v>0</v>
      </c>
      <c r="L433" s="78">
        <f t="shared" si="332"/>
        <v>0</v>
      </c>
      <c r="M433" s="78">
        <f t="shared" si="332"/>
        <v>0</v>
      </c>
      <c r="N433" s="78">
        <f t="shared" si="332"/>
        <v>0</v>
      </c>
      <c r="O433" s="78">
        <f t="shared" si="332"/>
        <v>0</v>
      </c>
      <c r="P433" s="78">
        <f t="shared" si="332"/>
        <v>0</v>
      </c>
      <c r="Q433" s="78">
        <f t="shared" si="332"/>
        <v>0</v>
      </c>
      <c r="R433" s="78">
        <f t="shared" si="332"/>
        <v>0</v>
      </c>
      <c r="S433" s="78">
        <f t="shared" si="332"/>
        <v>0</v>
      </c>
      <c r="T433" s="78">
        <f t="shared" si="332"/>
        <v>0</v>
      </c>
      <c r="U433" s="78">
        <f t="shared" si="332"/>
        <v>0</v>
      </c>
      <c r="V433" s="78">
        <f t="shared" si="332"/>
        <v>0</v>
      </c>
      <c r="W433" s="78">
        <f t="shared" si="332"/>
        <v>0</v>
      </c>
      <c r="X433" s="78">
        <f t="shared" si="332"/>
        <v>0</v>
      </c>
      <c r="Y433" s="78">
        <f t="shared" si="332"/>
        <v>0</v>
      </c>
      <c r="Z433" s="78">
        <f t="shared" si="332"/>
        <v>0</v>
      </c>
      <c r="AA433" s="78">
        <f t="shared" si="332"/>
        <v>0</v>
      </c>
      <c r="AB433" s="78">
        <f t="shared" si="332"/>
        <v>0</v>
      </c>
      <c r="AC433" s="78">
        <f t="shared" si="332"/>
        <v>0</v>
      </c>
      <c r="AD433" s="78">
        <f t="shared" si="332"/>
        <v>0</v>
      </c>
      <c r="AE433" s="78">
        <f t="shared" si="332"/>
        <v>0</v>
      </c>
      <c r="AF433" s="78">
        <f t="shared" si="332"/>
        <v>0</v>
      </c>
      <c r="AG433" s="78">
        <f t="shared" si="332"/>
        <v>0</v>
      </c>
      <c r="AH433" s="78">
        <f t="shared" si="332"/>
        <v>0</v>
      </c>
      <c r="AI433" s="78">
        <f t="shared" si="332"/>
        <v>0</v>
      </c>
      <c r="AJ433" s="78">
        <f t="shared" si="332"/>
        <v>0</v>
      </c>
      <c r="AK433" s="78">
        <f t="shared" si="332"/>
        <v>0</v>
      </c>
      <c r="AL433" s="78">
        <f t="shared" si="332"/>
        <v>0</v>
      </c>
      <c r="AM433" s="78">
        <f t="shared" si="332"/>
        <v>0</v>
      </c>
      <c r="AN433" s="78">
        <f t="shared" si="332"/>
        <v>0</v>
      </c>
      <c r="AO433" s="78">
        <f t="shared" si="332"/>
        <v>0</v>
      </c>
      <c r="AP433" s="78">
        <f t="shared" si="332"/>
        <v>0</v>
      </c>
      <c r="AQ433" s="78">
        <f t="shared" si="332"/>
        <v>0</v>
      </c>
      <c r="AR433" s="78">
        <f t="shared" si="332"/>
        <v>0</v>
      </c>
      <c r="AS433" s="78">
        <f t="shared" si="332"/>
        <v>0</v>
      </c>
      <c r="AT433" s="78">
        <f t="shared" si="332"/>
        <v>0</v>
      </c>
      <c r="AU433" s="78">
        <f t="shared" si="332"/>
        <v>0</v>
      </c>
      <c r="AV433" s="78">
        <f t="shared" si="332"/>
        <v>0</v>
      </c>
      <c r="AW433" s="78">
        <f t="shared" si="332"/>
        <v>0</v>
      </c>
      <c r="AX433" s="78">
        <f t="shared" si="332"/>
        <v>0</v>
      </c>
      <c r="AY433" s="78">
        <f t="shared" si="332"/>
        <v>0</v>
      </c>
      <c r="AZ433" s="78">
        <f t="shared" si="332"/>
        <v>0</v>
      </c>
      <c r="BA433" s="78">
        <f t="shared" si="332"/>
        <v>0</v>
      </c>
      <c r="BB433" s="78">
        <f t="shared" si="332"/>
        <v>0</v>
      </c>
      <c r="BC433" s="78">
        <f t="shared" si="332"/>
        <v>0</v>
      </c>
      <c r="BD433" s="78">
        <f t="shared" si="332"/>
        <v>0</v>
      </c>
      <c r="BE433" s="78">
        <f t="shared" si="332"/>
        <v>0</v>
      </c>
      <c r="BF433" s="78">
        <f t="shared" si="332"/>
        <v>0</v>
      </c>
      <c r="BG433" s="79">
        <f>SUM(F433:BF433)</f>
        <v>0</v>
      </c>
      <c r="BH433" s="10"/>
      <c r="BI433" s="523" t="str">
        <f>B433</f>
        <v>Influenza A/H1</v>
      </c>
      <c r="BJ433" s="524"/>
      <c r="BK433" s="525"/>
    </row>
    <row r="434" spans="1:63" ht="12.95" customHeight="1" x14ac:dyDescent="0.2">
      <c r="A434" s="612"/>
      <c r="B434" s="616"/>
      <c r="C434" s="571"/>
      <c r="D434" s="572"/>
      <c r="E434" s="74" t="str">
        <f>$BJ$22</f>
        <v>Fem.</v>
      </c>
      <c r="F434" s="39">
        <f>F437+F449+F461+F473+F485+F497</f>
        <v>0</v>
      </c>
      <c r="G434" s="39">
        <f t="shared" ref="G434:BF434" si="333">G437+G449+G461+G473+G485+G497</f>
        <v>0</v>
      </c>
      <c r="H434" s="39">
        <f t="shared" si="333"/>
        <v>0</v>
      </c>
      <c r="I434" s="39">
        <f t="shared" si="333"/>
        <v>0</v>
      </c>
      <c r="J434" s="39">
        <f t="shared" si="333"/>
        <v>0</v>
      </c>
      <c r="K434" s="39">
        <f t="shared" si="333"/>
        <v>0</v>
      </c>
      <c r="L434" s="39">
        <f t="shared" si="333"/>
        <v>0</v>
      </c>
      <c r="M434" s="39">
        <f t="shared" si="333"/>
        <v>0</v>
      </c>
      <c r="N434" s="39">
        <f t="shared" si="333"/>
        <v>0</v>
      </c>
      <c r="O434" s="39">
        <f t="shared" si="333"/>
        <v>0</v>
      </c>
      <c r="P434" s="39">
        <f t="shared" si="333"/>
        <v>0</v>
      </c>
      <c r="Q434" s="39">
        <f t="shared" si="333"/>
        <v>0</v>
      </c>
      <c r="R434" s="39">
        <f t="shared" si="333"/>
        <v>0</v>
      </c>
      <c r="S434" s="39">
        <f t="shared" si="333"/>
        <v>0</v>
      </c>
      <c r="T434" s="39">
        <f t="shared" si="333"/>
        <v>0</v>
      </c>
      <c r="U434" s="39">
        <f t="shared" si="333"/>
        <v>0</v>
      </c>
      <c r="V434" s="39">
        <f t="shared" si="333"/>
        <v>0</v>
      </c>
      <c r="W434" s="39">
        <f t="shared" si="333"/>
        <v>0</v>
      </c>
      <c r="X434" s="39">
        <f t="shared" si="333"/>
        <v>0</v>
      </c>
      <c r="Y434" s="39">
        <f t="shared" si="333"/>
        <v>0</v>
      </c>
      <c r="Z434" s="39">
        <f t="shared" si="333"/>
        <v>0</v>
      </c>
      <c r="AA434" s="39">
        <f t="shared" si="333"/>
        <v>0</v>
      </c>
      <c r="AB434" s="39">
        <f t="shared" si="333"/>
        <v>0</v>
      </c>
      <c r="AC434" s="39">
        <f t="shared" si="333"/>
        <v>0</v>
      </c>
      <c r="AD434" s="39">
        <f t="shared" si="333"/>
        <v>0</v>
      </c>
      <c r="AE434" s="39">
        <f t="shared" si="333"/>
        <v>0</v>
      </c>
      <c r="AF434" s="39">
        <f t="shared" si="333"/>
        <v>0</v>
      </c>
      <c r="AG434" s="39">
        <f t="shared" si="333"/>
        <v>0</v>
      </c>
      <c r="AH434" s="39">
        <f t="shared" si="333"/>
        <v>0</v>
      </c>
      <c r="AI434" s="39">
        <f t="shared" si="333"/>
        <v>0</v>
      </c>
      <c r="AJ434" s="39">
        <f t="shared" si="333"/>
        <v>0</v>
      </c>
      <c r="AK434" s="39">
        <f t="shared" si="333"/>
        <v>0</v>
      </c>
      <c r="AL434" s="39">
        <f t="shared" si="333"/>
        <v>0</v>
      </c>
      <c r="AM434" s="39">
        <f t="shared" si="333"/>
        <v>0</v>
      </c>
      <c r="AN434" s="39">
        <f t="shared" si="333"/>
        <v>0</v>
      </c>
      <c r="AO434" s="39">
        <f t="shared" si="333"/>
        <v>0</v>
      </c>
      <c r="AP434" s="39">
        <f t="shared" si="333"/>
        <v>0</v>
      </c>
      <c r="AQ434" s="39">
        <f t="shared" si="333"/>
        <v>0</v>
      </c>
      <c r="AR434" s="39">
        <f t="shared" si="333"/>
        <v>0</v>
      </c>
      <c r="AS434" s="39">
        <f t="shared" si="333"/>
        <v>0</v>
      </c>
      <c r="AT434" s="39">
        <f t="shared" si="333"/>
        <v>0</v>
      </c>
      <c r="AU434" s="39">
        <f t="shared" si="333"/>
        <v>0</v>
      </c>
      <c r="AV434" s="39">
        <f t="shared" si="333"/>
        <v>0</v>
      </c>
      <c r="AW434" s="39">
        <f t="shared" si="333"/>
        <v>0</v>
      </c>
      <c r="AX434" s="39">
        <f t="shared" si="333"/>
        <v>0</v>
      </c>
      <c r="AY434" s="39">
        <f t="shared" si="333"/>
        <v>0</v>
      </c>
      <c r="AZ434" s="39">
        <f t="shared" si="333"/>
        <v>0</v>
      </c>
      <c r="BA434" s="39">
        <f t="shared" si="333"/>
        <v>0</v>
      </c>
      <c r="BB434" s="39">
        <f t="shared" si="333"/>
        <v>0</v>
      </c>
      <c r="BC434" s="39">
        <f t="shared" si="333"/>
        <v>0</v>
      </c>
      <c r="BD434" s="39">
        <f t="shared" si="333"/>
        <v>0</v>
      </c>
      <c r="BE434" s="39">
        <f t="shared" si="333"/>
        <v>0</v>
      </c>
      <c r="BF434" s="39">
        <f t="shared" si="333"/>
        <v>0</v>
      </c>
      <c r="BG434" s="61">
        <f>SUM(F434:BF434)</f>
        <v>0</v>
      </c>
      <c r="BH434" s="10"/>
      <c r="BI434" s="533" t="str">
        <f>$BJ$17</f>
        <v>Fiebre</v>
      </c>
      <c r="BJ434" s="73" t="str">
        <f>$BJ$21</f>
        <v>Total</v>
      </c>
      <c r="BK434" s="91">
        <f>BG433</f>
        <v>0</v>
      </c>
    </row>
    <row r="435" spans="1:63" ht="12.95" customHeight="1" thickBot="1" x14ac:dyDescent="0.25">
      <c r="A435" s="612"/>
      <c r="B435" s="616"/>
      <c r="C435" s="573"/>
      <c r="D435" s="574"/>
      <c r="E435" s="75" t="str">
        <f>$BJ$23</f>
        <v>Masc.</v>
      </c>
      <c r="F435" s="76">
        <f>F438+F450+F462+F474+F486+F498</f>
        <v>0</v>
      </c>
      <c r="G435" s="76">
        <f t="shared" ref="G435:BF435" si="334">G438+G450+G462+G474+G486+G498</f>
        <v>0</v>
      </c>
      <c r="H435" s="76">
        <f t="shared" si="334"/>
        <v>0</v>
      </c>
      <c r="I435" s="76">
        <f t="shared" si="334"/>
        <v>0</v>
      </c>
      <c r="J435" s="76">
        <f t="shared" si="334"/>
        <v>0</v>
      </c>
      <c r="K435" s="76">
        <f t="shared" si="334"/>
        <v>0</v>
      </c>
      <c r="L435" s="76">
        <f t="shared" si="334"/>
        <v>0</v>
      </c>
      <c r="M435" s="76">
        <f t="shared" si="334"/>
        <v>0</v>
      </c>
      <c r="N435" s="76">
        <f t="shared" si="334"/>
        <v>0</v>
      </c>
      <c r="O435" s="76">
        <f t="shared" si="334"/>
        <v>0</v>
      </c>
      <c r="P435" s="76">
        <f t="shared" si="334"/>
        <v>0</v>
      </c>
      <c r="Q435" s="76">
        <f t="shared" si="334"/>
        <v>0</v>
      </c>
      <c r="R435" s="76">
        <f t="shared" si="334"/>
        <v>0</v>
      </c>
      <c r="S435" s="76">
        <f t="shared" si="334"/>
        <v>0</v>
      </c>
      <c r="T435" s="76">
        <f t="shared" si="334"/>
        <v>0</v>
      </c>
      <c r="U435" s="76">
        <f t="shared" si="334"/>
        <v>0</v>
      </c>
      <c r="V435" s="76">
        <f t="shared" si="334"/>
        <v>0</v>
      </c>
      <c r="W435" s="76">
        <f t="shared" si="334"/>
        <v>0</v>
      </c>
      <c r="X435" s="76">
        <f t="shared" si="334"/>
        <v>0</v>
      </c>
      <c r="Y435" s="76">
        <f t="shared" si="334"/>
        <v>0</v>
      </c>
      <c r="Z435" s="76">
        <f t="shared" si="334"/>
        <v>0</v>
      </c>
      <c r="AA435" s="76">
        <f t="shared" si="334"/>
        <v>0</v>
      </c>
      <c r="AB435" s="76">
        <f t="shared" si="334"/>
        <v>0</v>
      </c>
      <c r="AC435" s="76">
        <f t="shared" si="334"/>
        <v>0</v>
      </c>
      <c r="AD435" s="76">
        <f t="shared" si="334"/>
        <v>0</v>
      </c>
      <c r="AE435" s="76">
        <f t="shared" si="334"/>
        <v>0</v>
      </c>
      <c r="AF435" s="76">
        <f t="shared" si="334"/>
        <v>0</v>
      </c>
      <c r="AG435" s="76">
        <f t="shared" si="334"/>
        <v>0</v>
      </c>
      <c r="AH435" s="76">
        <f t="shared" si="334"/>
        <v>0</v>
      </c>
      <c r="AI435" s="76">
        <f t="shared" si="334"/>
        <v>0</v>
      </c>
      <c r="AJ435" s="76">
        <f t="shared" si="334"/>
        <v>0</v>
      </c>
      <c r="AK435" s="76">
        <f t="shared" si="334"/>
        <v>0</v>
      </c>
      <c r="AL435" s="76">
        <f t="shared" si="334"/>
        <v>0</v>
      </c>
      <c r="AM435" s="76">
        <f t="shared" si="334"/>
        <v>0</v>
      </c>
      <c r="AN435" s="76">
        <f t="shared" si="334"/>
        <v>0</v>
      </c>
      <c r="AO435" s="76">
        <f t="shared" si="334"/>
        <v>0</v>
      </c>
      <c r="AP435" s="76">
        <f t="shared" si="334"/>
        <v>0</v>
      </c>
      <c r="AQ435" s="76">
        <f t="shared" si="334"/>
        <v>0</v>
      </c>
      <c r="AR435" s="76">
        <f t="shared" si="334"/>
        <v>0</v>
      </c>
      <c r="AS435" s="76">
        <f t="shared" si="334"/>
        <v>0</v>
      </c>
      <c r="AT435" s="76">
        <f t="shared" si="334"/>
        <v>0</v>
      </c>
      <c r="AU435" s="76">
        <f t="shared" si="334"/>
        <v>0</v>
      </c>
      <c r="AV435" s="76">
        <f t="shared" si="334"/>
        <v>0</v>
      </c>
      <c r="AW435" s="76">
        <f t="shared" si="334"/>
        <v>0</v>
      </c>
      <c r="AX435" s="76">
        <f t="shared" si="334"/>
        <v>0</v>
      </c>
      <c r="AY435" s="76">
        <f t="shared" si="334"/>
        <v>0</v>
      </c>
      <c r="AZ435" s="76">
        <f t="shared" si="334"/>
        <v>0</v>
      </c>
      <c r="BA435" s="76">
        <f t="shared" si="334"/>
        <v>0</v>
      </c>
      <c r="BB435" s="76">
        <f t="shared" si="334"/>
        <v>0</v>
      </c>
      <c r="BC435" s="76">
        <f t="shared" si="334"/>
        <v>0</v>
      </c>
      <c r="BD435" s="76">
        <f t="shared" si="334"/>
        <v>0</v>
      </c>
      <c r="BE435" s="76">
        <f t="shared" si="334"/>
        <v>0</v>
      </c>
      <c r="BF435" s="76">
        <f t="shared" si="334"/>
        <v>0</v>
      </c>
      <c r="BG435" s="77">
        <f>SUM(F435:BF435)</f>
        <v>0</v>
      </c>
      <c r="BH435" s="10"/>
      <c r="BI435" s="534"/>
      <c r="BJ435" s="97" t="str">
        <f>$BJ$22</f>
        <v>Fem.</v>
      </c>
      <c r="BK435" s="93">
        <f>BG434</f>
        <v>0</v>
      </c>
    </row>
    <row r="436" spans="1:63" ht="12.95" customHeight="1" x14ac:dyDescent="0.2">
      <c r="A436" s="612"/>
      <c r="B436" s="617"/>
      <c r="C436" s="576" t="str">
        <f>$BJ$11</f>
        <v>Menores de 2</v>
      </c>
      <c r="D436" s="559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35">G437+G438</f>
        <v>0</v>
      </c>
      <c r="H436" s="35">
        <f t="shared" si="335"/>
        <v>0</v>
      </c>
      <c r="I436" s="35">
        <f t="shared" si="335"/>
        <v>0</v>
      </c>
      <c r="J436" s="35">
        <f t="shared" si="335"/>
        <v>0</v>
      </c>
      <c r="K436" s="35">
        <f t="shared" si="335"/>
        <v>0</v>
      </c>
      <c r="L436" s="35">
        <f t="shared" si="335"/>
        <v>0</v>
      </c>
      <c r="M436" s="35">
        <f t="shared" si="335"/>
        <v>0</v>
      </c>
      <c r="N436" s="35">
        <f t="shared" si="335"/>
        <v>0</v>
      </c>
      <c r="O436" s="35">
        <f t="shared" si="335"/>
        <v>0</v>
      </c>
      <c r="P436" s="35">
        <f t="shared" si="335"/>
        <v>0</v>
      </c>
      <c r="Q436" s="35">
        <f t="shared" si="335"/>
        <v>0</v>
      </c>
      <c r="R436" s="35">
        <f t="shared" si="335"/>
        <v>0</v>
      </c>
      <c r="S436" s="35">
        <f t="shared" si="335"/>
        <v>0</v>
      </c>
      <c r="T436" s="35">
        <f t="shared" si="335"/>
        <v>0</v>
      </c>
      <c r="U436" s="35">
        <f t="shared" si="335"/>
        <v>0</v>
      </c>
      <c r="V436" s="35">
        <f t="shared" si="335"/>
        <v>0</v>
      </c>
      <c r="W436" s="35">
        <f t="shared" si="335"/>
        <v>0</v>
      </c>
      <c r="X436" s="35">
        <f t="shared" si="335"/>
        <v>0</v>
      </c>
      <c r="Y436" s="35">
        <f t="shared" si="335"/>
        <v>0</v>
      </c>
      <c r="Z436" s="35">
        <f t="shared" si="335"/>
        <v>0</v>
      </c>
      <c r="AA436" s="35">
        <f t="shared" si="335"/>
        <v>0</v>
      </c>
      <c r="AB436" s="35">
        <f t="shared" si="335"/>
        <v>0</v>
      </c>
      <c r="AC436" s="35">
        <f t="shared" si="335"/>
        <v>0</v>
      </c>
      <c r="AD436" s="35">
        <f t="shared" si="335"/>
        <v>0</v>
      </c>
      <c r="AE436" s="35">
        <f t="shared" si="335"/>
        <v>0</v>
      </c>
      <c r="AF436" s="35">
        <f t="shared" si="335"/>
        <v>0</v>
      </c>
      <c r="AG436" s="35">
        <f t="shared" si="335"/>
        <v>0</v>
      </c>
      <c r="AH436" s="35">
        <f t="shared" si="335"/>
        <v>0</v>
      </c>
      <c r="AI436" s="35">
        <f t="shared" si="335"/>
        <v>0</v>
      </c>
      <c r="AJ436" s="35">
        <f t="shared" si="335"/>
        <v>0</v>
      </c>
      <c r="AK436" s="35">
        <f t="shared" si="335"/>
        <v>0</v>
      </c>
      <c r="AL436" s="35">
        <f t="shared" si="335"/>
        <v>0</v>
      </c>
      <c r="AM436" s="35">
        <f t="shared" si="335"/>
        <v>0</v>
      </c>
      <c r="AN436" s="35">
        <f t="shared" si="335"/>
        <v>0</v>
      </c>
      <c r="AO436" s="35">
        <f t="shared" si="335"/>
        <v>0</v>
      </c>
      <c r="AP436" s="35">
        <f t="shared" si="335"/>
        <v>0</v>
      </c>
      <c r="AQ436" s="35">
        <f t="shared" si="335"/>
        <v>0</v>
      </c>
      <c r="AR436" s="35">
        <f t="shared" si="335"/>
        <v>0</v>
      </c>
      <c r="AS436" s="35">
        <f t="shared" si="335"/>
        <v>0</v>
      </c>
      <c r="AT436" s="35">
        <f t="shared" si="335"/>
        <v>0</v>
      </c>
      <c r="AU436" s="35">
        <f t="shared" si="335"/>
        <v>0</v>
      </c>
      <c r="AV436" s="35">
        <f t="shared" si="335"/>
        <v>0</v>
      </c>
      <c r="AW436" s="35">
        <f t="shared" si="335"/>
        <v>0</v>
      </c>
      <c r="AX436" s="35">
        <f t="shared" si="335"/>
        <v>0</v>
      </c>
      <c r="AY436" s="35">
        <f t="shared" si="335"/>
        <v>0</v>
      </c>
      <c r="AZ436" s="35">
        <f t="shared" si="335"/>
        <v>0</v>
      </c>
      <c r="BA436" s="35">
        <f t="shared" si="335"/>
        <v>0</v>
      </c>
      <c r="BB436" s="35">
        <f t="shared" si="335"/>
        <v>0</v>
      </c>
      <c r="BC436" s="35">
        <f t="shared" si="335"/>
        <v>0</v>
      </c>
      <c r="BD436" s="35">
        <f t="shared" si="335"/>
        <v>0</v>
      </c>
      <c r="BE436" s="35">
        <f t="shared" si="335"/>
        <v>0</v>
      </c>
      <c r="BF436" s="35">
        <f t="shared" si="335"/>
        <v>0</v>
      </c>
      <c r="BG436" s="36">
        <f>SUM(F436:BF436)</f>
        <v>0</v>
      </c>
      <c r="BI436" s="535"/>
      <c r="BJ436" s="97" t="str">
        <f>$BJ$23</f>
        <v>Masc.</v>
      </c>
      <c r="BK436" s="93">
        <f>BG435</f>
        <v>0</v>
      </c>
    </row>
    <row r="437" spans="1:63" ht="12.95" customHeight="1" x14ac:dyDescent="0.2">
      <c r="A437" s="612"/>
      <c r="B437" s="617"/>
      <c r="C437" s="576"/>
      <c r="D437" s="560"/>
      <c r="E437" s="67" t="str">
        <f>$BJ$22</f>
        <v>Fem.</v>
      </c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3">
        <f t="shared" ref="BG437:BG446" si="336">SUM(F437:BF437)</f>
        <v>0</v>
      </c>
      <c r="BI437" s="528" t="str">
        <f>$BJ$18</f>
        <v>Hosp.</v>
      </c>
      <c r="BJ437" s="111" t="str">
        <f>$BJ$21</f>
        <v>Total</v>
      </c>
      <c r="BK437" s="24">
        <f>BG439+BG451+BG463+BG475+BG487+BG499</f>
        <v>0</v>
      </c>
    </row>
    <row r="438" spans="1:63" ht="12.95" customHeight="1" x14ac:dyDescent="0.2">
      <c r="A438" s="612"/>
      <c r="B438" s="617"/>
      <c r="C438" s="576"/>
      <c r="D438" s="561"/>
      <c r="E438" s="67" t="str">
        <f>$BJ$23</f>
        <v>Masc.</v>
      </c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3">
        <f t="shared" si="336"/>
        <v>0</v>
      </c>
      <c r="BI438" s="529"/>
      <c r="BJ438" s="68" t="str">
        <f>$BJ$22</f>
        <v>Fem.</v>
      </c>
      <c r="BK438" s="42">
        <f t="shared" ref="BK438:BK445" si="337">BG440+BG452+BG464+BG476+BG488+BG500</f>
        <v>0</v>
      </c>
    </row>
    <row r="439" spans="1:63" ht="12.95" customHeight="1" x14ac:dyDescent="0.2">
      <c r="A439" s="612"/>
      <c r="B439" s="617"/>
      <c r="C439" s="576"/>
      <c r="D439" s="562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38">G440+G441</f>
        <v>0</v>
      </c>
      <c r="H439" s="16">
        <f t="shared" si="338"/>
        <v>0</v>
      </c>
      <c r="I439" s="16">
        <f t="shared" si="338"/>
        <v>0</v>
      </c>
      <c r="J439" s="16">
        <f t="shared" si="338"/>
        <v>0</v>
      </c>
      <c r="K439" s="16">
        <f t="shared" si="338"/>
        <v>0</v>
      </c>
      <c r="L439" s="16">
        <f t="shared" si="338"/>
        <v>0</v>
      </c>
      <c r="M439" s="16">
        <f t="shared" si="338"/>
        <v>0</v>
      </c>
      <c r="N439" s="16">
        <f t="shared" si="338"/>
        <v>0</v>
      </c>
      <c r="O439" s="16">
        <f t="shared" si="338"/>
        <v>0</v>
      </c>
      <c r="P439" s="16">
        <f t="shared" si="338"/>
        <v>0</v>
      </c>
      <c r="Q439" s="16">
        <f t="shared" si="338"/>
        <v>0</v>
      </c>
      <c r="R439" s="16">
        <f t="shared" si="338"/>
        <v>0</v>
      </c>
      <c r="S439" s="16">
        <f t="shared" si="338"/>
        <v>0</v>
      </c>
      <c r="T439" s="16">
        <f t="shared" si="338"/>
        <v>0</v>
      </c>
      <c r="U439" s="16">
        <f t="shared" si="338"/>
        <v>0</v>
      </c>
      <c r="V439" s="16">
        <f t="shared" si="338"/>
        <v>0</v>
      </c>
      <c r="W439" s="16">
        <f t="shared" si="338"/>
        <v>0</v>
      </c>
      <c r="X439" s="16">
        <f t="shared" si="338"/>
        <v>0</v>
      </c>
      <c r="Y439" s="16">
        <f t="shared" si="338"/>
        <v>0</v>
      </c>
      <c r="Z439" s="16">
        <f t="shared" si="338"/>
        <v>0</v>
      </c>
      <c r="AA439" s="16">
        <f t="shared" si="338"/>
        <v>0</v>
      </c>
      <c r="AB439" s="16">
        <f t="shared" si="338"/>
        <v>0</v>
      </c>
      <c r="AC439" s="16">
        <f t="shared" si="338"/>
        <v>0</v>
      </c>
      <c r="AD439" s="16">
        <f t="shared" si="338"/>
        <v>0</v>
      </c>
      <c r="AE439" s="16">
        <f t="shared" si="338"/>
        <v>0</v>
      </c>
      <c r="AF439" s="16">
        <f t="shared" si="338"/>
        <v>0</v>
      </c>
      <c r="AG439" s="16">
        <f t="shared" si="338"/>
        <v>0</v>
      </c>
      <c r="AH439" s="16">
        <f t="shared" si="338"/>
        <v>0</v>
      </c>
      <c r="AI439" s="16">
        <f t="shared" si="338"/>
        <v>0</v>
      </c>
      <c r="AJ439" s="16">
        <f t="shared" si="338"/>
        <v>0</v>
      </c>
      <c r="AK439" s="16">
        <f t="shared" si="338"/>
        <v>0</v>
      </c>
      <c r="AL439" s="16">
        <f t="shared" si="338"/>
        <v>0</v>
      </c>
      <c r="AM439" s="16">
        <f t="shared" si="338"/>
        <v>0</v>
      </c>
      <c r="AN439" s="16">
        <f t="shared" si="338"/>
        <v>0</v>
      </c>
      <c r="AO439" s="16">
        <f t="shared" si="338"/>
        <v>0</v>
      </c>
      <c r="AP439" s="16">
        <f t="shared" si="338"/>
        <v>0</v>
      </c>
      <c r="AQ439" s="16">
        <f t="shared" si="338"/>
        <v>0</v>
      </c>
      <c r="AR439" s="16">
        <f t="shared" si="338"/>
        <v>0</v>
      </c>
      <c r="AS439" s="16">
        <f t="shared" si="338"/>
        <v>0</v>
      </c>
      <c r="AT439" s="16">
        <f t="shared" si="338"/>
        <v>0</v>
      </c>
      <c r="AU439" s="16">
        <f t="shared" si="338"/>
        <v>0</v>
      </c>
      <c r="AV439" s="16">
        <f t="shared" si="338"/>
        <v>0</v>
      </c>
      <c r="AW439" s="16">
        <f t="shared" si="338"/>
        <v>0</v>
      </c>
      <c r="AX439" s="16">
        <f t="shared" si="338"/>
        <v>0</v>
      </c>
      <c r="AY439" s="16">
        <f t="shared" si="338"/>
        <v>0</v>
      </c>
      <c r="AZ439" s="16">
        <f t="shared" si="338"/>
        <v>0</v>
      </c>
      <c r="BA439" s="16">
        <f t="shared" si="338"/>
        <v>0</v>
      </c>
      <c r="BB439" s="16">
        <f t="shared" si="338"/>
        <v>0</v>
      </c>
      <c r="BC439" s="16">
        <f t="shared" si="338"/>
        <v>0</v>
      </c>
      <c r="BD439" s="16">
        <f t="shared" si="338"/>
        <v>0</v>
      </c>
      <c r="BE439" s="16">
        <f t="shared" si="338"/>
        <v>0</v>
      </c>
      <c r="BF439" s="16">
        <f t="shared" si="338"/>
        <v>0</v>
      </c>
      <c r="BG439" s="34">
        <f t="shared" si="336"/>
        <v>0</v>
      </c>
      <c r="BI439" s="530"/>
      <c r="BJ439" s="68" t="str">
        <f>$BJ$23</f>
        <v>Masc.</v>
      </c>
      <c r="BK439" s="42">
        <f t="shared" si="337"/>
        <v>0</v>
      </c>
    </row>
    <row r="440" spans="1:63" ht="12.95" customHeight="1" x14ac:dyDescent="0.2">
      <c r="A440" s="612"/>
      <c r="B440" s="617"/>
      <c r="C440" s="576"/>
      <c r="D440" s="563"/>
      <c r="E440" s="68" t="str">
        <f>$BJ$22</f>
        <v>Fem.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20">
        <f t="shared" si="336"/>
        <v>0</v>
      </c>
      <c r="BI440" s="528" t="str">
        <f>$BJ$19</f>
        <v>UCI</v>
      </c>
      <c r="BJ440" s="111" t="str">
        <f>$BJ$21</f>
        <v>Total</v>
      </c>
      <c r="BK440" s="24">
        <f t="shared" si="337"/>
        <v>0</v>
      </c>
    </row>
    <row r="441" spans="1:63" ht="12.95" customHeight="1" x14ac:dyDescent="0.2">
      <c r="A441" s="612"/>
      <c r="B441" s="617"/>
      <c r="C441" s="576"/>
      <c r="D441" s="564"/>
      <c r="E441" s="68" t="str">
        <f>$BJ$23</f>
        <v>Masc.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20">
        <f t="shared" si="336"/>
        <v>0</v>
      </c>
      <c r="BI441" s="529"/>
      <c r="BJ441" s="68" t="str">
        <f>$BJ$22</f>
        <v>Fem.</v>
      </c>
      <c r="BK441" s="42">
        <f t="shared" si="337"/>
        <v>0</v>
      </c>
    </row>
    <row r="442" spans="1:63" ht="12.95" customHeight="1" x14ac:dyDescent="0.2">
      <c r="A442" s="612"/>
      <c r="B442" s="617"/>
      <c r="C442" s="576"/>
      <c r="D442" s="562" t="str">
        <f>$BJ$19</f>
        <v>UCI</v>
      </c>
      <c r="E442" s="111" t="str">
        <f>$BJ$21</f>
        <v>Total</v>
      </c>
      <c r="F442" s="16">
        <f t="shared" ref="F442:BF442" si="339">F443+F444</f>
        <v>0</v>
      </c>
      <c r="G442" s="16">
        <f t="shared" si="339"/>
        <v>0</v>
      </c>
      <c r="H442" s="16">
        <f t="shared" si="339"/>
        <v>0</v>
      </c>
      <c r="I442" s="16">
        <f t="shared" si="339"/>
        <v>0</v>
      </c>
      <c r="J442" s="16">
        <f t="shared" si="339"/>
        <v>0</v>
      </c>
      <c r="K442" s="16">
        <f t="shared" si="339"/>
        <v>0</v>
      </c>
      <c r="L442" s="16">
        <f t="shared" si="339"/>
        <v>0</v>
      </c>
      <c r="M442" s="16">
        <f t="shared" si="339"/>
        <v>0</v>
      </c>
      <c r="N442" s="16">
        <f t="shared" si="339"/>
        <v>0</v>
      </c>
      <c r="O442" s="16">
        <f t="shared" si="339"/>
        <v>0</v>
      </c>
      <c r="P442" s="16">
        <f t="shared" si="339"/>
        <v>0</v>
      </c>
      <c r="Q442" s="16">
        <f t="shared" si="339"/>
        <v>0</v>
      </c>
      <c r="R442" s="16">
        <f t="shared" si="339"/>
        <v>0</v>
      </c>
      <c r="S442" s="16">
        <f t="shared" si="339"/>
        <v>0</v>
      </c>
      <c r="T442" s="16">
        <f t="shared" si="339"/>
        <v>0</v>
      </c>
      <c r="U442" s="16">
        <f t="shared" si="339"/>
        <v>0</v>
      </c>
      <c r="V442" s="16">
        <f t="shared" si="339"/>
        <v>0</v>
      </c>
      <c r="W442" s="16">
        <f t="shared" si="339"/>
        <v>0</v>
      </c>
      <c r="X442" s="16">
        <f t="shared" si="339"/>
        <v>0</v>
      </c>
      <c r="Y442" s="16">
        <f t="shared" si="339"/>
        <v>0</v>
      </c>
      <c r="Z442" s="16">
        <f t="shared" si="339"/>
        <v>0</v>
      </c>
      <c r="AA442" s="16">
        <f t="shared" si="339"/>
        <v>0</v>
      </c>
      <c r="AB442" s="16">
        <f t="shared" si="339"/>
        <v>0</v>
      </c>
      <c r="AC442" s="16">
        <f t="shared" si="339"/>
        <v>0</v>
      </c>
      <c r="AD442" s="16">
        <f t="shared" si="339"/>
        <v>0</v>
      </c>
      <c r="AE442" s="16">
        <f t="shared" si="339"/>
        <v>0</v>
      </c>
      <c r="AF442" s="16">
        <f t="shared" si="339"/>
        <v>0</v>
      </c>
      <c r="AG442" s="16">
        <f t="shared" si="339"/>
        <v>0</v>
      </c>
      <c r="AH442" s="16">
        <f t="shared" si="339"/>
        <v>0</v>
      </c>
      <c r="AI442" s="16">
        <f t="shared" si="339"/>
        <v>0</v>
      </c>
      <c r="AJ442" s="16">
        <f t="shared" si="339"/>
        <v>0</v>
      </c>
      <c r="AK442" s="16">
        <f t="shared" si="339"/>
        <v>0</v>
      </c>
      <c r="AL442" s="16">
        <f t="shared" si="339"/>
        <v>0</v>
      </c>
      <c r="AM442" s="16">
        <f t="shared" si="339"/>
        <v>0</v>
      </c>
      <c r="AN442" s="16">
        <f t="shared" si="339"/>
        <v>0</v>
      </c>
      <c r="AO442" s="16">
        <f t="shared" si="339"/>
        <v>0</v>
      </c>
      <c r="AP442" s="16">
        <f t="shared" si="339"/>
        <v>0</v>
      </c>
      <c r="AQ442" s="16">
        <f t="shared" si="339"/>
        <v>0</v>
      </c>
      <c r="AR442" s="16">
        <f t="shared" si="339"/>
        <v>0</v>
      </c>
      <c r="AS442" s="16">
        <f t="shared" si="339"/>
        <v>0</v>
      </c>
      <c r="AT442" s="16">
        <f t="shared" si="339"/>
        <v>0</v>
      </c>
      <c r="AU442" s="16">
        <f t="shared" si="339"/>
        <v>0</v>
      </c>
      <c r="AV442" s="16">
        <f t="shared" si="339"/>
        <v>0</v>
      </c>
      <c r="AW442" s="16">
        <f t="shared" si="339"/>
        <v>0</v>
      </c>
      <c r="AX442" s="16">
        <f t="shared" si="339"/>
        <v>0</v>
      </c>
      <c r="AY442" s="16">
        <f t="shared" si="339"/>
        <v>0</v>
      </c>
      <c r="AZ442" s="16">
        <f t="shared" si="339"/>
        <v>0</v>
      </c>
      <c r="BA442" s="16">
        <f t="shared" si="339"/>
        <v>0</v>
      </c>
      <c r="BB442" s="16">
        <f t="shared" si="339"/>
        <v>0</v>
      </c>
      <c r="BC442" s="16">
        <f t="shared" si="339"/>
        <v>0</v>
      </c>
      <c r="BD442" s="16">
        <f t="shared" si="339"/>
        <v>0</v>
      </c>
      <c r="BE442" s="16">
        <f t="shared" si="339"/>
        <v>0</v>
      </c>
      <c r="BF442" s="16">
        <f t="shared" si="339"/>
        <v>0</v>
      </c>
      <c r="BG442" s="34">
        <f t="shared" si="336"/>
        <v>0</v>
      </c>
      <c r="BI442" s="530"/>
      <c r="BJ442" s="68" t="str">
        <f>$BJ$23</f>
        <v>Masc.</v>
      </c>
      <c r="BK442" s="42">
        <f t="shared" si="337"/>
        <v>0</v>
      </c>
    </row>
    <row r="443" spans="1:63" ht="12.95" customHeight="1" x14ac:dyDescent="0.2">
      <c r="A443" s="612"/>
      <c r="B443" s="617"/>
      <c r="C443" s="576"/>
      <c r="D443" s="563"/>
      <c r="E443" s="68" t="str">
        <f>$BJ$22</f>
        <v>Fem.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20">
        <f t="shared" si="336"/>
        <v>0</v>
      </c>
      <c r="BI443" s="531" t="str">
        <f>$BJ$20</f>
        <v>Def.</v>
      </c>
      <c r="BJ443" s="111" t="str">
        <f>$BJ$21</f>
        <v>Total</v>
      </c>
      <c r="BK443" s="24">
        <f t="shared" si="337"/>
        <v>0</v>
      </c>
    </row>
    <row r="444" spans="1:63" ht="12.95" customHeight="1" x14ac:dyDescent="0.2">
      <c r="A444" s="612"/>
      <c r="B444" s="617"/>
      <c r="C444" s="576"/>
      <c r="D444" s="564"/>
      <c r="E444" s="68" t="str">
        <f>$BJ$23</f>
        <v>Masc.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20">
        <f t="shared" si="336"/>
        <v>0</v>
      </c>
      <c r="BI444" s="529"/>
      <c r="BJ444" s="68" t="str">
        <f>$BJ$22</f>
        <v>Fem.</v>
      </c>
      <c r="BK444" s="42">
        <f t="shared" si="337"/>
        <v>0</v>
      </c>
    </row>
    <row r="445" spans="1:63" ht="12.95" customHeight="1" thickBot="1" x14ac:dyDescent="0.25">
      <c r="A445" s="612"/>
      <c r="B445" s="617"/>
      <c r="C445" s="576"/>
      <c r="D445" s="565" t="str">
        <f>$BJ$20</f>
        <v>Def.</v>
      </c>
      <c r="E445" s="111" t="str">
        <f>$BJ$21</f>
        <v>Total</v>
      </c>
      <c r="F445" s="16">
        <f t="shared" ref="F445:BF445" si="340">F446+F447</f>
        <v>0</v>
      </c>
      <c r="G445" s="16">
        <f t="shared" si="340"/>
        <v>0</v>
      </c>
      <c r="H445" s="16">
        <f t="shared" si="340"/>
        <v>0</v>
      </c>
      <c r="I445" s="16">
        <f t="shared" si="340"/>
        <v>0</v>
      </c>
      <c r="J445" s="16">
        <f t="shared" si="340"/>
        <v>0</v>
      </c>
      <c r="K445" s="16">
        <f t="shared" si="340"/>
        <v>0</v>
      </c>
      <c r="L445" s="16">
        <f t="shared" si="340"/>
        <v>0</v>
      </c>
      <c r="M445" s="16">
        <f t="shared" si="340"/>
        <v>0</v>
      </c>
      <c r="N445" s="16">
        <f t="shared" si="340"/>
        <v>0</v>
      </c>
      <c r="O445" s="16">
        <f t="shared" si="340"/>
        <v>0</v>
      </c>
      <c r="P445" s="16">
        <f t="shared" si="340"/>
        <v>0</v>
      </c>
      <c r="Q445" s="16">
        <f t="shared" si="340"/>
        <v>0</v>
      </c>
      <c r="R445" s="16">
        <f t="shared" si="340"/>
        <v>0</v>
      </c>
      <c r="S445" s="16">
        <f t="shared" si="340"/>
        <v>0</v>
      </c>
      <c r="T445" s="16">
        <f t="shared" si="340"/>
        <v>0</v>
      </c>
      <c r="U445" s="16">
        <f t="shared" si="340"/>
        <v>0</v>
      </c>
      <c r="V445" s="16">
        <f t="shared" si="340"/>
        <v>0</v>
      </c>
      <c r="W445" s="16">
        <f t="shared" si="340"/>
        <v>0</v>
      </c>
      <c r="X445" s="16">
        <f t="shared" si="340"/>
        <v>0</v>
      </c>
      <c r="Y445" s="16">
        <f t="shared" si="340"/>
        <v>0</v>
      </c>
      <c r="Z445" s="16">
        <f t="shared" si="340"/>
        <v>0</v>
      </c>
      <c r="AA445" s="16">
        <f t="shared" si="340"/>
        <v>0</v>
      </c>
      <c r="AB445" s="16">
        <f t="shared" si="340"/>
        <v>0</v>
      </c>
      <c r="AC445" s="16">
        <f t="shared" si="340"/>
        <v>0</v>
      </c>
      <c r="AD445" s="16">
        <f t="shared" si="340"/>
        <v>0</v>
      </c>
      <c r="AE445" s="16">
        <f t="shared" si="340"/>
        <v>0</v>
      </c>
      <c r="AF445" s="16">
        <f t="shared" si="340"/>
        <v>0</v>
      </c>
      <c r="AG445" s="16">
        <f t="shared" si="340"/>
        <v>0</v>
      </c>
      <c r="AH445" s="16">
        <f t="shared" si="340"/>
        <v>0</v>
      </c>
      <c r="AI445" s="16">
        <f t="shared" si="340"/>
        <v>0</v>
      </c>
      <c r="AJ445" s="16">
        <f t="shared" si="340"/>
        <v>0</v>
      </c>
      <c r="AK445" s="16">
        <f t="shared" si="340"/>
        <v>0</v>
      </c>
      <c r="AL445" s="16">
        <f t="shared" si="340"/>
        <v>0</v>
      </c>
      <c r="AM445" s="16">
        <f t="shared" si="340"/>
        <v>0</v>
      </c>
      <c r="AN445" s="16">
        <f t="shared" si="340"/>
        <v>0</v>
      </c>
      <c r="AO445" s="16">
        <f t="shared" si="340"/>
        <v>0</v>
      </c>
      <c r="AP445" s="16">
        <f t="shared" si="340"/>
        <v>0</v>
      </c>
      <c r="AQ445" s="16">
        <f t="shared" si="340"/>
        <v>0</v>
      </c>
      <c r="AR445" s="16">
        <f t="shared" si="340"/>
        <v>0</v>
      </c>
      <c r="AS445" s="16">
        <f t="shared" si="340"/>
        <v>0</v>
      </c>
      <c r="AT445" s="16">
        <f t="shared" si="340"/>
        <v>0</v>
      </c>
      <c r="AU445" s="16">
        <f t="shared" si="340"/>
        <v>0</v>
      </c>
      <c r="AV445" s="16">
        <f t="shared" si="340"/>
        <v>0</v>
      </c>
      <c r="AW445" s="16">
        <f t="shared" si="340"/>
        <v>0</v>
      </c>
      <c r="AX445" s="16">
        <f t="shared" si="340"/>
        <v>0</v>
      </c>
      <c r="AY445" s="16">
        <f t="shared" si="340"/>
        <v>0</v>
      </c>
      <c r="AZ445" s="16">
        <f t="shared" si="340"/>
        <v>0</v>
      </c>
      <c r="BA445" s="16">
        <f t="shared" si="340"/>
        <v>0</v>
      </c>
      <c r="BB445" s="16">
        <f t="shared" si="340"/>
        <v>0</v>
      </c>
      <c r="BC445" s="16">
        <f t="shared" si="340"/>
        <v>0</v>
      </c>
      <c r="BD445" s="16">
        <f t="shared" si="340"/>
        <v>0</v>
      </c>
      <c r="BE445" s="16">
        <f t="shared" si="340"/>
        <v>0</v>
      </c>
      <c r="BF445" s="16">
        <f t="shared" si="340"/>
        <v>0</v>
      </c>
      <c r="BG445" s="34">
        <f t="shared" si="336"/>
        <v>0</v>
      </c>
      <c r="BI445" s="532"/>
      <c r="BJ445" s="69" t="str">
        <f>$BJ$23</f>
        <v>Masc.</v>
      </c>
      <c r="BK445" s="43">
        <f t="shared" si="337"/>
        <v>0</v>
      </c>
    </row>
    <row r="446" spans="1:63" ht="12.95" customHeight="1" x14ac:dyDescent="0.2">
      <c r="A446" s="612"/>
      <c r="B446" s="617"/>
      <c r="C446" s="576"/>
      <c r="D446" s="563"/>
      <c r="E446" s="68" t="str">
        <f>$BJ$22</f>
        <v>Fem.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20">
        <f t="shared" si="336"/>
        <v>0</v>
      </c>
    </row>
    <row r="447" spans="1:63" ht="12.95" customHeight="1" thickBot="1" x14ac:dyDescent="0.25">
      <c r="A447" s="612"/>
      <c r="B447" s="617"/>
      <c r="C447" s="577"/>
      <c r="D447" s="566"/>
      <c r="E447" s="69" t="str">
        <f>$BJ$23</f>
        <v>Masc.</v>
      </c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8">
        <f>SUM(F447:BF447)</f>
        <v>0</v>
      </c>
      <c r="BI447" s="527"/>
      <c r="BJ447" s="527"/>
      <c r="BK447" s="527"/>
    </row>
    <row r="448" spans="1:63" ht="12.95" customHeight="1" x14ac:dyDescent="0.2">
      <c r="A448" s="612"/>
      <c r="B448" s="617"/>
      <c r="C448" s="575" t="str">
        <f>$BJ$12</f>
        <v>2 a 4</v>
      </c>
      <c r="D448" s="559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1">G449+G450</f>
        <v>0</v>
      </c>
      <c r="H448" s="35">
        <f t="shared" si="341"/>
        <v>0</v>
      </c>
      <c r="I448" s="35">
        <f t="shared" si="341"/>
        <v>0</v>
      </c>
      <c r="J448" s="35">
        <f t="shared" si="341"/>
        <v>0</v>
      </c>
      <c r="K448" s="35">
        <f t="shared" si="341"/>
        <v>0</v>
      </c>
      <c r="L448" s="35">
        <f t="shared" si="341"/>
        <v>0</v>
      </c>
      <c r="M448" s="35">
        <f t="shared" si="341"/>
        <v>0</v>
      </c>
      <c r="N448" s="35">
        <f t="shared" si="341"/>
        <v>0</v>
      </c>
      <c r="O448" s="35">
        <f t="shared" si="341"/>
        <v>0</v>
      </c>
      <c r="P448" s="35">
        <f t="shared" si="341"/>
        <v>0</v>
      </c>
      <c r="Q448" s="35">
        <f t="shared" si="341"/>
        <v>0</v>
      </c>
      <c r="R448" s="35">
        <f t="shared" si="341"/>
        <v>0</v>
      </c>
      <c r="S448" s="35">
        <f t="shared" si="341"/>
        <v>0</v>
      </c>
      <c r="T448" s="35">
        <f t="shared" si="341"/>
        <v>0</v>
      </c>
      <c r="U448" s="35">
        <f t="shared" si="341"/>
        <v>0</v>
      </c>
      <c r="V448" s="35">
        <f t="shared" si="341"/>
        <v>0</v>
      </c>
      <c r="W448" s="35">
        <f t="shared" si="341"/>
        <v>0</v>
      </c>
      <c r="X448" s="35">
        <f t="shared" si="341"/>
        <v>0</v>
      </c>
      <c r="Y448" s="35">
        <f t="shared" si="341"/>
        <v>0</v>
      </c>
      <c r="Z448" s="35">
        <f t="shared" si="341"/>
        <v>0</v>
      </c>
      <c r="AA448" s="35">
        <f t="shared" si="341"/>
        <v>0</v>
      </c>
      <c r="AB448" s="35">
        <f t="shared" si="341"/>
        <v>0</v>
      </c>
      <c r="AC448" s="35">
        <f t="shared" si="341"/>
        <v>0</v>
      </c>
      <c r="AD448" s="35">
        <f t="shared" si="341"/>
        <v>0</v>
      </c>
      <c r="AE448" s="35">
        <f t="shared" si="341"/>
        <v>0</v>
      </c>
      <c r="AF448" s="35">
        <f t="shared" si="341"/>
        <v>0</v>
      </c>
      <c r="AG448" s="35">
        <f t="shared" si="341"/>
        <v>0</v>
      </c>
      <c r="AH448" s="35">
        <f t="shared" si="341"/>
        <v>0</v>
      </c>
      <c r="AI448" s="35">
        <f t="shared" si="341"/>
        <v>0</v>
      </c>
      <c r="AJ448" s="35">
        <f t="shared" si="341"/>
        <v>0</v>
      </c>
      <c r="AK448" s="35">
        <f t="shared" si="341"/>
        <v>0</v>
      </c>
      <c r="AL448" s="35">
        <f t="shared" si="341"/>
        <v>0</v>
      </c>
      <c r="AM448" s="35">
        <f t="shared" si="341"/>
        <v>0</v>
      </c>
      <c r="AN448" s="35">
        <f t="shared" si="341"/>
        <v>0</v>
      </c>
      <c r="AO448" s="35">
        <f t="shared" si="341"/>
        <v>0</v>
      </c>
      <c r="AP448" s="35">
        <f t="shared" si="341"/>
        <v>0</v>
      </c>
      <c r="AQ448" s="35">
        <f t="shared" si="341"/>
        <v>0</v>
      </c>
      <c r="AR448" s="35">
        <f t="shared" si="341"/>
        <v>0</v>
      </c>
      <c r="AS448" s="35">
        <f t="shared" si="341"/>
        <v>0</v>
      </c>
      <c r="AT448" s="35">
        <f t="shared" si="341"/>
        <v>0</v>
      </c>
      <c r="AU448" s="35">
        <f t="shared" si="341"/>
        <v>0</v>
      </c>
      <c r="AV448" s="35">
        <f t="shared" si="341"/>
        <v>0</v>
      </c>
      <c r="AW448" s="35">
        <f t="shared" si="341"/>
        <v>0</v>
      </c>
      <c r="AX448" s="35">
        <f t="shared" si="341"/>
        <v>0</v>
      </c>
      <c r="AY448" s="35">
        <f t="shared" si="341"/>
        <v>0</v>
      </c>
      <c r="AZ448" s="35">
        <f t="shared" si="341"/>
        <v>0</v>
      </c>
      <c r="BA448" s="35">
        <f t="shared" si="341"/>
        <v>0</v>
      </c>
      <c r="BB448" s="35">
        <f t="shared" si="341"/>
        <v>0</v>
      </c>
      <c r="BC448" s="35">
        <f t="shared" si="341"/>
        <v>0</v>
      </c>
      <c r="BD448" s="35">
        <f t="shared" si="341"/>
        <v>0</v>
      </c>
      <c r="BE448" s="35">
        <f t="shared" si="341"/>
        <v>0</v>
      </c>
      <c r="BF448" s="35">
        <f t="shared" si="341"/>
        <v>0</v>
      </c>
      <c r="BG448" s="36">
        <f>SUM(F448:BF448)</f>
        <v>0</v>
      </c>
    </row>
    <row r="449" spans="1:59" ht="12.95" customHeight="1" x14ac:dyDescent="0.2">
      <c r="A449" s="612"/>
      <c r="B449" s="617"/>
      <c r="C449" s="576"/>
      <c r="D449" s="560"/>
      <c r="E449" s="67" t="str">
        <f>$BJ$22</f>
        <v>Fem.</v>
      </c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3">
        <f t="shared" ref="BG449:BG458" si="342">SUM(F449:BF449)</f>
        <v>0</v>
      </c>
    </row>
    <row r="450" spans="1:59" ht="12.95" customHeight="1" x14ac:dyDescent="0.2">
      <c r="A450" s="612"/>
      <c r="B450" s="617"/>
      <c r="C450" s="576"/>
      <c r="D450" s="561"/>
      <c r="E450" s="67" t="str">
        <f>$BJ$23</f>
        <v>Masc.</v>
      </c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3">
        <f t="shared" si="342"/>
        <v>0</v>
      </c>
    </row>
    <row r="451" spans="1:59" ht="12.95" customHeight="1" x14ac:dyDescent="0.2">
      <c r="A451" s="612"/>
      <c r="B451" s="617"/>
      <c r="C451" s="576"/>
      <c r="D451" s="562" t="str">
        <f>$BJ$18</f>
        <v>Hosp.</v>
      </c>
      <c r="E451" s="111" t="str">
        <f>$BJ$21</f>
        <v>Total</v>
      </c>
      <c r="F451" s="16">
        <f t="shared" ref="F451:BF451" si="343">F452+F453</f>
        <v>0</v>
      </c>
      <c r="G451" s="16">
        <f t="shared" si="343"/>
        <v>0</v>
      </c>
      <c r="H451" s="16">
        <f t="shared" si="343"/>
        <v>0</v>
      </c>
      <c r="I451" s="16">
        <f t="shared" si="343"/>
        <v>0</v>
      </c>
      <c r="J451" s="16">
        <f t="shared" si="343"/>
        <v>0</v>
      </c>
      <c r="K451" s="16">
        <f t="shared" si="343"/>
        <v>0</v>
      </c>
      <c r="L451" s="16">
        <f t="shared" si="343"/>
        <v>0</v>
      </c>
      <c r="M451" s="16">
        <f t="shared" si="343"/>
        <v>0</v>
      </c>
      <c r="N451" s="16">
        <f t="shared" si="343"/>
        <v>0</v>
      </c>
      <c r="O451" s="16">
        <f t="shared" si="343"/>
        <v>0</v>
      </c>
      <c r="P451" s="16">
        <f t="shared" si="343"/>
        <v>0</v>
      </c>
      <c r="Q451" s="16">
        <f t="shared" si="343"/>
        <v>0</v>
      </c>
      <c r="R451" s="16">
        <f t="shared" si="343"/>
        <v>0</v>
      </c>
      <c r="S451" s="16">
        <f t="shared" si="343"/>
        <v>0</v>
      </c>
      <c r="T451" s="16">
        <f t="shared" si="343"/>
        <v>0</v>
      </c>
      <c r="U451" s="16">
        <f t="shared" si="343"/>
        <v>0</v>
      </c>
      <c r="V451" s="16">
        <f t="shared" si="343"/>
        <v>0</v>
      </c>
      <c r="W451" s="16">
        <f t="shared" si="343"/>
        <v>0</v>
      </c>
      <c r="X451" s="16">
        <f t="shared" si="343"/>
        <v>0</v>
      </c>
      <c r="Y451" s="16">
        <f t="shared" si="343"/>
        <v>0</v>
      </c>
      <c r="Z451" s="16">
        <f t="shared" si="343"/>
        <v>0</v>
      </c>
      <c r="AA451" s="16">
        <f t="shared" si="343"/>
        <v>0</v>
      </c>
      <c r="AB451" s="16">
        <f t="shared" si="343"/>
        <v>0</v>
      </c>
      <c r="AC451" s="16">
        <f t="shared" si="343"/>
        <v>0</v>
      </c>
      <c r="AD451" s="16">
        <f t="shared" si="343"/>
        <v>0</v>
      </c>
      <c r="AE451" s="16">
        <f t="shared" si="343"/>
        <v>0</v>
      </c>
      <c r="AF451" s="16">
        <f t="shared" si="343"/>
        <v>0</v>
      </c>
      <c r="AG451" s="16">
        <f t="shared" si="343"/>
        <v>0</v>
      </c>
      <c r="AH451" s="16">
        <f t="shared" si="343"/>
        <v>0</v>
      </c>
      <c r="AI451" s="16">
        <f t="shared" si="343"/>
        <v>0</v>
      </c>
      <c r="AJ451" s="16">
        <f t="shared" si="343"/>
        <v>0</v>
      </c>
      <c r="AK451" s="16">
        <f t="shared" si="343"/>
        <v>0</v>
      </c>
      <c r="AL451" s="16">
        <f t="shared" si="343"/>
        <v>0</v>
      </c>
      <c r="AM451" s="16">
        <f t="shared" si="343"/>
        <v>0</v>
      </c>
      <c r="AN451" s="16">
        <f t="shared" si="343"/>
        <v>0</v>
      </c>
      <c r="AO451" s="16">
        <f t="shared" si="343"/>
        <v>0</v>
      </c>
      <c r="AP451" s="16">
        <f t="shared" si="343"/>
        <v>0</v>
      </c>
      <c r="AQ451" s="16">
        <f t="shared" si="343"/>
        <v>0</v>
      </c>
      <c r="AR451" s="16">
        <f t="shared" si="343"/>
        <v>0</v>
      </c>
      <c r="AS451" s="16">
        <f t="shared" si="343"/>
        <v>0</v>
      </c>
      <c r="AT451" s="16">
        <f t="shared" si="343"/>
        <v>0</v>
      </c>
      <c r="AU451" s="16">
        <f t="shared" si="343"/>
        <v>0</v>
      </c>
      <c r="AV451" s="16">
        <f t="shared" si="343"/>
        <v>0</v>
      </c>
      <c r="AW451" s="16">
        <f t="shared" si="343"/>
        <v>0</v>
      </c>
      <c r="AX451" s="16">
        <f t="shared" si="343"/>
        <v>0</v>
      </c>
      <c r="AY451" s="16">
        <f t="shared" si="343"/>
        <v>0</v>
      </c>
      <c r="AZ451" s="16">
        <f t="shared" si="343"/>
        <v>0</v>
      </c>
      <c r="BA451" s="16">
        <f t="shared" si="343"/>
        <v>0</v>
      </c>
      <c r="BB451" s="16">
        <f t="shared" si="343"/>
        <v>0</v>
      </c>
      <c r="BC451" s="16">
        <f t="shared" si="343"/>
        <v>0</v>
      </c>
      <c r="BD451" s="16">
        <f t="shared" si="343"/>
        <v>0</v>
      </c>
      <c r="BE451" s="16">
        <f t="shared" si="343"/>
        <v>0</v>
      </c>
      <c r="BF451" s="16">
        <f t="shared" si="343"/>
        <v>0</v>
      </c>
      <c r="BG451" s="34">
        <f t="shared" si="342"/>
        <v>0</v>
      </c>
    </row>
    <row r="452" spans="1:59" ht="12.95" customHeight="1" x14ac:dyDescent="0.2">
      <c r="A452" s="612"/>
      <c r="B452" s="617"/>
      <c r="C452" s="576"/>
      <c r="D452" s="563"/>
      <c r="E452" s="68" t="str">
        <f>$BJ$22</f>
        <v>Fem.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20">
        <f t="shared" si="342"/>
        <v>0</v>
      </c>
    </row>
    <row r="453" spans="1:59" ht="12.95" customHeight="1" x14ac:dyDescent="0.2">
      <c r="A453" s="612"/>
      <c r="B453" s="617"/>
      <c r="C453" s="576"/>
      <c r="D453" s="564"/>
      <c r="E453" s="68" t="str">
        <f>$BJ$23</f>
        <v>Masc.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20">
        <f t="shared" si="342"/>
        <v>0</v>
      </c>
    </row>
    <row r="454" spans="1:59" ht="12.95" customHeight="1" x14ac:dyDescent="0.2">
      <c r="A454" s="612"/>
      <c r="B454" s="617"/>
      <c r="C454" s="576"/>
      <c r="D454" s="562" t="str">
        <f>$BJ$19</f>
        <v>UCI</v>
      </c>
      <c r="E454" s="111" t="str">
        <f>$BJ$21</f>
        <v>Total</v>
      </c>
      <c r="F454" s="16">
        <f t="shared" ref="F454:BF454" si="344">F455+F456</f>
        <v>0</v>
      </c>
      <c r="G454" s="16">
        <f t="shared" si="344"/>
        <v>0</v>
      </c>
      <c r="H454" s="16">
        <f t="shared" si="344"/>
        <v>0</v>
      </c>
      <c r="I454" s="16">
        <f t="shared" si="344"/>
        <v>0</v>
      </c>
      <c r="J454" s="16">
        <f t="shared" si="344"/>
        <v>0</v>
      </c>
      <c r="K454" s="16">
        <f t="shared" si="344"/>
        <v>0</v>
      </c>
      <c r="L454" s="16">
        <f t="shared" si="344"/>
        <v>0</v>
      </c>
      <c r="M454" s="16">
        <f t="shared" si="344"/>
        <v>0</v>
      </c>
      <c r="N454" s="16">
        <f t="shared" si="344"/>
        <v>0</v>
      </c>
      <c r="O454" s="16">
        <f t="shared" si="344"/>
        <v>0</v>
      </c>
      <c r="P454" s="16">
        <f t="shared" si="344"/>
        <v>0</v>
      </c>
      <c r="Q454" s="16">
        <f t="shared" si="344"/>
        <v>0</v>
      </c>
      <c r="R454" s="16">
        <f t="shared" si="344"/>
        <v>0</v>
      </c>
      <c r="S454" s="16">
        <f t="shared" si="344"/>
        <v>0</v>
      </c>
      <c r="T454" s="16">
        <f t="shared" si="344"/>
        <v>0</v>
      </c>
      <c r="U454" s="16">
        <f t="shared" si="344"/>
        <v>0</v>
      </c>
      <c r="V454" s="16">
        <f t="shared" si="344"/>
        <v>0</v>
      </c>
      <c r="W454" s="16">
        <f t="shared" si="344"/>
        <v>0</v>
      </c>
      <c r="X454" s="16">
        <f t="shared" si="344"/>
        <v>0</v>
      </c>
      <c r="Y454" s="16">
        <f t="shared" si="344"/>
        <v>0</v>
      </c>
      <c r="Z454" s="16">
        <f t="shared" si="344"/>
        <v>0</v>
      </c>
      <c r="AA454" s="16">
        <f t="shared" si="344"/>
        <v>0</v>
      </c>
      <c r="AB454" s="16">
        <f t="shared" si="344"/>
        <v>0</v>
      </c>
      <c r="AC454" s="16">
        <f t="shared" si="344"/>
        <v>0</v>
      </c>
      <c r="AD454" s="16">
        <f t="shared" si="344"/>
        <v>0</v>
      </c>
      <c r="AE454" s="16">
        <f t="shared" si="344"/>
        <v>0</v>
      </c>
      <c r="AF454" s="16">
        <f t="shared" si="344"/>
        <v>0</v>
      </c>
      <c r="AG454" s="16">
        <f t="shared" si="344"/>
        <v>0</v>
      </c>
      <c r="AH454" s="16">
        <f t="shared" si="344"/>
        <v>0</v>
      </c>
      <c r="AI454" s="16">
        <f t="shared" si="344"/>
        <v>0</v>
      </c>
      <c r="AJ454" s="16">
        <f t="shared" si="344"/>
        <v>0</v>
      </c>
      <c r="AK454" s="16">
        <f t="shared" si="344"/>
        <v>0</v>
      </c>
      <c r="AL454" s="16">
        <f t="shared" si="344"/>
        <v>0</v>
      </c>
      <c r="AM454" s="16">
        <f t="shared" si="344"/>
        <v>0</v>
      </c>
      <c r="AN454" s="16">
        <f t="shared" si="344"/>
        <v>0</v>
      </c>
      <c r="AO454" s="16">
        <f t="shared" si="344"/>
        <v>0</v>
      </c>
      <c r="AP454" s="16">
        <f t="shared" si="344"/>
        <v>0</v>
      </c>
      <c r="AQ454" s="16">
        <f t="shared" si="344"/>
        <v>0</v>
      </c>
      <c r="AR454" s="16">
        <f t="shared" si="344"/>
        <v>0</v>
      </c>
      <c r="AS454" s="16">
        <f t="shared" si="344"/>
        <v>0</v>
      </c>
      <c r="AT454" s="16">
        <f t="shared" si="344"/>
        <v>0</v>
      </c>
      <c r="AU454" s="16">
        <f t="shared" si="344"/>
        <v>0</v>
      </c>
      <c r="AV454" s="16">
        <f t="shared" si="344"/>
        <v>0</v>
      </c>
      <c r="AW454" s="16">
        <f t="shared" si="344"/>
        <v>0</v>
      </c>
      <c r="AX454" s="16">
        <f t="shared" si="344"/>
        <v>0</v>
      </c>
      <c r="AY454" s="16">
        <f t="shared" si="344"/>
        <v>0</v>
      </c>
      <c r="AZ454" s="16">
        <f t="shared" si="344"/>
        <v>0</v>
      </c>
      <c r="BA454" s="16">
        <f t="shared" si="344"/>
        <v>0</v>
      </c>
      <c r="BB454" s="16">
        <f t="shared" si="344"/>
        <v>0</v>
      </c>
      <c r="BC454" s="16">
        <f t="shared" si="344"/>
        <v>0</v>
      </c>
      <c r="BD454" s="16">
        <f t="shared" si="344"/>
        <v>0</v>
      </c>
      <c r="BE454" s="16">
        <f t="shared" si="344"/>
        <v>0</v>
      </c>
      <c r="BF454" s="16">
        <f t="shared" si="344"/>
        <v>0</v>
      </c>
      <c r="BG454" s="34">
        <f t="shared" si="342"/>
        <v>0</v>
      </c>
    </row>
    <row r="455" spans="1:59" ht="12.95" customHeight="1" x14ac:dyDescent="0.2">
      <c r="A455" s="612"/>
      <c r="B455" s="617"/>
      <c r="C455" s="576"/>
      <c r="D455" s="563"/>
      <c r="E455" s="68" t="str">
        <f>$BJ$22</f>
        <v>Fem.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20">
        <f t="shared" si="342"/>
        <v>0</v>
      </c>
    </row>
    <row r="456" spans="1:59" ht="12.95" customHeight="1" x14ac:dyDescent="0.2">
      <c r="A456" s="612"/>
      <c r="B456" s="617"/>
      <c r="C456" s="576"/>
      <c r="D456" s="564"/>
      <c r="E456" s="68" t="str">
        <f>$BJ$23</f>
        <v>Masc.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20">
        <f t="shared" si="342"/>
        <v>0</v>
      </c>
    </row>
    <row r="457" spans="1:59" ht="12.95" customHeight="1" x14ac:dyDescent="0.2">
      <c r="A457" s="612"/>
      <c r="B457" s="617"/>
      <c r="C457" s="576"/>
      <c r="D457" s="565" t="str">
        <f>$BJ$20</f>
        <v>Def.</v>
      </c>
      <c r="E457" s="111" t="str">
        <f>$BJ$21</f>
        <v>Total</v>
      </c>
      <c r="F457" s="16">
        <f t="shared" ref="F457:BF457" si="345">F458+F459</f>
        <v>0</v>
      </c>
      <c r="G457" s="16">
        <f t="shared" si="345"/>
        <v>0</v>
      </c>
      <c r="H457" s="16">
        <f t="shared" si="345"/>
        <v>0</v>
      </c>
      <c r="I457" s="16">
        <f t="shared" si="345"/>
        <v>0</v>
      </c>
      <c r="J457" s="16">
        <f t="shared" si="345"/>
        <v>0</v>
      </c>
      <c r="K457" s="16">
        <f t="shared" si="345"/>
        <v>0</v>
      </c>
      <c r="L457" s="16">
        <f t="shared" si="345"/>
        <v>0</v>
      </c>
      <c r="M457" s="16">
        <f t="shared" si="345"/>
        <v>0</v>
      </c>
      <c r="N457" s="16">
        <f t="shared" si="345"/>
        <v>0</v>
      </c>
      <c r="O457" s="16">
        <f t="shared" si="345"/>
        <v>0</v>
      </c>
      <c r="P457" s="16">
        <f t="shared" si="345"/>
        <v>0</v>
      </c>
      <c r="Q457" s="16">
        <f t="shared" si="345"/>
        <v>0</v>
      </c>
      <c r="R457" s="16">
        <f t="shared" si="345"/>
        <v>0</v>
      </c>
      <c r="S457" s="16">
        <f t="shared" si="345"/>
        <v>0</v>
      </c>
      <c r="T457" s="16">
        <f t="shared" si="345"/>
        <v>0</v>
      </c>
      <c r="U457" s="16">
        <f t="shared" si="345"/>
        <v>0</v>
      </c>
      <c r="V457" s="16">
        <f t="shared" si="345"/>
        <v>0</v>
      </c>
      <c r="W457" s="16">
        <f t="shared" si="345"/>
        <v>0</v>
      </c>
      <c r="X457" s="16">
        <f t="shared" si="345"/>
        <v>0</v>
      </c>
      <c r="Y457" s="16">
        <f t="shared" si="345"/>
        <v>0</v>
      </c>
      <c r="Z457" s="16">
        <f t="shared" si="345"/>
        <v>0</v>
      </c>
      <c r="AA457" s="16">
        <f t="shared" si="345"/>
        <v>0</v>
      </c>
      <c r="AB457" s="16">
        <f t="shared" si="345"/>
        <v>0</v>
      </c>
      <c r="AC457" s="16">
        <f t="shared" si="345"/>
        <v>0</v>
      </c>
      <c r="AD457" s="16">
        <f t="shared" si="345"/>
        <v>0</v>
      </c>
      <c r="AE457" s="16">
        <f t="shared" si="345"/>
        <v>0</v>
      </c>
      <c r="AF457" s="16">
        <f t="shared" si="345"/>
        <v>0</v>
      </c>
      <c r="AG457" s="16">
        <f t="shared" si="345"/>
        <v>0</v>
      </c>
      <c r="AH457" s="16">
        <f t="shared" si="345"/>
        <v>0</v>
      </c>
      <c r="AI457" s="16">
        <f t="shared" si="345"/>
        <v>0</v>
      </c>
      <c r="AJ457" s="16">
        <f t="shared" si="345"/>
        <v>0</v>
      </c>
      <c r="AK457" s="16">
        <f t="shared" si="345"/>
        <v>0</v>
      </c>
      <c r="AL457" s="16">
        <f t="shared" si="345"/>
        <v>0</v>
      </c>
      <c r="AM457" s="16">
        <f t="shared" si="345"/>
        <v>0</v>
      </c>
      <c r="AN457" s="16">
        <f t="shared" si="345"/>
        <v>0</v>
      </c>
      <c r="AO457" s="16">
        <f t="shared" si="345"/>
        <v>0</v>
      </c>
      <c r="AP457" s="16">
        <f t="shared" si="345"/>
        <v>0</v>
      </c>
      <c r="AQ457" s="16">
        <f t="shared" si="345"/>
        <v>0</v>
      </c>
      <c r="AR457" s="16">
        <f t="shared" si="345"/>
        <v>0</v>
      </c>
      <c r="AS457" s="16">
        <f t="shared" si="345"/>
        <v>0</v>
      </c>
      <c r="AT457" s="16">
        <f t="shared" si="345"/>
        <v>0</v>
      </c>
      <c r="AU457" s="16">
        <f t="shared" si="345"/>
        <v>0</v>
      </c>
      <c r="AV457" s="16">
        <f t="shared" si="345"/>
        <v>0</v>
      </c>
      <c r="AW457" s="16">
        <f t="shared" si="345"/>
        <v>0</v>
      </c>
      <c r="AX457" s="16">
        <f t="shared" si="345"/>
        <v>0</v>
      </c>
      <c r="AY457" s="16">
        <f t="shared" si="345"/>
        <v>0</v>
      </c>
      <c r="AZ457" s="16">
        <f t="shared" si="345"/>
        <v>0</v>
      </c>
      <c r="BA457" s="16">
        <f t="shared" si="345"/>
        <v>0</v>
      </c>
      <c r="BB457" s="16">
        <f t="shared" si="345"/>
        <v>0</v>
      </c>
      <c r="BC457" s="16">
        <f t="shared" si="345"/>
        <v>0</v>
      </c>
      <c r="BD457" s="16">
        <f t="shared" si="345"/>
        <v>0</v>
      </c>
      <c r="BE457" s="16">
        <f t="shared" si="345"/>
        <v>0</v>
      </c>
      <c r="BF457" s="16">
        <f t="shared" si="345"/>
        <v>0</v>
      </c>
      <c r="BG457" s="34">
        <f t="shared" si="342"/>
        <v>0</v>
      </c>
    </row>
    <row r="458" spans="1:59" ht="12.95" customHeight="1" x14ac:dyDescent="0.2">
      <c r="A458" s="612"/>
      <c r="B458" s="617"/>
      <c r="C458" s="576"/>
      <c r="D458" s="563"/>
      <c r="E458" s="68" t="str">
        <f>$BJ$22</f>
        <v>Fem.</v>
      </c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20">
        <f t="shared" si="342"/>
        <v>0</v>
      </c>
    </row>
    <row r="459" spans="1:59" ht="12.95" customHeight="1" thickBot="1" x14ac:dyDescent="0.25">
      <c r="A459" s="612"/>
      <c r="B459" s="617"/>
      <c r="C459" s="577"/>
      <c r="D459" s="566"/>
      <c r="E459" s="69" t="str">
        <f>$BJ$23</f>
        <v>Masc.</v>
      </c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612"/>
      <c r="B460" s="617"/>
      <c r="C460" s="575" t="str">
        <f>$BJ$13</f>
        <v>5 a 19</v>
      </c>
      <c r="D460" s="559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46">G461+G462</f>
        <v>0</v>
      </c>
      <c r="H460" s="35">
        <f t="shared" si="346"/>
        <v>0</v>
      </c>
      <c r="I460" s="35">
        <f t="shared" si="346"/>
        <v>0</v>
      </c>
      <c r="J460" s="35">
        <f t="shared" si="346"/>
        <v>0</v>
      </c>
      <c r="K460" s="35">
        <f t="shared" si="346"/>
        <v>0</v>
      </c>
      <c r="L460" s="35">
        <f t="shared" si="346"/>
        <v>0</v>
      </c>
      <c r="M460" s="35">
        <f t="shared" si="346"/>
        <v>0</v>
      </c>
      <c r="N460" s="35">
        <f t="shared" si="346"/>
        <v>0</v>
      </c>
      <c r="O460" s="35">
        <f t="shared" si="346"/>
        <v>0</v>
      </c>
      <c r="P460" s="35">
        <f t="shared" si="346"/>
        <v>0</v>
      </c>
      <c r="Q460" s="35">
        <f t="shared" si="346"/>
        <v>0</v>
      </c>
      <c r="R460" s="35">
        <f t="shared" si="346"/>
        <v>0</v>
      </c>
      <c r="S460" s="35">
        <f t="shared" si="346"/>
        <v>0</v>
      </c>
      <c r="T460" s="35">
        <f t="shared" si="346"/>
        <v>0</v>
      </c>
      <c r="U460" s="35">
        <f t="shared" si="346"/>
        <v>0</v>
      </c>
      <c r="V460" s="35">
        <f t="shared" si="346"/>
        <v>0</v>
      </c>
      <c r="W460" s="35">
        <f t="shared" si="346"/>
        <v>0</v>
      </c>
      <c r="X460" s="35">
        <f t="shared" si="346"/>
        <v>0</v>
      </c>
      <c r="Y460" s="35">
        <f t="shared" si="346"/>
        <v>0</v>
      </c>
      <c r="Z460" s="35">
        <f t="shared" si="346"/>
        <v>0</v>
      </c>
      <c r="AA460" s="35">
        <f t="shared" si="346"/>
        <v>0</v>
      </c>
      <c r="AB460" s="35">
        <f t="shared" si="346"/>
        <v>0</v>
      </c>
      <c r="AC460" s="35">
        <f t="shared" si="346"/>
        <v>0</v>
      </c>
      <c r="AD460" s="35">
        <f t="shared" si="346"/>
        <v>0</v>
      </c>
      <c r="AE460" s="35">
        <f t="shared" si="346"/>
        <v>0</v>
      </c>
      <c r="AF460" s="35">
        <f t="shared" si="346"/>
        <v>0</v>
      </c>
      <c r="AG460" s="35">
        <f t="shared" si="346"/>
        <v>0</v>
      </c>
      <c r="AH460" s="35">
        <f t="shared" si="346"/>
        <v>0</v>
      </c>
      <c r="AI460" s="35">
        <f t="shared" si="346"/>
        <v>0</v>
      </c>
      <c r="AJ460" s="35">
        <f t="shared" si="346"/>
        <v>0</v>
      </c>
      <c r="AK460" s="35">
        <f t="shared" si="346"/>
        <v>0</v>
      </c>
      <c r="AL460" s="35">
        <f t="shared" si="346"/>
        <v>0</v>
      </c>
      <c r="AM460" s="35">
        <f t="shared" si="346"/>
        <v>0</v>
      </c>
      <c r="AN460" s="35">
        <f t="shared" si="346"/>
        <v>0</v>
      </c>
      <c r="AO460" s="35">
        <f t="shared" si="346"/>
        <v>0</v>
      </c>
      <c r="AP460" s="35">
        <f t="shared" si="346"/>
        <v>0</v>
      </c>
      <c r="AQ460" s="35">
        <f t="shared" si="346"/>
        <v>0</v>
      </c>
      <c r="AR460" s="35">
        <f t="shared" si="346"/>
        <v>0</v>
      </c>
      <c r="AS460" s="35">
        <f t="shared" si="346"/>
        <v>0</v>
      </c>
      <c r="AT460" s="35">
        <f t="shared" si="346"/>
        <v>0</v>
      </c>
      <c r="AU460" s="35">
        <f t="shared" si="346"/>
        <v>0</v>
      </c>
      <c r="AV460" s="35">
        <f t="shared" si="346"/>
        <v>0</v>
      </c>
      <c r="AW460" s="35">
        <f t="shared" si="346"/>
        <v>0</v>
      </c>
      <c r="AX460" s="35">
        <f t="shared" si="346"/>
        <v>0</v>
      </c>
      <c r="AY460" s="35">
        <f t="shared" si="346"/>
        <v>0</v>
      </c>
      <c r="AZ460" s="35">
        <f t="shared" si="346"/>
        <v>0</v>
      </c>
      <c r="BA460" s="35">
        <f t="shared" si="346"/>
        <v>0</v>
      </c>
      <c r="BB460" s="35">
        <f t="shared" si="346"/>
        <v>0</v>
      </c>
      <c r="BC460" s="35">
        <f t="shared" si="346"/>
        <v>0</v>
      </c>
      <c r="BD460" s="35">
        <f t="shared" si="346"/>
        <v>0</v>
      </c>
      <c r="BE460" s="35">
        <f t="shared" si="346"/>
        <v>0</v>
      </c>
      <c r="BF460" s="35">
        <f t="shared" si="346"/>
        <v>0</v>
      </c>
      <c r="BG460" s="36">
        <f>SUM(F460:BF460)</f>
        <v>0</v>
      </c>
    </row>
    <row r="461" spans="1:59" ht="12.95" customHeight="1" x14ac:dyDescent="0.2">
      <c r="A461" s="612"/>
      <c r="B461" s="617"/>
      <c r="C461" s="576"/>
      <c r="D461" s="560"/>
      <c r="E461" s="67" t="str">
        <f>$BJ$22</f>
        <v>Fem.</v>
      </c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3">
        <f t="shared" ref="BG461:BG470" si="347">SUM(F461:BF461)</f>
        <v>0</v>
      </c>
    </row>
    <row r="462" spans="1:59" ht="12.95" customHeight="1" x14ac:dyDescent="0.2">
      <c r="A462" s="612"/>
      <c r="B462" s="617"/>
      <c r="C462" s="576"/>
      <c r="D462" s="561"/>
      <c r="E462" s="67" t="str">
        <f>$BJ$23</f>
        <v>Masc.</v>
      </c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3">
        <f t="shared" si="347"/>
        <v>0</v>
      </c>
    </row>
    <row r="463" spans="1:59" ht="12.95" customHeight="1" x14ac:dyDescent="0.2">
      <c r="A463" s="612"/>
      <c r="B463" s="617"/>
      <c r="C463" s="576"/>
      <c r="D463" s="562" t="str">
        <f>$BJ$18</f>
        <v>Hosp.</v>
      </c>
      <c r="E463" s="111" t="str">
        <f>$BJ$21</f>
        <v>Total</v>
      </c>
      <c r="F463" s="16">
        <f t="shared" ref="F463:BF463" si="348">F464+F465</f>
        <v>0</v>
      </c>
      <c r="G463" s="16">
        <f t="shared" si="348"/>
        <v>0</v>
      </c>
      <c r="H463" s="16">
        <f t="shared" si="348"/>
        <v>0</v>
      </c>
      <c r="I463" s="16">
        <f t="shared" si="348"/>
        <v>0</v>
      </c>
      <c r="J463" s="16">
        <f t="shared" si="348"/>
        <v>0</v>
      </c>
      <c r="K463" s="16">
        <f t="shared" si="348"/>
        <v>0</v>
      </c>
      <c r="L463" s="16">
        <f t="shared" si="348"/>
        <v>0</v>
      </c>
      <c r="M463" s="16">
        <f t="shared" si="348"/>
        <v>0</v>
      </c>
      <c r="N463" s="16">
        <f t="shared" si="348"/>
        <v>0</v>
      </c>
      <c r="O463" s="16">
        <f t="shared" si="348"/>
        <v>0</v>
      </c>
      <c r="P463" s="16">
        <f t="shared" si="348"/>
        <v>0</v>
      </c>
      <c r="Q463" s="16">
        <f t="shared" si="348"/>
        <v>0</v>
      </c>
      <c r="R463" s="16">
        <f t="shared" si="348"/>
        <v>0</v>
      </c>
      <c r="S463" s="16">
        <f t="shared" si="348"/>
        <v>0</v>
      </c>
      <c r="T463" s="16">
        <f t="shared" si="348"/>
        <v>0</v>
      </c>
      <c r="U463" s="16">
        <f t="shared" si="348"/>
        <v>0</v>
      </c>
      <c r="V463" s="16">
        <f t="shared" si="348"/>
        <v>0</v>
      </c>
      <c r="W463" s="16">
        <f t="shared" si="348"/>
        <v>0</v>
      </c>
      <c r="X463" s="16">
        <f t="shared" si="348"/>
        <v>0</v>
      </c>
      <c r="Y463" s="16">
        <f t="shared" si="348"/>
        <v>0</v>
      </c>
      <c r="Z463" s="16">
        <f t="shared" si="348"/>
        <v>0</v>
      </c>
      <c r="AA463" s="16">
        <f t="shared" si="348"/>
        <v>0</v>
      </c>
      <c r="AB463" s="16">
        <f t="shared" si="348"/>
        <v>0</v>
      </c>
      <c r="AC463" s="16">
        <f t="shared" si="348"/>
        <v>0</v>
      </c>
      <c r="AD463" s="16">
        <f t="shared" si="348"/>
        <v>0</v>
      </c>
      <c r="AE463" s="16">
        <f t="shared" si="348"/>
        <v>0</v>
      </c>
      <c r="AF463" s="16">
        <f t="shared" si="348"/>
        <v>0</v>
      </c>
      <c r="AG463" s="16">
        <f t="shared" si="348"/>
        <v>0</v>
      </c>
      <c r="AH463" s="16">
        <f t="shared" si="348"/>
        <v>0</v>
      </c>
      <c r="AI463" s="16">
        <f t="shared" si="348"/>
        <v>0</v>
      </c>
      <c r="AJ463" s="16">
        <f t="shared" si="348"/>
        <v>0</v>
      </c>
      <c r="AK463" s="16">
        <f t="shared" si="348"/>
        <v>0</v>
      </c>
      <c r="AL463" s="16">
        <f t="shared" si="348"/>
        <v>0</v>
      </c>
      <c r="AM463" s="16">
        <f t="shared" si="348"/>
        <v>0</v>
      </c>
      <c r="AN463" s="16">
        <f t="shared" si="348"/>
        <v>0</v>
      </c>
      <c r="AO463" s="16">
        <f t="shared" si="348"/>
        <v>0</v>
      </c>
      <c r="AP463" s="16">
        <f t="shared" si="348"/>
        <v>0</v>
      </c>
      <c r="AQ463" s="16">
        <f t="shared" si="348"/>
        <v>0</v>
      </c>
      <c r="AR463" s="16">
        <f t="shared" si="348"/>
        <v>0</v>
      </c>
      <c r="AS463" s="16">
        <f t="shared" si="348"/>
        <v>0</v>
      </c>
      <c r="AT463" s="16">
        <f t="shared" si="348"/>
        <v>0</v>
      </c>
      <c r="AU463" s="16">
        <f t="shared" si="348"/>
        <v>0</v>
      </c>
      <c r="AV463" s="16">
        <f t="shared" si="348"/>
        <v>0</v>
      </c>
      <c r="AW463" s="16">
        <f t="shared" si="348"/>
        <v>0</v>
      </c>
      <c r="AX463" s="16">
        <f t="shared" si="348"/>
        <v>0</v>
      </c>
      <c r="AY463" s="16">
        <f t="shared" si="348"/>
        <v>0</v>
      </c>
      <c r="AZ463" s="16">
        <f t="shared" si="348"/>
        <v>0</v>
      </c>
      <c r="BA463" s="16">
        <f t="shared" si="348"/>
        <v>0</v>
      </c>
      <c r="BB463" s="16">
        <f t="shared" si="348"/>
        <v>0</v>
      </c>
      <c r="BC463" s="16">
        <f t="shared" si="348"/>
        <v>0</v>
      </c>
      <c r="BD463" s="16">
        <f t="shared" si="348"/>
        <v>0</v>
      </c>
      <c r="BE463" s="16">
        <f t="shared" si="348"/>
        <v>0</v>
      </c>
      <c r="BF463" s="16">
        <f t="shared" si="348"/>
        <v>0</v>
      </c>
      <c r="BG463" s="34">
        <f t="shared" si="347"/>
        <v>0</v>
      </c>
    </row>
    <row r="464" spans="1:59" ht="12.95" customHeight="1" x14ac:dyDescent="0.2">
      <c r="A464" s="612"/>
      <c r="B464" s="617"/>
      <c r="C464" s="576"/>
      <c r="D464" s="563"/>
      <c r="E464" s="68" t="str">
        <f>$BJ$22</f>
        <v>Fem.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20">
        <f t="shared" si="347"/>
        <v>0</v>
      </c>
    </row>
    <row r="465" spans="1:62" ht="12.95" customHeight="1" x14ac:dyDescent="0.2">
      <c r="A465" s="612"/>
      <c r="B465" s="617"/>
      <c r="C465" s="576"/>
      <c r="D465" s="564"/>
      <c r="E465" s="68" t="str">
        <f>$BJ$23</f>
        <v>Masc.</v>
      </c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20">
        <f t="shared" si="347"/>
        <v>0</v>
      </c>
    </row>
    <row r="466" spans="1:62" ht="12.95" customHeight="1" x14ac:dyDescent="0.2">
      <c r="A466" s="612"/>
      <c r="B466" s="617"/>
      <c r="C466" s="576"/>
      <c r="D466" s="562" t="str">
        <f>$BJ$19</f>
        <v>UCI</v>
      </c>
      <c r="E466" s="111" t="str">
        <f>$BJ$21</f>
        <v>Total</v>
      </c>
      <c r="F466" s="16">
        <f t="shared" ref="F466:BF466" si="349">F467+F468</f>
        <v>0</v>
      </c>
      <c r="G466" s="16">
        <f t="shared" si="349"/>
        <v>0</v>
      </c>
      <c r="H466" s="16">
        <f t="shared" si="349"/>
        <v>0</v>
      </c>
      <c r="I466" s="16">
        <f t="shared" si="349"/>
        <v>0</v>
      </c>
      <c r="J466" s="16">
        <f t="shared" si="349"/>
        <v>0</v>
      </c>
      <c r="K466" s="16">
        <f t="shared" si="349"/>
        <v>0</v>
      </c>
      <c r="L466" s="16">
        <f t="shared" si="349"/>
        <v>0</v>
      </c>
      <c r="M466" s="16">
        <f t="shared" si="349"/>
        <v>0</v>
      </c>
      <c r="N466" s="16">
        <f t="shared" si="349"/>
        <v>0</v>
      </c>
      <c r="O466" s="16">
        <f t="shared" si="349"/>
        <v>0</v>
      </c>
      <c r="P466" s="16">
        <f t="shared" si="349"/>
        <v>0</v>
      </c>
      <c r="Q466" s="16">
        <f t="shared" si="349"/>
        <v>0</v>
      </c>
      <c r="R466" s="16">
        <f t="shared" si="349"/>
        <v>0</v>
      </c>
      <c r="S466" s="16">
        <f t="shared" si="349"/>
        <v>0</v>
      </c>
      <c r="T466" s="16">
        <f t="shared" si="349"/>
        <v>0</v>
      </c>
      <c r="U466" s="16">
        <f t="shared" si="349"/>
        <v>0</v>
      </c>
      <c r="V466" s="16">
        <f t="shared" si="349"/>
        <v>0</v>
      </c>
      <c r="W466" s="16">
        <f t="shared" si="349"/>
        <v>0</v>
      </c>
      <c r="X466" s="16">
        <f t="shared" si="349"/>
        <v>0</v>
      </c>
      <c r="Y466" s="16">
        <f t="shared" si="349"/>
        <v>0</v>
      </c>
      <c r="Z466" s="16">
        <f t="shared" si="349"/>
        <v>0</v>
      </c>
      <c r="AA466" s="16">
        <f t="shared" si="349"/>
        <v>0</v>
      </c>
      <c r="AB466" s="16">
        <f t="shared" si="349"/>
        <v>0</v>
      </c>
      <c r="AC466" s="16">
        <f t="shared" si="349"/>
        <v>0</v>
      </c>
      <c r="AD466" s="16">
        <f t="shared" si="349"/>
        <v>0</v>
      </c>
      <c r="AE466" s="16">
        <f t="shared" si="349"/>
        <v>0</v>
      </c>
      <c r="AF466" s="16">
        <f t="shared" si="349"/>
        <v>0</v>
      </c>
      <c r="AG466" s="16">
        <f t="shared" si="349"/>
        <v>0</v>
      </c>
      <c r="AH466" s="16">
        <f t="shared" si="349"/>
        <v>0</v>
      </c>
      <c r="AI466" s="16">
        <f t="shared" si="349"/>
        <v>0</v>
      </c>
      <c r="AJ466" s="16">
        <f t="shared" si="349"/>
        <v>0</v>
      </c>
      <c r="AK466" s="16">
        <f t="shared" si="349"/>
        <v>0</v>
      </c>
      <c r="AL466" s="16">
        <f t="shared" si="349"/>
        <v>0</v>
      </c>
      <c r="AM466" s="16">
        <f t="shared" si="349"/>
        <v>0</v>
      </c>
      <c r="AN466" s="16">
        <f t="shared" si="349"/>
        <v>0</v>
      </c>
      <c r="AO466" s="16">
        <f t="shared" si="349"/>
        <v>0</v>
      </c>
      <c r="AP466" s="16">
        <f t="shared" si="349"/>
        <v>0</v>
      </c>
      <c r="AQ466" s="16">
        <f t="shared" si="349"/>
        <v>0</v>
      </c>
      <c r="AR466" s="16">
        <f t="shared" si="349"/>
        <v>0</v>
      </c>
      <c r="AS466" s="16">
        <f t="shared" si="349"/>
        <v>0</v>
      </c>
      <c r="AT466" s="16">
        <f t="shared" si="349"/>
        <v>0</v>
      </c>
      <c r="AU466" s="16">
        <f t="shared" si="349"/>
        <v>0</v>
      </c>
      <c r="AV466" s="16">
        <f t="shared" si="349"/>
        <v>0</v>
      </c>
      <c r="AW466" s="16">
        <f t="shared" si="349"/>
        <v>0</v>
      </c>
      <c r="AX466" s="16">
        <f t="shared" si="349"/>
        <v>0</v>
      </c>
      <c r="AY466" s="16">
        <f t="shared" si="349"/>
        <v>0</v>
      </c>
      <c r="AZ466" s="16">
        <f t="shared" si="349"/>
        <v>0</v>
      </c>
      <c r="BA466" s="16">
        <f t="shared" si="349"/>
        <v>0</v>
      </c>
      <c r="BB466" s="16">
        <f t="shared" si="349"/>
        <v>0</v>
      </c>
      <c r="BC466" s="16">
        <f t="shared" si="349"/>
        <v>0</v>
      </c>
      <c r="BD466" s="16">
        <f t="shared" si="349"/>
        <v>0</v>
      </c>
      <c r="BE466" s="16">
        <f t="shared" si="349"/>
        <v>0</v>
      </c>
      <c r="BF466" s="16">
        <f t="shared" si="349"/>
        <v>0</v>
      </c>
      <c r="BG466" s="34">
        <f t="shared" si="347"/>
        <v>0</v>
      </c>
    </row>
    <row r="467" spans="1:62" ht="12.95" customHeight="1" x14ac:dyDescent="0.2">
      <c r="A467" s="612"/>
      <c r="B467" s="617"/>
      <c r="C467" s="576"/>
      <c r="D467" s="563"/>
      <c r="E467" s="68" t="str">
        <f>$BJ$22</f>
        <v>Fem.</v>
      </c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20">
        <f t="shared" si="347"/>
        <v>0</v>
      </c>
    </row>
    <row r="468" spans="1:62" ht="12.95" customHeight="1" x14ac:dyDescent="0.2">
      <c r="A468" s="612"/>
      <c r="B468" s="617"/>
      <c r="C468" s="576"/>
      <c r="D468" s="564"/>
      <c r="E468" s="68" t="str">
        <f>$BJ$23</f>
        <v>Masc.</v>
      </c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20">
        <f t="shared" si="347"/>
        <v>0</v>
      </c>
    </row>
    <row r="469" spans="1:62" ht="12.95" customHeight="1" x14ac:dyDescent="0.2">
      <c r="A469" s="612"/>
      <c r="B469" s="617"/>
      <c r="C469" s="576"/>
      <c r="D469" s="565" t="str">
        <f>$BJ$20</f>
        <v>Def.</v>
      </c>
      <c r="E469" s="111" t="str">
        <f>$BJ$21</f>
        <v>Total</v>
      </c>
      <c r="F469" s="16">
        <f t="shared" ref="F469:BF469" si="350">F470+F471</f>
        <v>0</v>
      </c>
      <c r="G469" s="16">
        <f t="shared" si="350"/>
        <v>0</v>
      </c>
      <c r="H469" s="16">
        <f t="shared" si="350"/>
        <v>0</v>
      </c>
      <c r="I469" s="16">
        <f t="shared" si="350"/>
        <v>0</v>
      </c>
      <c r="J469" s="16">
        <f t="shared" si="350"/>
        <v>0</v>
      </c>
      <c r="K469" s="16">
        <f t="shared" si="350"/>
        <v>0</v>
      </c>
      <c r="L469" s="16">
        <f t="shared" si="350"/>
        <v>0</v>
      </c>
      <c r="M469" s="16">
        <f t="shared" si="350"/>
        <v>0</v>
      </c>
      <c r="N469" s="16">
        <f t="shared" si="350"/>
        <v>0</v>
      </c>
      <c r="O469" s="16">
        <f t="shared" si="350"/>
        <v>0</v>
      </c>
      <c r="P469" s="16">
        <f t="shared" si="350"/>
        <v>0</v>
      </c>
      <c r="Q469" s="16">
        <f t="shared" si="350"/>
        <v>0</v>
      </c>
      <c r="R469" s="16">
        <f t="shared" si="350"/>
        <v>0</v>
      </c>
      <c r="S469" s="16">
        <f t="shared" si="350"/>
        <v>0</v>
      </c>
      <c r="T469" s="16">
        <f t="shared" si="350"/>
        <v>0</v>
      </c>
      <c r="U469" s="16">
        <f t="shared" si="350"/>
        <v>0</v>
      </c>
      <c r="V469" s="16">
        <f t="shared" si="350"/>
        <v>0</v>
      </c>
      <c r="W469" s="16">
        <f t="shared" si="350"/>
        <v>0</v>
      </c>
      <c r="X469" s="16">
        <f t="shared" si="350"/>
        <v>0</v>
      </c>
      <c r="Y469" s="16">
        <f t="shared" si="350"/>
        <v>0</v>
      </c>
      <c r="Z469" s="16">
        <f t="shared" si="350"/>
        <v>0</v>
      </c>
      <c r="AA469" s="16">
        <f t="shared" si="350"/>
        <v>0</v>
      </c>
      <c r="AB469" s="16">
        <f t="shared" si="350"/>
        <v>0</v>
      </c>
      <c r="AC469" s="16">
        <f t="shared" si="350"/>
        <v>0</v>
      </c>
      <c r="AD469" s="16">
        <f t="shared" si="350"/>
        <v>0</v>
      </c>
      <c r="AE469" s="16">
        <f t="shared" si="350"/>
        <v>0</v>
      </c>
      <c r="AF469" s="16">
        <f t="shared" si="350"/>
        <v>0</v>
      </c>
      <c r="AG469" s="16">
        <f t="shared" si="350"/>
        <v>0</v>
      </c>
      <c r="AH469" s="16">
        <f t="shared" si="350"/>
        <v>0</v>
      </c>
      <c r="AI469" s="16">
        <f t="shared" si="350"/>
        <v>0</v>
      </c>
      <c r="AJ469" s="16">
        <f t="shared" si="350"/>
        <v>0</v>
      </c>
      <c r="AK469" s="16">
        <f t="shared" si="350"/>
        <v>0</v>
      </c>
      <c r="AL469" s="16">
        <f t="shared" si="350"/>
        <v>0</v>
      </c>
      <c r="AM469" s="16">
        <f t="shared" si="350"/>
        <v>0</v>
      </c>
      <c r="AN469" s="16">
        <f t="shared" si="350"/>
        <v>0</v>
      </c>
      <c r="AO469" s="16">
        <f t="shared" si="350"/>
        <v>0</v>
      </c>
      <c r="AP469" s="16">
        <f t="shared" si="350"/>
        <v>0</v>
      </c>
      <c r="AQ469" s="16">
        <f t="shared" si="350"/>
        <v>0</v>
      </c>
      <c r="AR469" s="16">
        <f t="shared" si="350"/>
        <v>0</v>
      </c>
      <c r="AS469" s="16">
        <f t="shared" si="350"/>
        <v>0</v>
      </c>
      <c r="AT469" s="16">
        <f t="shared" si="350"/>
        <v>0</v>
      </c>
      <c r="AU469" s="16">
        <f t="shared" si="350"/>
        <v>0</v>
      </c>
      <c r="AV469" s="16">
        <f t="shared" si="350"/>
        <v>0</v>
      </c>
      <c r="AW469" s="16">
        <f t="shared" si="350"/>
        <v>0</v>
      </c>
      <c r="AX469" s="16">
        <f t="shared" si="350"/>
        <v>0</v>
      </c>
      <c r="AY469" s="16">
        <f t="shared" si="350"/>
        <v>0</v>
      </c>
      <c r="AZ469" s="16">
        <f t="shared" si="350"/>
        <v>0</v>
      </c>
      <c r="BA469" s="16">
        <f t="shared" si="350"/>
        <v>0</v>
      </c>
      <c r="BB469" s="16">
        <f t="shared" si="350"/>
        <v>0</v>
      </c>
      <c r="BC469" s="16">
        <f t="shared" si="350"/>
        <v>0</v>
      </c>
      <c r="BD469" s="16">
        <f t="shared" si="350"/>
        <v>0</v>
      </c>
      <c r="BE469" s="16">
        <f t="shared" si="350"/>
        <v>0</v>
      </c>
      <c r="BF469" s="16">
        <f t="shared" si="350"/>
        <v>0</v>
      </c>
      <c r="BG469" s="34">
        <f t="shared" si="347"/>
        <v>0</v>
      </c>
      <c r="BI469" s="10"/>
      <c r="BJ469" s="95"/>
    </row>
    <row r="470" spans="1:62" ht="12.95" customHeight="1" x14ac:dyDescent="0.2">
      <c r="A470" s="612"/>
      <c r="B470" s="617"/>
      <c r="C470" s="576"/>
      <c r="D470" s="563"/>
      <c r="E470" s="68" t="str">
        <f>$BJ$22</f>
        <v>Fem.</v>
      </c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20">
        <f t="shared" si="347"/>
        <v>0</v>
      </c>
    </row>
    <row r="471" spans="1:62" ht="12.95" customHeight="1" thickBot="1" x14ac:dyDescent="0.25">
      <c r="A471" s="612"/>
      <c r="B471" s="617"/>
      <c r="C471" s="577"/>
      <c r="D471" s="566"/>
      <c r="E471" s="69" t="str">
        <f>$BJ$23</f>
        <v>Masc.</v>
      </c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612"/>
      <c r="B472" s="617"/>
      <c r="C472" s="575" t="str">
        <f>$BJ$14</f>
        <v>20 a 39</v>
      </c>
      <c r="D472" s="559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1">G473+G474</f>
        <v>0</v>
      </c>
      <c r="H472" s="35">
        <f t="shared" si="351"/>
        <v>0</v>
      </c>
      <c r="I472" s="35">
        <f t="shared" si="351"/>
        <v>0</v>
      </c>
      <c r="J472" s="35">
        <f t="shared" si="351"/>
        <v>0</v>
      </c>
      <c r="K472" s="35">
        <f t="shared" si="351"/>
        <v>0</v>
      </c>
      <c r="L472" s="35">
        <f t="shared" si="351"/>
        <v>0</v>
      </c>
      <c r="M472" s="35">
        <f t="shared" si="351"/>
        <v>0</v>
      </c>
      <c r="N472" s="35">
        <f t="shared" si="351"/>
        <v>0</v>
      </c>
      <c r="O472" s="35">
        <f t="shared" si="351"/>
        <v>0</v>
      </c>
      <c r="P472" s="35">
        <f t="shared" si="351"/>
        <v>0</v>
      </c>
      <c r="Q472" s="35">
        <f t="shared" si="351"/>
        <v>0</v>
      </c>
      <c r="R472" s="35">
        <f t="shared" si="351"/>
        <v>0</v>
      </c>
      <c r="S472" s="35">
        <f t="shared" si="351"/>
        <v>0</v>
      </c>
      <c r="T472" s="35">
        <f t="shared" si="351"/>
        <v>0</v>
      </c>
      <c r="U472" s="35">
        <f t="shared" si="351"/>
        <v>0</v>
      </c>
      <c r="V472" s="35">
        <f t="shared" si="351"/>
        <v>0</v>
      </c>
      <c r="W472" s="35">
        <f t="shared" si="351"/>
        <v>0</v>
      </c>
      <c r="X472" s="35">
        <f t="shared" si="351"/>
        <v>0</v>
      </c>
      <c r="Y472" s="35">
        <f t="shared" si="351"/>
        <v>0</v>
      </c>
      <c r="Z472" s="35">
        <f t="shared" si="351"/>
        <v>0</v>
      </c>
      <c r="AA472" s="35">
        <f t="shared" si="351"/>
        <v>0</v>
      </c>
      <c r="AB472" s="35">
        <f t="shared" si="351"/>
        <v>0</v>
      </c>
      <c r="AC472" s="35">
        <f t="shared" si="351"/>
        <v>0</v>
      </c>
      <c r="AD472" s="35">
        <f t="shared" si="351"/>
        <v>0</v>
      </c>
      <c r="AE472" s="35">
        <f t="shared" si="351"/>
        <v>0</v>
      </c>
      <c r="AF472" s="35">
        <f t="shared" si="351"/>
        <v>0</v>
      </c>
      <c r="AG472" s="35">
        <f t="shared" si="351"/>
        <v>0</v>
      </c>
      <c r="AH472" s="35">
        <f t="shared" si="351"/>
        <v>0</v>
      </c>
      <c r="AI472" s="35">
        <f t="shared" si="351"/>
        <v>0</v>
      </c>
      <c r="AJ472" s="35">
        <f t="shared" si="351"/>
        <v>0</v>
      </c>
      <c r="AK472" s="35">
        <f t="shared" si="351"/>
        <v>0</v>
      </c>
      <c r="AL472" s="35">
        <f t="shared" si="351"/>
        <v>0</v>
      </c>
      <c r="AM472" s="35">
        <f t="shared" si="351"/>
        <v>0</v>
      </c>
      <c r="AN472" s="35">
        <f t="shared" si="351"/>
        <v>0</v>
      </c>
      <c r="AO472" s="35">
        <f t="shared" si="351"/>
        <v>0</v>
      </c>
      <c r="AP472" s="35">
        <f t="shared" si="351"/>
        <v>0</v>
      </c>
      <c r="AQ472" s="35">
        <f t="shared" si="351"/>
        <v>0</v>
      </c>
      <c r="AR472" s="35">
        <f t="shared" si="351"/>
        <v>0</v>
      </c>
      <c r="AS472" s="35">
        <f t="shared" si="351"/>
        <v>0</v>
      </c>
      <c r="AT472" s="35">
        <f t="shared" si="351"/>
        <v>0</v>
      </c>
      <c r="AU472" s="35">
        <f t="shared" si="351"/>
        <v>0</v>
      </c>
      <c r="AV472" s="35">
        <f t="shared" si="351"/>
        <v>0</v>
      </c>
      <c r="AW472" s="35">
        <f t="shared" si="351"/>
        <v>0</v>
      </c>
      <c r="AX472" s="35">
        <f t="shared" si="351"/>
        <v>0</v>
      </c>
      <c r="AY472" s="35">
        <f t="shared" si="351"/>
        <v>0</v>
      </c>
      <c r="AZ472" s="35">
        <f t="shared" si="351"/>
        <v>0</v>
      </c>
      <c r="BA472" s="35">
        <f t="shared" si="351"/>
        <v>0</v>
      </c>
      <c r="BB472" s="35">
        <f t="shared" si="351"/>
        <v>0</v>
      </c>
      <c r="BC472" s="35">
        <f t="shared" si="351"/>
        <v>0</v>
      </c>
      <c r="BD472" s="35">
        <f t="shared" si="351"/>
        <v>0</v>
      </c>
      <c r="BE472" s="35">
        <f t="shared" si="351"/>
        <v>0</v>
      </c>
      <c r="BF472" s="35">
        <f t="shared" si="351"/>
        <v>0</v>
      </c>
      <c r="BG472" s="36">
        <f>SUM(F472:BF472)</f>
        <v>0</v>
      </c>
    </row>
    <row r="473" spans="1:62" ht="12.95" customHeight="1" x14ac:dyDescent="0.2">
      <c r="A473" s="612"/>
      <c r="B473" s="617"/>
      <c r="C473" s="576"/>
      <c r="D473" s="560"/>
      <c r="E473" s="67" t="str">
        <f>$BJ$22</f>
        <v>Fem.</v>
      </c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3">
        <f t="shared" ref="BG473:BG482" si="352">SUM(F473:BF473)</f>
        <v>0</v>
      </c>
    </row>
    <row r="474" spans="1:62" ht="12.95" customHeight="1" x14ac:dyDescent="0.2">
      <c r="A474" s="612"/>
      <c r="B474" s="617"/>
      <c r="C474" s="576"/>
      <c r="D474" s="561"/>
      <c r="E474" s="67" t="str">
        <f>$BJ$23</f>
        <v>Masc.</v>
      </c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3">
        <f t="shared" si="352"/>
        <v>0</v>
      </c>
    </row>
    <row r="475" spans="1:62" ht="12.95" customHeight="1" x14ac:dyDescent="0.2">
      <c r="A475" s="612"/>
      <c r="B475" s="617"/>
      <c r="C475" s="576"/>
      <c r="D475" s="562" t="str">
        <f>$BJ$18</f>
        <v>Hosp.</v>
      </c>
      <c r="E475" s="111" t="str">
        <f>$BJ$21</f>
        <v>Total</v>
      </c>
      <c r="F475" s="16">
        <f t="shared" ref="F475:BF475" si="353">F476+F477</f>
        <v>0</v>
      </c>
      <c r="G475" s="16">
        <f t="shared" si="353"/>
        <v>0</v>
      </c>
      <c r="H475" s="16">
        <f t="shared" si="353"/>
        <v>0</v>
      </c>
      <c r="I475" s="16">
        <f t="shared" si="353"/>
        <v>0</v>
      </c>
      <c r="J475" s="16">
        <f t="shared" si="353"/>
        <v>0</v>
      </c>
      <c r="K475" s="16">
        <f t="shared" si="353"/>
        <v>0</v>
      </c>
      <c r="L475" s="16">
        <f t="shared" si="353"/>
        <v>0</v>
      </c>
      <c r="M475" s="16">
        <f t="shared" si="353"/>
        <v>0</v>
      </c>
      <c r="N475" s="16">
        <f t="shared" si="353"/>
        <v>0</v>
      </c>
      <c r="O475" s="16">
        <f t="shared" si="353"/>
        <v>0</v>
      </c>
      <c r="P475" s="16">
        <f t="shared" si="353"/>
        <v>0</v>
      </c>
      <c r="Q475" s="16">
        <f t="shared" si="353"/>
        <v>0</v>
      </c>
      <c r="R475" s="16">
        <f t="shared" si="353"/>
        <v>0</v>
      </c>
      <c r="S475" s="16">
        <f t="shared" si="353"/>
        <v>0</v>
      </c>
      <c r="T475" s="16">
        <f t="shared" si="353"/>
        <v>0</v>
      </c>
      <c r="U475" s="16">
        <f t="shared" si="353"/>
        <v>0</v>
      </c>
      <c r="V475" s="16">
        <f t="shared" si="353"/>
        <v>0</v>
      </c>
      <c r="W475" s="16">
        <f t="shared" si="353"/>
        <v>0</v>
      </c>
      <c r="X475" s="16">
        <f t="shared" si="353"/>
        <v>0</v>
      </c>
      <c r="Y475" s="16">
        <f t="shared" si="353"/>
        <v>0</v>
      </c>
      <c r="Z475" s="16">
        <f t="shared" si="353"/>
        <v>0</v>
      </c>
      <c r="AA475" s="16">
        <f t="shared" si="353"/>
        <v>0</v>
      </c>
      <c r="AB475" s="16">
        <f t="shared" si="353"/>
        <v>0</v>
      </c>
      <c r="AC475" s="16">
        <f t="shared" si="353"/>
        <v>0</v>
      </c>
      <c r="AD475" s="16">
        <f t="shared" si="353"/>
        <v>0</v>
      </c>
      <c r="AE475" s="16">
        <f t="shared" si="353"/>
        <v>0</v>
      </c>
      <c r="AF475" s="16">
        <f t="shared" si="353"/>
        <v>0</v>
      </c>
      <c r="AG475" s="16">
        <f t="shared" si="353"/>
        <v>0</v>
      </c>
      <c r="AH475" s="16">
        <f t="shared" si="353"/>
        <v>0</v>
      </c>
      <c r="AI475" s="16">
        <f t="shared" si="353"/>
        <v>0</v>
      </c>
      <c r="AJ475" s="16">
        <f t="shared" si="353"/>
        <v>0</v>
      </c>
      <c r="AK475" s="16">
        <f t="shared" si="353"/>
        <v>0</v>
      </c>
      <c r="AL475" s="16">
        <f t="shared" si="353"/>
        <v>0</v>
      </c>
      <c r="AM475" s="16">
        <f t="shared" si="353"/>
        <v>0</v>
      </c>
      <c r="AN475" s="16">
        <f t="shared" si="353"/>
        <v>0</v>
      </c>
      <c r="AO475" s="16">
        <f t="shared" si="353"/>
        <v>0</v>
      </c>
      <c r="AP475" s="16">
        <f t="shared" si="353"/>
        <v>0</v>
      </c>
      <c r="AQ475" s="16">
        <f t="shared" si="353"/>
        <v>0</v>
      </c>
      <c r="AR475" s="16">
        <f t="shared" si="353"/>
        <v>0</v>
      </c>
      <c r="AS475" s="16">
        <f t="shared" si="353"/>
        <v>0</v>
      </c>
      <c r="AT475" s="16">
        <f t="shared" si="353"/>
        <v>0</v>
      </c>
      <c r="AU475" s="16">
        <f t="shared" si="353"/>
        <v>0</v>
      </c>
      <c r="AV475" s="16">
        <f t="shared" si="353"/>
        <v>0</v>
      </c>
      <c r="AW475" s="16">
        <f t="shared" si="353"/>
        <v>0</v>
      </c>
      <c r="AX475" s="16">
        <f t="shared" si="353"/>
        <v>0</v>
      </c>
      <c r="AY475" s="16">
        <f t="shared" si="353"/>
        <v>0</v>
      </c>
      <c r="AZ475" s="16">
        <f t="shared" si="353"/>
        <v>0</v>
      </c>
      <c r="BA475" s="16">
        <f t="shared" si="353"/>
        <v>0</v>
      </c>
      <c r="BB475" s="16">
        <f t="shared" si="353"/>
        <v>0</v>
      </c>
      <c r="BC475" s="16">
        <f t="shared" si="353"/>
        <v>0</v>
      </c>
      <c r="BD475" s="16">
        <f t="shared" si="353"/>
        <v>0</v>
      </c>
      <c r="BE475" s="16">
        <f t="shared" si="353"/>
        <v>0</v>
      </c>
      <c r="BF475" s="16">
        <f t="shared" si="353"/>
        <v>0</v>
      </c>
      <c r="BG475" s="34">
        <f t="shared" si="352"/>
        <v>0</v>
      </c>
    </row>
    <row r="476" spans="1:62" ht="12.95" customHeight="1" x14ac:dyDescent="0.2">
      <c r="A476" s="612"/>
      <c r="B476" s="617"/>
      <c r="C476" s="576"/>
      <c r="D476" s="563"/>
      <c r="E476" s="68" t="str">
        <f>$BJ$22</f>
        <v>Fem.</v>
      </c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20">
        <f t="shared" si="352"/>
        <v>0</v>
      </c>
    </row>
    <row r="477" spans="1:62" ht="12.95" customHeight="1" x14ac:dyDescent="0.2">
      <c r="A477" s="612"/>
      <c r="B477" s="617"/>
      <c r="C477" s="576"/>
      <c r="D477" s="564"/>
      <c r="E477" s="68" t="str">
        <f>$BJ$23</f>
        <v>Masc.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20">
        <f t="shared" si="352"/>
        <v>0</v>
      </c>
    </row>
    <row r="478" spans="1:62" ht="12.95" customHeight="1" x14ac:dyDescent="0.2">
      <c r="A478" s="612"/>
      <c r="B478" s="617"/>
      <c r="C478" s="576"/>
      <c r="D478" s="562" t="str">
        <f>$BJ$19</f>
        <v>UCI</v>
      </c>
      <c r="E478" s="111" t="str">
        <f>$BJ$21</f>
        <v>Total</v>
      </c>
      <c r="F478" s="16">
        <f t="shared" ref="F478:BF478" si="354">F479+F480</f>
        <v>0</v>
      </c>
      <c r="G478" s="16">
        <f t="shared" si="354"/>
        <v>0</v>
      </c>
      <c r="H478" s="16">
        <f t="shared" si="354"/>
        <v>0</v>
      </c>
      <c r="I478" s="16">
        <f t="shared" si="354"/>
        <v>0</v>
      </c>
      <c r="J478" s="16">
        <f t="shared" si="354"/>
        <v>0</v>
      </c>
      <c r="K478" s="16">
        <f t="shared" si="354"/>
        <v>0</v>
      </c>
      <c r="L478" s="16">
        <f t="shared" si="354"/>
        <v>0</v>
      </c>
      <c r="M478" s="16">
        <f t="shared" si="354"/>
        <v>0</v>
      </c>
      <c r="N478" s="16">
        <f t="shared" si="354"/>
        <v>0</v>
      </c>
      <c r="O478" s="16">
        <f t="shared" si="354"/>
        <v>0</v>
      </c>
      <c r="P478" s="16">
        <f t="shared" si="354"/>
        <v>0</v>
      </c>
      <c r="Q478" s="16">
        <f t="shared" si="354"/>
        <v>0</v>
      </c>
      <c r="R478" s="16">
        <f t="shared" si="354"/>
        <v>0</v>
      </c>
      <c r="S478" s="16">
        <f t="shared" si="354"/>
        <v>0</v>
      </c>
      <c r="T478" s="16">
        <f t="shared" si="354"/>
        <v>0</v>
      </c>
      <c r="U478" s="16">
        <f t="shared" si="354"/>
        <v>0</v>
      </c>
      <c r="V478" s="16">
        <f t="shared" si="354"/>
        <v>0</v>
      </c>
      <c r="W478" s="16">
        <f t="shared" si="354"/>
        <v>0</v>
      </c>
      <c r="X478" s="16">
        <f t="shared" si="354"/>
        <v>0</v>
      </c>
      <c r="Y478" s="16">
        <f t="shared" si="354"/>
        <v>0</v>
      </c>
      <c r="Z478" s="16">
        <f t="shared" si="354"/>
        <v>0</v>
      </c>
      <c r="AA478" s="16">
        <f t="shared" si="354"/>
        <v>0</v>
      </c>
      <c r="AB478" s="16">
        <f t="shared" si="354"/>
        <v>0</v>
      </c>
      <c r="AC478" s="16">
        <f t="shared" si="354"/>
        <v>0</v>
      </c>
      <c r="AD478" s="16">
        <f t="shared" si="354"/>
        <v>0</v>
      </c>
      <c r="AE478" s="16">
        <f t="shared" si="354"/>
        <v>0</v>
      </c>
      <c r="AF478" s="16">
        <f t="shared" si="354"/>
        <v>0</v>
      </c>
      <c r="AG478" s="16">
        <f t="shared" si="354"/>
        <v>0</v>
      </c>
      <c r="AH478" s="16">
        <f t="shared" si="354"/>
        <v>0</v>
      </c>
      <c r="AI478" s="16">
        <f t="shared" si="354"/>
        <v>0</v>
      </c>
      <c r="AJ478" s="16">
        <f t="shared" si="354"/>
        <v>0</v>
      </c>
      <c r="AK478" s="16">
        <f t="shared" si="354"/>
        <v>0</v>
      </c>
      <c r="AL478" s="16">
        <f t="shared" si="354"/>
        <v>0</v>
      </c>
      <c r="AM478" s="16">
        <f t="shared" si="354"/>
        <v>0</v>
      </c>
      <c r="AN478" s="16">
        <f t="shared" si="354"/>
        <v>0</v>
      </c>
      <c r="AO478" s="16">
        <f t="shared" si="354"/>
        <v>0</v>
      </c>
      <c r="AP478" s="16">
        <f t="shared" si="354"/>
        <v>0</v>
      </c>
      <c r="AQ478" s="16">
        <f t="shared" si="354"/>
        <v>0</v>
      </c>
      <c r="AR478" s="16">
        <f t="shared" si="354"/>
        <v>0</v>
      </c>
      <c r="AS478" s="16">
        <f t="shared" si="354"/>
        <v>0</v>
      </c>
      <c r="AT478" s="16">
        <f t="shared" si="354"/>
        <v>0</v>
      </c>
      <c r="AU478" s="16">
        <f t="shared" si="354"/>
        <v>0</v>
      </c>
      <c r="AV478" s="16">
        <f t="shared" si="354"/>
        <v>0</v>
      </c>
      <c r="AW478" s="16">
        <f t="shared" si="354"/>
        <v>0</v>
      </c>
      <c r="AX478" s="16">
        <f t="shared" si="354"/>
        <v>0</v>
      </c>
      <c r="AY478" s="16">
        <f t="shared" si="354"/>
        <v>0</v>
      </c>
      <c r="AZ478" s="16">
        <f t="shared" si="354"/>
        <v>0</v>
      </c>
      <c r="BA478" s="16">
        <f t="shared" si="354"/>
        <v>0</v>
      </c>
      <c r="BB478" s="16">
        <f t="shared" si="354"/>
        <v>0</v>
      </c>
      <c r="BC478" s="16">
        <f t="shared" si="354"/>
        <v>0</v>
      </c>
      <c r="BD478" s="16">
        <f t="shared" si="354"/>
        <v>0</v>
      </c>
      <c r="BE478" s="16">
        <f t="shared" si="354"/>
        <v>0</v>
      </c>
      <c r="BF478" s="16">
        <f t="shared" si="354"/>
        <v>0</v>
      </c>
      <c r="BG478" s="34">
        <f t="shared" si="352"/>
        <v>0</v>
      </c>
    </row>
    <row r="479" spans="1:62" ht="12.95" customHeight="1" x14ac:dyDescent="0.2">
      <c r="A479" s="612"/>
      <c r="B479" s="617"/>
      <c r="C479" s="576"/>
      <c r="D479" s="563"/>
      <c r="E479" s="68" t="str">
        <f>$BJ$22</f>
        <v>Fem.</v>
      </c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20">
        <f t="shared" si="352"/>
        <v>0</v>
      </c>
    </row>
    <row r="480" spans="1:62" ht="12.95" customHeight="1" x14ac:dyDescent="0.2">
      <c r="A480" s="612"/>
      <c r="B480" s="617"/>
      <c r="C480" s="576"/>
      <c r="D480" s="564"/>
      <c r="E480" s="68" t="str">
        <f>$BJ$23</f>
        <v>Masc.</v>
      </c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20">
        <f t="shared" si="352"/>
        <v>0</v>
      </c>
    </row>
    <row r="481" spans="1:62" ht="12.95" customHeight="1" x14ac:dyDescent="0.2">
      <c r="A481" s="612"/>
      <c r="B481" s="617"/>
      <c r="C481" s="576"/>
      <c r="D481" s="565" t="str">
        <f>$BJ$20</f>
        <v>Def.</v>
      </c>
      <c r="E481" s="111" t="str">
        <f>$BJ$21</f>
        <v>Total</v>
      </c>
      <c r="F481" s="16">
        <f t="shared" ref="F481:BF481" si="355">F482+F483</f>
        <v>0</v>
      </c>
      <c r="G481" s="16">
        <f t="shared" si="355"/>
        <v>0</v>
      </c>
      <c r="H481" s="16">
        <f t="shared" si="355"/>
        <v>0</v>
      </c>
      <c r="I481" s="16">
        <f t="shared" si="355"/>
        <v>0</v>
      </c>
      <c r="J481" s="16">
        <f t="shared" si="355"/>
        <v>0</v>
      </c>
      <c r="K481" s="16">
        <f t="shared" si="355"/>
        <v>0</v>
      </c>
      <c r="L481" s="16">
        <f t="shared" si="355"/>
        <v>0</v>
      </c>
      <c r="M481" s="16">
        <f t="shared" si="355"/>
        <v>0</v>
      </c>
      <c r="N481" s="16">
        <f t="shared" si="355"/>
        <v>0</v>
      </c>
      <c r="O481" s="16">
        <f t="shared" si="355"/>
        <v>0</v>
      </c>
      <c r="P481" s="16">
        <f t="shared" si="355"/>
        <v>0</v>
      </c>
      <c r="Q481" s="16">
        <f t="shared" si="355"/>
        <v>0</v>
      </c>
      <c r="R481" s="16">
        <f t="shared" si="355"/>
        <v>0</v>
      </c>
      <c r="S481" s="16">
        <f t="shared" si="355"/>
        <v>0</v>
      </c>
      <c r="T481" s="16">
        <f t="shared" si="355"/>
        <v>0</v>
      </c>
      <c r="U481" s="16">
        <f t="shared" si="355"/>
        <v>0</v>
      </c>
      <c r="V481" s="16">
        <f t="shared" si="355"/>
        <v>0</v>
      </c>
      <c r="W481" s="16">
        <f t="shared" si="355"/>
        <v>0</v>
      </c>
      <c r="X481" s="16">
        <f t="shared" si="355"/>
        <v>0</v>
      </c>
      <c r="Y481" s="16">
        <f t="shared" si="355"/>
        <v>0</v>
      </c>
      <c r="Z481" s="16">
        <f t="shared" si="355"/>
        <v>0</v>
      </c>
      <c r="AA481" s="16">
        <f t="shared" si="355"/>
        <v>0</v>
      </c>
      <c r="AB481" s="16">
        <f t="shared" si="355"/>
        <v>0</v>
      </c>
      <c r="AC481" s="16">
        <f t="shared" si="355"/>
        <v>0</v>
      </c>
      <c r="AD481" s="16">
        <f t="shared" si="355"/>
        <v>0</v>
      </c>
      <c r="AE481" s="16">
        <f t="shared" si="355"/>
        <v>0</v>
      </c>
      <c r="AF481" s="16">
        <f t="shared" si="355"/>
        <v>0</v>
      </c>
      <c r="AG481" s="16">
        <f t="shared" si="355"/>
        <v>0</v>
      </c>
      <c r="AH481" s="16">
        <f t="shared" si="355"/>
        <v>0</v>
      </c>
      <c r="AI481" s="16">
        <f t="shared" si="355"/>
        <v>0</v>
      </c>
      <c r="AJ481" s="16">
        <f t="shared" si="355"/>
        <v>0</v>
      </c>
      <c r="AK481" s="16">
        <f t="shared" si="355"/>
        <v>0</v>
      </c>
      <c r="AL481" s="16">
        <f t="shared" si="355"/>
        <v>0</v>
      </c>
      <c r="AM481" s="16">
        <f t="shared" si="355"/>
        <v>0</v>
      </c>
      <c r="AN481" s="16">
        <f t="shared" si="355"/>
        <v>0</v>
      </c>
      <c r="AO481" s="16">
        <f t="shared" si="355"/>
        <v>0</v>
      </c>
      <c r="AP481" s="16">
        <f t="shared" si="355"/>
        <v>0</v>
      </c>
      <c r="AQ481" s="16">
        <f t="shared" si="355"/>
        <v>0</v>
      </c>
      <c r="AR481" s="16">
        <f t="shared" si="355"/>
        <v>0</v>
      </c>
      <c r="AS481" s="16">
        <f t="shared" si="355"/>
        <v>0</v>
      </c>
      <c r="AT481" s="16">
        <f t="shared" si="355"/>
        <v>0</v>
      </c>
      <c r="AU481" s="16">
        <f t="shared" si="355"/>
        <v>0</v>
      </c>
      <c r="AV481" s="16">
        <f t="shared" si="355"/>
        <v>0</v>
      </c>
      <c r="AW481" s="16">
        <f t="shared" si="355"/>
        <v>0</v>
      </c>
      <c r="AX481" s="16">
        <f t="shared" si="355"/>
        <v>0</v>
      </c>
      <c r="AY481" s="16">
        <f t="shared" si="355"/>
        <v>0</v>
      </c>
      <c r="AZ481" s="16">
        <f t="shared" si="355"/>
        <v>0</v>
      </c>
      <c r="BA481" s="16">
        <f t="shared" si="355"/>
        <v>0</v>
      </c>
      <c r="BB481" s="16">
        <f t="shared" si="355"/>
        <v>0</v>
      </c>
      <c r="BC481" s="16">
        <f t="shared" si="355"/>
        <v>0</v>
      </c>
      <c r="BD481" s="16">
        <f t="shared" si="355"/>
        <v>0</v>
      </c>
      <c r="BE481" s="16">
        <f t="shared" si="355"/>
        <v>0</v>
      </c>
      <c r="BF481" s="16">
        <f t="shared" si="355"/>
        <v>0</v>
      </c>
      <c r="BG481" s="34">
        <f t="shared" si="352"/>
        <v>0</v>
      </c>
      <c r="BI481" s="10"/>
      <c r="BJ481" s="95"/>
    </row>
    <row r="482" spans="1:62" ht="12.95" customHeight="1" x14ac:dyDescent="0.2">
      <c r="A482" s="612"/>
      <c r="B482" s="617"/>
      <c r="C482" s="576"/>
      <c r="D482" s="563"/>
      <c r="E482" s="68" t="str">
        <f>$BJ$22</f>
        <v>Fem.</v>
      </c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20">
        <f t="shared" si="352"/>
        <v>0</v>
      </c>
      <c r="BI482" s="10"/>
      <c r="BJ482" s="95"/>
    </row>
    <row r="483" spans="1:62" ht="12.95" customHeight="1" thickBot="1" x14ac:dyDescent="0.25">
      <c r="A483" s="612"/>
      <c r="B483" s="617"/>
      <c r="C483" s="577"/>
      <c r="D483" s="566"/>
      <c r="E483" s="69" t="str">
        <f>$BJ$23</f>
        <v>Masc.</v>
      </c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612"/>
      <c r="B484" s="617"/>
      <c r="C484" s="575" t="str">
        <f>$BJ$15</f>
        <v>40 a 59</v>
      </c>
      <c r="D484" s="559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56">G485+G486</f>
        <v>0</v>
      </c>
      <c r="H484" s="35">
        <f t="shared" si="356"/>
        <v>0</v>
      </c>
      <c r="I484" s="35">
        <f t="shared" si="356"/>
        <v>0</v>
      </c>
      <c r="J484" s="35">
        <f t="shared" si="356"/>
        <v>0</v>
      </c>
      <c r="K484" s="35">
        <f t="shared" si="356"/>
        <v>0</v>
      </c>
      <c r="L484" s="35">
        <f t="shared" si="356"/>
        <v>0</v>
      </c>
      <c r="M484" s="35">
        <f t="shared" si="356"/>
        <v>0</v>
      </c>
      <c r="N484" s="35">
        <f t="shared" si="356"/>
        <v>0</v>
      </c>
      <c r="O484" s="35">
        <f t="shared" si="356"/>
        <v>0</v>
      </c>
      <c r="P484" s="35">
        <f t="shared" si="356"/>
        <v>0</v>
      </c>
      <c r="Q484" s="35">
        <f t="shared" si="356"/>
        <v>0</v>
      </c>
      <c r="R484" s="35">
        <f t="shared" si="356"/>
        <v>0</v>
      </c>
      <c r="S484" s="35">
        <f t="shared" si="356"/>
        <v>0</v>
      </c>
      <c r="T484" s="35">
        <f t="shared" si="356"/>
        <v>0</v>
      </c>
      <c r="U484" s="35">
        <f t="shared" si="356"/>
        <v>0</v>
      </c>
      <c r="V484" s="35">
        <f t="shared" si="356"/>
        <v>0</v>
      </c>
      <c r="W484" s="35">
        <f t="shared" si="356"/>
        <v>0</v>
      </c>
      <c r="X484" s="35">
        <f t="shared" si="356"/>
        <v>0</v>
      </c>
      <c r="Y484" s="35">
        <f t="shared" si="356"/>
        <v>0</v>
      </c>
      <c r="Z484" s="35">
        <f t="shared" si="356"/>
        <v>0</v>
      </c>
      <c r="AA484" s="35">
        <f t="shared" si="356"/>
        <v>0</v>
      </c>
      <c r="AB484" s="35">
        <f t="shared" si="356"/>
        <v>0</v>
      </c>
      <c r="AC484" s="35">
        <f t="shared" si="356"/>
        <v>0</v>
      </c>
      <c r="AD484" s="35">
        <f t="shared" si="356"/>
        <v>0</v>
      </c>
      <c r="AE484" s="35">
        <f t="shared" si="356"/>
        <v>0</v>
      </c>
      <c r="AF484" s="35">
        <f t="shared" si="356"/>
        <v>0</v>
      </c>
      <c r="AG484" s="35">
        <f t="shared" si="356"/>
        <v>0</v>
      </c>
      <c r="AH484" s="35">
        <f t="shared" si="356"/>
        <v>0</v>
      </c>
      <c r="AI484" s="35">
        <f t="shared" si="356"/>
        <v>0</v>
      </c>
      <c r="AJ484" s="35">
        <f t="shared" si="356"/>
        <v>0</v>
      </c>
      <c r="AK484" s="35">
        <f t="shared" si="356"/>
        <v>0</v>
      </c>
      <c r="AL484" s="35">
        <f t="shared" si="356"/>
        <v>0</v>
      </c>
      <c r="AM484" s="35">
        <f t="shared" si="356"/>
        <v>0</v>
      </c>
      <c r="AN484" s="35">
        <f t="shared" si="356"/>
        <v>0</v>
      </c>
      <c r="AO484" s="35">
        <f t="shared" si="356"/>
        <v>0</v>
      </c>
      <c r="AP484" s="35">
        <f t="shared" si="356"/>
        <v>0</v>
      </c>
      <c r="AQ484" s="35">
        <f t="shared" si="356"/>
        <v>0</v>
      </c>
      <c r="AR484" s="35">
        <f t="shared" si="356"/>
        <v>0</v>
      </c>
      <c r="AS484" s="35">
        <f t="shared" si="356"/>
        <v>0</v>
      </c>
      <c r="AT484" s="35">
        <f t="shared" si="356"/>
        <v>0</v>
      </c>
      <c r="AU484" s="35">
        <f t="shared" si="356"/>
        <v>0</v>
      </c>
      <c r="AV484" s="35">
        <f t="shared" si="356"/>
        <v>0</v>
      </c>
      <c r="AW484" s="35">
        <f t="shared" si="356"/>
        <v>0</v>
      </c>
      <c r="AX484" s="35">
        <f t="shared" si="356"/>
        <v>0</v>
      </c>
      <c r="AY484" s="35">
        <f t="shared" si="356"/>
        <v>0</v>
      </c>
      <c r="AZ484" s="35">
        <f t="shared" si="356"/>
        <v>0</v>
      </c>
      <c r="BA484" s="35">
        <f t="shared" si="356"/>
        <v>0</v>
      </c>
      <c r="BB484" s="35">
        <f t="shared" si="356"/>
        <v>0</v>
      </c>
      <c r="BC484" s="35">
        <f t="shared" si="356"/>
        <v>0</v>
      </c>
      <c r="BD484" s="35">
        <f t="shared" si="356"/>
        <v>0</v>
      </c>
      <c r="BE484" s="35">
        <f t="shared" si="356"/>
        <v>0</v>
      </c>
      <c r="BF484" s="35">
        <f t="shared" si="356"/>
        <v>0</v>
      </c>
      <c r="BG484" s="36">
        <f>SUM(F484:BF484)</f>
        <v>0</v>
      </c>
      <c r="BI484" s="10"/>
      <c r="BJ484" s="95"/>
    </row>
    <row r="485" spans="1:62" ht="12.95" customHeight="1" x14ac:dyDescent="0.2">
      <c r="A485" s="612"/>
      <c r="B485" s="617"/>
      <c r="C485" s="576"/>
      <c r="D485" s="560"/>
      <c r="E485" s="67" t="str">
        <f>$BJ$22</f>
        <v>Fem.</v>
      </c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3">
        <f t="shared" ref="BG485:BG494" si="357">SUM(F485:BF485)</f>
        <v>0</v>
      </c>
      <c r="BI485" s="10"/>
      <c r="BJ485" s="95"/>
    </row>
    <row r="486" spans="1:62" ht="12.95" customHeight="1" x14ac:dyDescent="0.2">
      <c r="A486" s="612"/>
      <c r="B486" s="617"/>
      <c r="C486" s="576"/>
      <c r="D486" s="561"/>
      <c r="E486" s="67" t="str">
        <f>$BJ$23</f>
        <v>Masc.</v>
      </c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3">
        <f t="shared" si="357"/>
        <v>0</v>
      </c>
      <c r="BI486" s="10"/>
      <c r="BJ486" s="95"/>
    </row>
    <row r="487" spans="1:62" ht="12.95" customHeight="1" x14ac:dyDescent="0.2">
      <c r="A487" s="612"/>
      <c r="B487" s="617"/>
      <c r="C487" s="576"/>
      <c r="D487" s="562" t="str">
        <f>$BJ$18</f>
        <v>Hosp.</v>
      </c>
      <c r="E487" s="111" t="str">
        <f>$BJ$21</f>
        <v>Total</v>
      </c>
      <c r="F487" s="16">
        <f t="shared" ref="F487:BF487" si="358">F488+F489</f>
        <v>0</v>
      </c>
      <c r="G487" s="16">
        <f t="shared" si="358"/>
        <v>0</v>
      </c>
      <c r="H487" s="16">
        <f t="shared" si="358"/>
        <v>0</v>
      </c>
      <c r="I487" s="16">
        <f t="shared" si="358"/>
        <v>0</v>
      </c>
      <c r="J487" s="16">
        <f t="shared" si="358"/>
        <v>0</v>
      </c>
      <c r="K487" s="16">
        <f t="shared" si="358"/>
        <v>0</v>
      </c>
      <c r="L487" s="16">
        <f t="shared" si="358"/>
        <v>0</v>
      </c>
      <c r="M487" s="16">
        <f t="shared" si="358"/>
        <v>0</v>
      </c>
      <c r="N487" s="16">
        <f t="shared" si="358"/>
        <v>0</v>
      </c>
      <c r="O487" s="16">
        <f t="shared" si="358"/>
        <v>0</v>
      </c>
      <c r="P487" s="16">
        <f t="shared" si="358"/>
        <v>0</v>
      </c>
      <c r="Q487" s="16">
        <f t="shared" si="358"/>
        <v>0</v>
      </c>
      <c r="R487" s="16">
        <f t="shared" si="358"/>
        <v>0</v>
      </c>
      <c r="S487" s="16">
        <f t="shared" si="358"/>
        <v>0</v>
      </c>
      <c r="T487" s="16">
        <f t="shared" si="358"/>
        <v>0</v>
      </c>
      <c r="U487" s="16">
        <f t="shared" si="358"/>
        <v>0</v>
      </c>
      <c r="V487" s="16">
        <f t="shared" si="358"/>
        <v>0</v>
      </c>
      <c r="W487" s="16">
        <f t="shared" si="358"/>
        <v>0</v>
      </c>
      <c r="X487" s="16">
        <f t="shared" si="358"/>
        <v>0</v>
      </c>
      <c r="Y487" s="16">
        <f t="shared" si="358"/>
        <v>0</v>
      </c>
      <c r="Z487" s="16">
        <f t="shared" si="358"/>
        <v>0</v>
      </c>
      <c r="AA487" s="16">
        <f t="shared" si="358"/>
        <v>0</v>
      </c>
      <c r="AB487" s="16">
        <f t="shared" si="358"/>
        <v>0</v>
      </c>
      <c r="AC487" s="16">
        <f t="shared" si="358"/>
        <v>0</v>
      </c>
      <c r="AD487" s="16">
        <f t="shared" si="358"/>
        <v>0</v>
      </c>
      <c r="AE487" s="16">
        <f t="shared" si="358"/>
        <v>0</v>
      </c>
      <c r="AF487" s="16">
        <f t="shared" si="358"/>
        <v>0</v>
      </c>
      <c r="AG487" s="16">
        <f t="shared" si="358"/>
        <v>0</v>
      </c>
      <c r="AH487" s="16">
        <f t="shared" si="358"/>
        <v>0</v>
      </c>
      <c r="AI487" s="16">
        <f t="shared" si="358"/>
        <v>0</v>
      </c>
      <c r="AJ487" s="16">
        <f t="shared" si="358"/>
        <v>0</v>
      </c>
      <c r="AK487" s="16">
        <f t="shared" si="358"/>
        <v>0</v>
      </c>
      <c r="AL487" s="16">
        <f t="shared" si="358"/>
        <v>0</v>
      </c>
      <c r="AM487" s="16">
        <f t="shared" si="358"/>
        <v>0</v>
      </c>
      <c r="AN487" s="16">
        <f t="shared" si="358"/>
        <v>0</v>
      </c>
      <c r="AO487" s="16">
        <f t="shared" si="358"/>
        <v>0</v>
      </c>
      <c r="AP487" s="16">
        <f t="shared" si="358"/>
        <v>0</v>
      </c>
      <c r="AQ487" s="16">
        <f t="shared" si="358"/>
        <v>0</v>
      </c>
      <c r="AR487" s="16">
        <f t="shared" si="358"/>
        <v>0</v>
      </c>
      <c r="AS487" s="16">
        <f t="shared" si="358"/>
        <v>0</v>
      </c>
      <c r="AT487" s="16">
        <f t="shared" si="358"/>
        <v>0</v>
      </c>
      <c r="AU487" s="16">
        <f t="shared" si="358"/>
        <v>0</v>
      </c>
      <c r="AV487" s="16">
        <f t="shared" si="358"/>
        <v>0</v>
      </c>
      <c r="AW487" s="16">
        <f t="shared" si="358"/>
        <v>0</v>
      </c>
      <c r="AX487" s="16">
        <f t="shared" si="358"/>
        <v>0</v>
      </c>
      <c r="AY487" s="16">
        <f t="shared" si="358"/>
        <v>0</v>
      </c>
      <c r="AZ487" s="16">
        <f t="shared" si="358"/>
        <v>0</v>
      </c>
      <c r="BA487" s="16">
        <f t="shared" si="358"/>
        <v>0</v>
      </c>
      <c r="BB487" s="16">
        <f t="shared" si="358"/>
        <v>0</v>
      </c>
      <c r="BC487" s="16">
        <f t="shared" si="358"/>
        <v>0</v>
      </c>
      <c r="BD487" s="16">
        <f t="shared" si="358"/>
        <v>0</v>
      </c>
      <c r="BE487" s="16">
        <f t="shared" si="358"/>
        <v>0</v>
      </c>
      <c r="BF487" s="16">
        <f t="shared" si="358"/>
        <v>0</v>
      </c>
      <c r="BG487" s="34">
        <f t="shared" si="357"/>
        <v>0</v>
      </c>
      <c r="BI487" s="10"/>
      <c r="BJ487" s="95"/>
    </row>
    <row r="488" spans="1:62" ht="12.95" customHeight="1" x14ac:dyDescent="0.2">
      <c r="A488" s="612"/>
      <c r="B488" s="617"/>
      <c r="C488" s="576"/>
      <c r="D488" s="563"/>
      <c r="E488" s="68" t="str">
        <f>$BJ$22</f>
        <v>Fem.</v>
      </c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20">
        <f t="shared" si="357"/>
        <v>0</v>
      </c>
      <c r="BI488" s="10"/>
      <c r="BJ488" s="95"/>
    </row>
    <row r="489" spans="1:62" ht="12.95" customHeight="1" x14ac:dyDescent="0.2">
      <c r="A489" s="612"/>
      <c r="B489" s="617"/>
      <c r="C489" s="576"/>
      <c r="D489" s="564"/>
      <c r="E489" s="68" t="str">
        <f>$BJ$23</f>
        <v>Masc.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20">
        <f t="shared" si="357"/>
        <v>0</v>
      </c>
      <c r="BI489" s="10"/>
      <c r="BJ489" s="95"/>
    </row>
    <row r="490" spans="1:62" ht="12.95" customHeight="1" x14ac:dyDescent="0.2">
      <c r="A490" s="612"/>
      <c r="B490" s="617"/>
      <c r="C490" s="576"/>
      <c r="D490" s="562" t="str">
        <f>$BJ$19</f>
        <v>UCI</v>
      </c>
      <c r="E490" s="111" t="str">
        <f>$BJ$21</f>
        <v>Total</v>
      </c>
      <c r="F490" s="16">
        <f t="shared" ref="F490:BF490" si="359">F491+F492</f>
        <v>0</v>
      </c>
      <c r="G490" s="16">
        <f t="shared" si="359"/>
        <v>0</v>
      </c>
      <c r="H490" s="16">
        <f t="shared" si="359"/>
        <v>0</v>
      </c>
      <c r="I490" s="16">
        <f t="shared" si="359"/>
        <v>0</v>
      </c>
      <c r="J490" s="16">
        <f t="shared" si="359"/>
        <v>0</v>
      </c>
      <c r="K490" s="16">
        <f t="shared" si="359"/>
        <v>0</v>
      </c>
      <c r="L490" s="16">
        <f t="shared" si="359"/>
        <v>0</v>
      </c>
      <c r="M490" s="16">
        <f t="shared" si="359"/>
        <v>0</v>
      </c>
      <c r="N490" s="16">
        <f t="shared" si="359"/>
        <v>0</v>
      </c>
      <c r="O490" s="16">
        <f t="shared" si="359"/>
        <v>0</v>
      </c>
      <c r="P490" s="16">
        <f t="shared" si="359"/>
        <v>0</v>
      </c>
      <c r="Q490" s="16">
        <f t="shared" si="359"/>
        <v>0</v>
      </c>
      <c r="R490" s="16">
        <f t="shared" si="359"/>
        <v>0</v>
      </c>
      <c r="S490" s="16">
        <f t="shared" si="359"/>
        <v>0</v>
      </c>
      <c r="T490" s="16">
        <f t="shared" si="359"/>
        <v>0</v>
      </c>
      <c r="U490" s="16">
        <f t="shared" si="359"/>
        <v>0</v>
      </c>
      <c r="V490" s="16">
        <f t="shared" si="359"/>
        <v>0</v>
      </c>
      <c r="W490" s="16">
        <f t="shared" si="359"/>
        <v>0</v>
      </c>
      <c r="X490" s="16">
        <f t="shared" si="359"/>
        <v>0</v>
      </c>
      <c r="Y490" s="16">
        <f t="shared" si="359"/>
        <v>0</v>
      </c>
      <c r="Z490" s="16">
        <f t="shared" si="359"/>
        <v>0</v>
      </c>
      <c r="AA490" s="16">
        <f t="shared" si="359"/>
        <v>0</v>
      </c>
      <c r="AB490" s="16">
        <f t="shared" si="359"/>
        <v>0</v>
      </c>
      <c r="AC490" s="16">
        <f t="shared" si="359"/>
        <v>0</v>
      </c>
      <c r="AD490" s="16">
        <f t="shared" si="359"/>
        <v>0</v>
      </c>
      <c r="AE490" s="16">
        <f t="shared" si="359"/>
        <v>0</v>
      </c>
      <c r="AF490" s="16">
        <f t="shared" si="359"/>
        <v>0</v>
      </c>
      <c r="AG490" s="16">
        <f t="shared" si="359"/>
        <v>0</v>
      </c>
      <c r="AH490" s="16">
        <f t="shared" si="359"/>
        <v>0</v>
      </c>
      <c r="AI490" s="16">
        <f t="shared" si="359"/>
        <v>0</v>
      </c>
      <c r="AJ490" s="16">
        <f t="shared" si="359"/>
        <v>0</v>
      </c>
      <c r="AK490" s="16">
        <f t="shared" si="359"/>
        <v>0</v>
      </c>
      <c r="AL490" s="16">
        <f t="shared" si="359"/>
        <v>0</v>
      </c>
      <c r="AM490" s="16">
        <f t="shared" si="359"/>
        <v>0</v>
      </c>
      <c r="AN490" s="16">
        <f t="shared" si="359"/>
        <v>0</v>
      </c>
      <c r="AO490" s="16">
        <f t="shared" si="359"/>
        <v>0</v>
      </c>
      <c r="AP490" s="16">
        <f t="shared" si="359"/>
        <v>0</v>
      </c>
      <c r="AQ490" s="16">
        <f t="shared" si="359"/>
        <v>0</v>
      </c>
      <c r="AR490" s="16">
        <f t="shared" si="359"/>
        <v>0</v>
      </c>
      <c r="AS490" s="16">
        <f t="shared" si="359"/>
        <v>0</v>
      </c>
      <c r="AT490" s="16">
        <f t="shared" si="359"/>
        <v>0</v>
      </c>
      <c r="AU490" s="16">
        <f t="shared" si="359"/>
        <v>0</v>
      </c>
      <c r="AV490" s="16">
        <f t="shared" si="359"/>
        <v>0</v>
      </c>
      <c r="AW490" s="16">
        <f t="shared" si="359"/>
        <v>0</v>
      </c>
      <c r="AX490" s="16">
        <f t="shared" si="359"/>
        <v>0</v>
      </c>
      <c r="AY490" s="16">
        <f t="shared" si="359"/>
        <v>0</v>
      </c>
      <c r="AZ490" s="16">
        <f t="shared" si="359"/>
        <v>0</v>
      </c>
      <c r="BA490" s="16">
        <f t="shared" si="359"/>
        <v>0</v>
      </c>
      <c r="BB490" s="16">
        <f t="shared" si="359"/>
        <v>0</v>
      </c>
      <c r="BC490" s="16">
        <f t="shared" si="359"/>
        <v>0</v>
      </c>
      <c r="BD490" s="16">
        <f t="shared" si="359"/>
        <v>0</v>
      </c>
      <c r="BE490" s="16">
        <f t="shared" si="359"/>
        <v>0</v>
      </c>
      <c r="BF490" s="16">
        <f t="shared" si="359"/>
        <v>0</v>
      </c>
      <c r="BG490" s="34">
        <f t="shared" si="357"/>
        <v>0</v>
      </c>
      <c r="BI490" s="10"/>
      <c r="BJ490" s="95"/>
    </row>
    <row r="491" spans="1:62" ht="12.95" customHeight="1" x14ac:dyDescent="0.2">
      <c r="A491" s="612"/>
      <c r="B491" s="617"/>
      <c r="C491" s="576"/>
      <c r="D491" s="563"/>
      <c r="E491" s="68" t="str">
        <f>$BJ$22</f>
        <v>Fem.</v>
      </c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20">
        <f t="shared" si="357"/>
        <v>0</v>
      </c>
      <c r="BI491" s="10"/>
      <c r="BJ491" s="95"/>
    </row>
    <row r="492" spans="1:62" ht="12.95" customHeight="1" x14ac:dyDescent="0.2">
      <c r="A492" s="612"/>
      <c r="B492" s="617"/>
      <c r="C492" s="576"/>
      <c r="D492" s="564"/>
      <c r="E492" s="68" t="str">
        <f>$BJ$23</f>
        <v>Masc.</v>
      </c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20">
        <f t="shared" si="357"/>
        <v>0</v>
      </c>
      <c r="BI492" s="10"/>
      <c r="BJ492" s="95"/>
    </row>
    <row r="493" spans="1:62" ht="12.95" customHeight="1" x14ac:dyDescent="0.2">
      <c r="A493" s="612"/>
      <c r="B493" s="617"/>
      <c r="C493" s="576"/>
      <c r="D493" s="565" t="str">
        <f>$BJ$20</f>
        <v>Def.</v>
      </c>
      <c r="E493" s="111" t="str">
        <f>$BJ$21</f>
        <v>Total</v>
      </c>
      <c r="F493" s="16">
        <f t="shared" ref="F493:BF493" si="360">F494+F495</f>
        <v>0</v>
      </c>
      <c r="G493" s="16">
        <f t="shared" si="360"/>
        <v>0</v>
      </c>
      <c r="H493" s="16">
        <f t="shared" si="360"/>
        <v>0</v>
      </c>
      <c r="I493" s="16">
        <f t="shared" si="360"/>
        <v>0</v>
      </c>
      <c r="J493" s="16">
        <f t="shared" si="360"/>
        <v>0</v>
      </c>
      <c r="K493" s="16">
        <f t="shared" si="360"/>
        <v>0</v>
      </c>
      <c r="L493" s="16">
        <f t="shared" si="360"/>
        <v>0</v>
      </c>
      <c r="M493" s="16">
        <f t="shared" si="360"/>
        <v>0</v>
      </c>
      <c r="N493" s="16">
        <f t="shared" si="360"/>
        <v>0</v>
      </c>
      <c r="O493" s="16">
        <f t="shared" si="360"/>
        <v>0</v>
      </c>
      <c r="P493" s="16">
        <f t="shared" si="360"/>
        <v>0</v>
      </c>
      <c r="Q493" s="16">
        <f t="shared" si="360"/>
        <v>0</v>
      </c>
      <c r="R493" s="16">
        <f t="shared" si="360"/>
        <v>0</v>
      </c>
      <c r="S493" s="16">
        <f t="shared" si="360"/>
        <v>0</v>
      </c>
      <c r="T493" s="16">
        <f t="shared" si="360"/>
        <v>0</v>
      </c>
      <c r="U493" s="16">
        <f t="shared" si="360"/>
        <v>0</v>
      </c>
      <c r="V493" s="16">
        <f t="shared" si="360"/>
        <v>0</v>
      </c>
      <c r="W493" s="16">
        <f t="shared" si="360"/>
        <v>0</v>
      </c>
      <c r="X493" s="16">
        <f t="shared" si="360"/>
        <v>0</v>
      </c>
      <c r="Y493" s="16">
        <f t="shared" si="360"/>
        <v>0</v>
      </c>
      <c r="Z493" s="16">
        <f t="shared" si="360"/>
        <v>0</v>
      </c>
      <c r="AA493" s="16">
        <f t="shared" si="360"/>
        <v>0</v>
      </c>
      <c r="AB493" s="16">
        <f t="shared" si="360"/>
        <v>0</v>
      </c>
      <c r="AC493" s="16">
        <f t="shared" si="360"/>
        <v>0</v>
      </c>
      <c r="AD493" s="16">
        <f t="shared" si="360"/>
        <v>0</v>
      </c>
      <c r="AE493" s="16">
        <f t="shared" si="360"/>
        <v>0</v>
      </c>
      <c r="AF493" s="16">
        <f t="shared" si="360"/>
        <v>0</v>
      </c>
      <c r="AG493" s="16">
        <f t="shared" si="360"/>
        <v>0</v>
      </c>
      <c r="AH493" s="16">
        <f t="shared" si="360"/>
        <v>0</v>
      </c>
      <c r="AI493" s="16">
        <f t="shared" si="360"/>
        <v>0</v>
      </c>
      <c r="AJ493" s="16">
        <f t="shared" si="360"/>
        <v>0</v>
      </c>
      <c r="AK493" s="16">
        <f t="shared" si="360"/>
        <v>0</v>
      </c>
      <c r="AL493" s="16">
        <f t="shared" si="360"/>
        <v>0</v>
      </c>
      <c r="AM493" s="16">
        <f t="shared" si="360"/>
        <v>0</v>
      </c>
      <c r="AN493" s="16">
        <f t="shared" si="360"/>
        <v>0</v>
      </c>
      <c r="AO493" s="16">
        <f t="shared" si="360"/>
        <v>0</v>
      </c>
      <c r="AP493" s="16">
        <f t="shared" si="360"/>
        <v>0</v>
      </c>
      <c r="AQ493" s="16">
        <f t="shared" si="360"/>
        <v>0</v>
      </c>
      <c r="AR493" s="16">
        <f t="shared" si="360"/>
        <v>0</v>
      </c>
      <c r="AS493" s="16">
        <f t="shared" si="360"/>
        <v>0</v>
      </c>
      <c r="AT493" s="16">
        <f t="shared" si="360"/>
        <v>0</v>
      </c>
      <c r="AU493" s="16">
        <f t="shared" si="360"/>
        <v>0</v>
      </c>
      <c r="AV493" s="16">
        <f t="shared" si="360"/>
        <v>0</v>
      </c>
      <c r="AW493" s="16">
        <f t="shared" si="360"/>
        <v>0</v>
      </c>
      <c r="AX493" s="16">
        <f t="shared" si="360"/>
        <v>0</v>
      </c>
      <c r="AY493" s="16">
        <f t="shared" si="360"/>
        <v>0</v>
      </c>
      <c r="AZ493" s="16">
        <f t="shared" si="360"/>
        <v>0</v>
      </c>
      <c r="BA493" s="16">
        <f t="shared" si="360"/>
        <v>0</v>
      </c>
      <c r="BB493" s="16">
        <f t="shared" si="360"/>
        <v>0</v>
      </c>
      <c r="BC493" s="16">
        <f t="shared" si="360"/>
        <v>0</v>
      </c>
      <c r="BD493" s="16">
        <f t="shared" si="360"/>
        <v>0</v>
      </c>
      <c r="BE493" s="16">
        <f t="shared" si="360"/>
        <v>0</v>
      </c>
      <c r="BF493" s="16">
        <f t="shared" si="360"/>
        <v>0</v>
      </c>
      <c r="BG493" s="34">
        <f t="shared" si="357"/>
        <v>0</v>
      </c>
    </row>
    <row r="494" spans="1:62" ht="12.95" customHeight="1" x14ac:dyDescent="0.2">
      <c r="A494" s="612"/>
      <c r="B494" s="617"/>
      <c r="C494" s="576"/>
      <c r="D494" s="563"/>
      <c r="E494" s="68" t="str">
        <f>$BJ$22</f>
        <v>Fem.</v>
      </c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20">
        <f t="shared" si="357"/>
        <v>0</v>
      </c>
    </row>
    <row r="495" spans="1:62" ht="12.95" customHeight="1" thickBot="1" x14ac:dyDescent="0.25">
      <c r="A495" s="612"/>
      <c r="B495" s="617"/>
      <c r="C495" s="577"/>
      <c r="D495" s="566"/>
      <c r="E495" s="69" t="str">
        <f>$BJ$23</f>
        <v>Masc.</v>
      </c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612"/>
      <c r="B496" s="617"/>
      <c r="C496" s="575" t="str">
        <f>$BJ$16</f>
        <v>60 y +</v>
      </c>
      <c r="D496" s="559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1">G497+G498</f>
        <v>0</v>
      </c>
      <c r="H496" s="35">
        <f t="shared" si="361"/>
        <v>0</v>
      </c>
      <c r="I496" s="35">
        <f t="shared" si="361"/>
        <v>0</v>
      </c>
      <c r="J496" s="35">
        <f t="shared" si="361"/>
        <v>0</v>
      </c>
      <c r="K496" s="35">
        <f t="shared" si="361"/>
        <v>0</v>
      </c>
      <c r="L496" s="35">
        <f t="shared" si="361"/>
        <v>0</v>
      </c>
      <c r="M496" s="35">
        <f t="shared" si="361"/>
        <v>0</v>
      </c>
      <c r="N496" s="35">
        <f t="shared" si="361"/>
        <v>0</v>
      </c>
      <c r="O496" s="35">
        <f t="shared" si="361"/>
        <v>0</v>
      </c>
      <c r="P496" s="35">
        <f t="shared" si="361"/>
        <v>0</v>
      </c>
      <c r="Q496" s="35">
        <f t="shared" si="361"/>
        <v>0</v>
      </c>
      <c r="R496" s="35">
        <f t="shared" si="361"/>
        <v>0</v>
      </c>
      <c r="S496" s="35">
        <f t="shared" si="361"/>
        <v>0</v>
      </c>
      <c r="T496" s="35">
        <f t="shared" si="361"/>
        <v>0</v>
      </c>
      <c r="U496" s="35">
        <f t="shared" si="361"/>
        <v>0</v>
      </c>
      <c r="V496" s="35">
        <f t="shared" si="361"/>
        <v>0</v>
      </c>
      <c r="W496" s="35">
        <f t="shared" si="361"/>
        <v>0</v>
      </c>
      <c r="X496" s="35">
        <f t="shared" si="361"/>
        <v>0</v>
      </c>
      <c r="Y496" s="35">
        <f t="shared" si="361"/>
        <v>0</v>
      </c>
      <c r="Z496" s="35">
        <f t="shared" si="361"/>
        <v>0</v>
      </c>
      <c r="AA496" s="35">
        <f t="shared" si="361"/>
        <v>0</v>
      </c>
      <c r="AB496" s="35">
        <f t="shared" si="361"/>
        <v>0</v>
      </c>
      <c r="AC496" s="35">
        <f t="shared" si="361"/>
        <v>0</v>
      </c>
      <c r="AD496" s="35">
        <f t="shared" si="361"/>
        <v>0</v>
      </c>
      <c r="AE496" s="35">
        <f t="shared" si="361"/>
        <v>0</v>
      </c>
      <c r="AF496" s="35">
        <f t="shared" si="361"/>
        <v>0</v>
      </c>
      <c r="AG496" s="35">
        <f t="shared" si="361"/>
        <v>0</v>
      </c>
      <c r="AH496" s="35">
        <f t="shared" si="361"/>
        <v>0</v>
      </c>
      <c r="AI496" s="35">
        <f t="shared" si="361"/>
        <v>0</v>
      </c>
      <c r="AJ496" s="35">
        <f t="shared" si="361"/>
        <v>0</v>
      </c>
      <c r="AK496" s="35">
        <f t="shared" si="361"/>
        <v>0</v>
      </c>
      <c r="AL496" s="35">
        <f t="shared" si="361"/>
        <v>0</v>
      </c>
      <c r="AM496" s="35">
        <f t="shared" si="361"/>
        <v>0</v>
      </c>
      <c r="AN496" s="35">
        <f t="shared" si="361"/>
        <v>0</v>
      </c>
      <c r="AO496" s="35">
        <f t="shared" si="361"/>
        <v>0</v>
      </c>
      <c r="AP496" s="35">
        <f t="shared" si="361"/>
        <v>0</v>
      </c>
      <c r="AQ496" s="35">
        <f t="shared" si="361"/>
        <v>0</v>
      </c>
      <c r="AR496" s="35">
        <f t="shared" si="361"/>
        <v>0</v>
      </c>
      <c r="AS496" s="35">
        <f t="shared" si="361"/>
        <v>0</v>
      </c>
      <c r="AT496" s="35">
        <f t="shared" si="361"/>
        <v>0</v>
      </c>
      <c r="AU496" s="35">
        <f t="shared" si="361"/>
        <v>0</v>
      </c>
      <c r="AV496" s="35">
        <f t="shared" si="361"/>
        <v>0</v>
      </c>
      <c r="AW496" s="35">
        <f t="shared" si="361"/>
        <v>0</v>
      </c>
      <c r="AX496" s="35">
        <f t="shared" si="361"/>
        <v>0</v>
      </c>
      <c r="AY496" s="35">
        <f t="shared" si="361"/>
        <v>0</v>
      </c>
      <c r="AZ496" s="35">
        <f t="shared" si="361"/>
        <v>0</v>
      </c>
      <c r="BA496" s="35">
        <f t="shared" si="361"/>
        <v>0</v>
      </c>
      <c r="BB496" s="35">
        <f t="shared" si="361"/>
        <v>0</v>
      </c>
      <c r="BC496" s="35">
        <f t="shared" si="361"/>
        <v>0</v>
      </c>
      <c r="BD496" s="35">
        <f t="shared" si="361"/>
        <v>0</v>
      </c>
      <c r="BE496" s="35">
        <f t="shared" si="361"/>
        <v>0</v>
      </c>
      <c r="BF496" s="35">
        <f t="shared" si="361"/>
        <v>0</v>
      </c>
      <c r="BG496" s="36">
        <f>SUM(F496:BF496)</f>
        <v>0</v>
      </c>
      <c r="BI496" s="10"/>
      <c r="BJ496" s="95"/>
    </row>
    <row r="497" spans="1:63" ht="12.95" customHeight="1" x14ac:dyDescent="0.2">
      <c r="A497" s="612"/>
      <c r="B497" s="617"/>
      <c r="C497" s="576"/>
      <c r="D497" s="560"/>
      <c r="E497" s="67" t="str">
        <f>$BJ$22</f>
        <v>Fem.</v>
      </c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3">
        <f t="shared" ref="BG497:BG506" si="362">SUM(F497:BF497)</f>
        <v>0</v>
      </c>
      <c r="BI497" s="10"/>
      <c r="BJ497" s="95"/>
    </row>
    <row r="498" spans="1:63" ht="12.95" customHeight="1" x14ac:dyDescent="0.2">
      <c r="A498" s="612"/>
      <c r="B498" s="617"/>
      <c r="C498" s="576"/>
      <c r="D498" s="561"/>
      <c r="E498" s="67" t="str">
        <f>$BJ$23</f>
        <v>Masc.</v>
      </c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3">
        <f t="shared" si="362"/>
        <v>0</v>
      </c>
      <c r="BI498" s="10"/>
      <c r="BJ498" s="95"/>
    </row>
    <row r="499" spans="1:63" ht="12.95" customHeight="1" x14ac:dyDescent="0.2">
      <c r="A499" s="612"/>
      <c r="B499" s="617"/>
      <c r="C499" s="576"/>
      <c r="D499" s="562" t="str">
        <f>$BJ$18</f>
        <v>Hosp.</v>
      </c>
      <c r="E499" s="111" t="str">
        <f>$BJ$21</f>
        <v>Total</v>
      </c>
      <c r="F499" s="16">
        <f t="shared" ref="F499:BF499" si="363">F500+F501</f>
        <v>0</v>
      </c>
      <c r="G499" s="16">
        <f t="shared" si="363"/>
        <v>0</v>
      </c>
      <c r="H499" s="16">
        <f t="shared" si="363"/>
        <v>0</v>
      </c>
      <c r="I499" s="16">
        <f t="shared" si="363"/>
        <v>0</v>
      </c>
      <c r="J499" s="16">
        <f t="shared" si="363"/>
        <v>0</v>
      </c>
      <c r="K499" s="16">
        <f t="shared" si="363"/>
        <v>0</v>
      </c>
      <c r="L499" s="16">
        <f t="shared" si="363"/>
        <v>0</v>
      </c>
      <c r="M499" s="16">
        <f t="shared" si="363"/>
        <v>0</v>
      </c>
      <c r="N499" s="16">
        <f t="shared" si="363"/>
        <v>0</v>
      </c>
      <c r="O499" s="16">
        <f t="shared" si="363"/>
        <v>0</v>
      </c>
      <c r="P499" s="16">
        <f t="shared" si="363"/>
        <v>0</v>
      </c>
      <c r="Q499" s="16">
        <f t="shared" si="363"/>
        <v>0</v>
      </c>
      <c r="R499" s="16">
        <f t="shared" si="363"/>
        <v>0</v>
      </c>
      <c r="S499" s="16">
        <f t="shared" si="363"/>
        <v>0</v>
      </c>
      <c r="T499" s="16">
        <f t="shared" si="363"/>
        <v>0</v>
      </c>
      <c r="U499" s="16">
        <f t="shared" si="363"/>
        <v>0</v>
      </c>
      <c r="V499" s="16">
        <f t="shared" si="363"/>
        <v>0</v>
      </c>
      <c r="W499" s="16">
        <f t="shared" si="363"/>
        <v>0</v>
      </c>
      <c r="X499" s="16">
        <f t="shared" si="363"/>
        <v>0</v>
      </c>
      <c r="Y499" s="16">
        <f t="shared" si="363"/>
        <v>0</v>
      </c>
      <c r="Z499" s="16">
        <f t="shared" si="363"/>
        <v>0</v>
      </c>
      <c r="AA499" s="16">
        <f t="shared" si="363"/>
        <v>0</v>
      </c>
      <c r="AB499" s="16">
        <f t="shared" si="363"/>
        <v>0</v>
      </c>
      <c r="AC499" s="16">
        <f t="shared" si="363"/>
        <v>0</v>
      </c>
      <c r="AD499" s="16">
        <f t="shared" si="363"/>
        <v>0</v>
      </c>
      <c r="AE499" s="16">
        <f t="shared" si="363"/>
        <v>0</v>
      </c>
      <c r="AF499" s="16">
        <f t="shared" si="363"/>
        <v>0</v>
      </c>
      <c r="AG499" s="16">
        <f t="shared" si="363"/>
        <v>0</v>
      </c>
      <c r="AH499" s="16">
        <f t="shared" si="363"/>
        <v>0</v>
      </c>
      <c r="AI499" s="16">
        <f t="shared" si="363"/>
        <v>0</v>
      </c>
      <c r="AJ499" s="16">
        <f t="shared" si="363"/>
        <v>0</v>
      </c>
      <c r="AK499" s="16">
        <f t="shared" si="363"/>
        <v>0</v>
      </c>
      <c r="AL499" s="16">
        <f t="shared" si="363"/>
        <v>0</v>
      </c>
      <c r="AM499" s="16">
        <f t="shared" si="363"/>
        <v>0</v>
      </c>
      <c r="AN499" s="16">
        <f t="shared" si="363"/>
        <v>0</v>
      </c>
      <c r="AO499" s="16">
        <f t="shared" si="363"/>
        <v>0</v>
      </c>
      <c r="AP499" s="16">
        <f t="shared" si="363"/>
        <v>0</v>
      </c>
      <c r="AQ499" s="16">
        <f t="shared" si="363"/>
        <v>0</v>
      </c>
      <c r="AR499" s="16">
        <f t="shared" si="363"/>
        <v>0</v>
      </c>
      <c r="AS499" s="16">
        <f t="shared" si="363"/>
        <v>0</v>
      </c>
      <c r="AT499" s="16">
        <f t="shared" si="363"/>
        <v>0</v>
      </c>
      <c r="AU499" s="16">
        <f t="shared" si="363"/>
        <v>0</v>
      </c>
      <c r="AV499" s="16">
        <f t="shared" si="363"/>
        <v>0</v>
      </c>
      <c r="AW499" s="16">
        <f t="shared" si="363"/>
        <v>0</v>
      </c>
      <c r="AX499" s="16">
        <f t="shared" si="363"/>
        <v>0</v>
      </c>
      <c r="AY499" s="16">
        <f t="shared" si="363"/>
        <v>0</v>
      </c>
      <c r="AZ499" s="16">
        <f t="shared" si="363"/>
        <v>0</v>
      </c>
      <c r="BA499" s="16">
        <f t="shared" si="363"/>
        <v>0</v>
      </c>
      <c r="BB499" s="16">
        <f t="shared" si="363"/>
        <v>0</v>
      </c>
      <c r="BC499" s="16">
        <f t="shared" si="363"/>
        <v>0</v>
      </c>
      <c r="BD499" s="16">
        <f t="shared" si="363"/>
        <v>0</v>
      </c>
      <c r="BE499" s="16">
        <f t="shared" si="363"/>
        <v>0</v>
      </c>
      <c r="BF499" s="16">
        <f t="shared" si="363"/>
        <v>0</v>
      </c>
      <c r="BG499" s="34">
        <f t="shared" si="362"/>
        <v>0</v>
      </c>
      <c r="BI499" s="10"/>
      <c r="BJ499" s="95"/>
    </row>
    <row r="500" spans="1:63" ht="12.95" customHeight="1" x14ac:dyDescent="0.2">
      <c r="A500" s="612"/>
      <c r="B500" s="617"/>
      <c r="C500" s="576"/>
      <c r="D500" s="563"/>
      <c r="E500" s="68" t="str">
        <f>$BJ$22</f>
        <v>Fem.</v>
      </c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20">
        <f t="shared" si="362"/>
        <v>0</v>
      </c>
      <c r="BI500" s="10"/>
      <c r="BJ500" s="95"/>
    </row>
    <row r="501" spans="1:63" ht="12.95" customHeight="1" x14ac:dyDescent="0.2">
      <c r="A501" s="612"/>
      <c r="B501" s="617"/>
      <c r="C501" s="576"/>
      <c r="D501" s="564"/>
      <c r="E501" s="68" t="str">
        <f>$BJ$23</f>
        <v>Masc.</v>
      </c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20">
        <f t="shared" si="362"/>
        <v>0</v>
      </c>
      <c r="BI501" s="10"/>
      <c r="BJ501" s="95"/>
    </row>
    <row r="502" spans="1:63" ht="12.95" customHeight="1" x14ac:dyDescent="0.2">
      <c r="A502" s="612"/>
      <c r="B502" s="617"/>
      <c r="C502" s="576"/>
      <c r="D502" s="562" t="str">
        <f>$BJ$19</f>
        <v>UCI</v>
      </c>
      <c r="E502" s="111" t="str">
        <f>$BJ$21</f>
        <v>Total</v>
      </c>
      <c r="F502" s="16">
        <f t="shared" ref="F502:BF502" si="364">F503+F504</f>
        <v>0</v>
      </c>
      <c r="G502" s="16">
        <f t="shared" si="364"/>
        <v>0</v>
      </c>
      <c r="H502" s="16">
        <f t="shared" si="364"/>
        <v>0</v>
      </c>
      <c r="I502" s="16">
        <f t="shared" si="364"/>
        <v>0</v>
      </c>
      <c r="J502" s="16">
        <f t="shared" si="364"/>
        <v>0</v>
      </c>
      <c r="K502" s="16">
        <f t="shared" si="364"/>
        <v>0</v>
      </c>
      <c r="L502" s="16">
        <f t="shared" si="364"/>
        <v>0</v>
      </c>
      <c r="M502" s="16">
        <f t="shared" si="364"/>
        <v>0</v>
      </c>
      <c r="N502" s="16">
        <f t="shared" si="364"/>
        <v>0</v>
      </c>
      <c r="O502" s="16">
        <f t="shared" si="364"/>
        <v>0</v>
      </c>
      <c r="P502" s="16">
        <f t="shared" si="364"/>
        <v>0</v>
      </c>
      <c r="Q502" s="16">
        <f t="shared" si="364"/>
        <v>0</v>
      </c>
      <c r="R502" s="16">
        <f t="shared" si="364"/>
        <v>0</v>
      </c>
      <c r="S502" s="16">
        <f t="shared" si="364"/>
        <v>0</v>
      </c>
      <c r="T502" s="16">
        <f t="shared" si="364"/>
        <v>0</v>
      </c>
      <c r="U502" s="16">
        <f t="shared" si="364"/>
        <v>0</v>
      </c>
      <c r="V502" s="16">
        <f t="shared" si="364"/>
        <v>0</v>
      </c>
      <c r="W502" s="16">
        <f t="shared" si="364"/>
        <v>0</v>
      </c>
      <c r="X502" s="16">
        <f t="shared" si="364"/>
        <v>0</v>
      </c>
      <c r="Y502" s="16">
        <f t="shared" si="364"/>
        <v>0</v>
      </c>
      <c r="Z502" s="16">
        <f t="shared" si="364"/>
        <v>0</v>
      </c>
      <c r="AA502" s="16">
        <f t="shared" si="364"/>
        <v>0</v>
      </c>
      <c r="AB502" s="16">
        <f t="shared" si="364"/>
        <v>0</v>
      </c>
      <c r="AC502" s="16">
        <f t="shared" si="364"/>
        <v>0</v>
      </c>
      <c r="AD502" s="16">
        <f t="shared" si="364"/>
        <v>0</v>
      </c>
      <c r="AE502" s="16">
        <f t="shared" si="364"/>
        <v>0</v>
      </c>
      <c r="AF502" s="16">
        <f t="shared" si="364"/>
        <v>0</v>
      </c>
      <c r="AG502" s="16">
        <f t="shared" si="364"/>
        <v>0</v>
      </c>
      <c r="AH502" s="16">
        <f t="shared" si="364"/>
        <v>0</v>
      </c>
      <c r="AI502" s="16">
        <f t="shared" si="364"/>
        <v>0</v>
      </c>
      <c r="AJ502" s="16">
        <f t="shared" si="364"/>
        <v>0</v>
      </c>
      <c r="AK502" s="16">
        <f t="shared" si="364"/>
        <v>0</v>
      </c>
      <c r="AL502" s="16">
        <f t="shared" si="364"/>
        <v>0</v>
      </c>
      <c r="AM502" s="16">
        <f t="shared" si="364"/>
        <v>0</v>
      </c>
      <c r="AN502" s="16">
        <f t="shared" si="364"/>
        <v>0</v>
      </c>
      <c r="AO502" s="16">
        <f t="shared" si="364"/>
        <v>0</v>
      </c>
      <c r="AP502" s="16">
        <f t="shared" si="364"/>
        <v>0</v>
      </c>
      <c r="AQ502" s="16">
        <f t="shared" si="364"/>
        <v>0</v>
      </c>
      <c r="AR502" s="16">
        <f t="shared" si="364"/>
        <v>0</v>
      </c>
      <c r="AS502" s="16">
        <f t="shared" si="364"/>
        <v>0</v>
      </c>
      <c r="AT502" s="16">
        <f t="shared" si="364"/>
        <v>0</v>
      </c>
      <c r="AU502" s="16">
        <f t="shared" si="364"/>
        <v>0</v>
      </c>
      <c r="AV502" s="16">
        <f t="shared" si="364"/>
        <v>0</v>
      </c>
      <c r="AW502" s="16">
        <f t="shared" si="364"/>
        <v>0</v>
      </c>
      <c r="AX502" s="16">
        <f t="shared" si="364"/>
        <v>0</v>
      </c>
      <c r="AY502" s="16">
        <f t="shared" si="364"/>
        <v>0</v>
      </c>
      <c r="AZ502" s="16">
        <f t="shared" si="364"/>
        <v>0</v>
      </c>
      <c r="BA502" s="16">
        <f t="shared" si="364"/>
        <v>0</v>
      </c>
      <c r="BB502" s="16">
        <f t="shared" si="364"/>
        <v>0</v>
      </c>
      <c r="BC502" s="16">
        <f t="shared" si="364"/>
        <v>0</v>
      </c>
      <c r="BD502" s="16">
        <f t="shared" si="364"/>
        <v>0</v>
      </c>
      <c r="BE502" s="16">
        <f t="shared" si="364"/>
        <v>0</v>
      </c>
      <c r="BF502" s="16">
        <f t="shared" si="364"/>
        <v>0</v>
      </c>
      <c r="BG502" s="34">
        <f t="shared" si="362"/>
        <v>0</v>
      </c>
      <c r="BI502" s="10"/>
      <c r="BJ502" s="95"/>
    </row>
    <row r="503" spans="1:63" ht="12.95" customHeight="1" x14ac:dyDescent="0.2">
      <c r="A503" s="612"/>
      <c r="B503" s="617"/>
      <c r="C503" s="576"/>
      <c r="D503" s="563"/>
      <c r="E503" s="68" t="str">
        <f>$BJ$22</f>
        <v>Fem.</v>
      </c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20">
        <f t="shared" si="362"/>
        <v>0</v>
      </c>
      <c r="BI503" s="10"/>
      <c r="BJ503" s="95"/>
    </row>
    <row r="504" spans="1:63" ht="12.95" customHeight="1" x14ac:dyDescent="0.2">
      <c r="A504" s="612"/>
      <c r="B504" s="617"/>
      <c r="C504" s="576"/>
      <c r="D504" s="564"/>
      <c r="E504" s="68" t="str">
        <f>$BJ$23</f>
        <v>Masc.</v>
      </c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20">
        <f t="shared" si="362"/>
        <v>0</v>
      </c>
      <c r="BI504" s="10"/>
      <c r="BJ504" s="95"/>
    </row>
    <row r="505" spans="1:63" ht="12.95" customHeight="1" x14ac:dyDescent="0.2">
      <c r="A505" s="612"/>
      <c r="B505" s="617"/>
      <c r="C505" s="576"/>
      <c r="D505" s="565" t="str">
        <f>$BJ$20</f>
        <v>Def.</v>
      </c>
      <c r="E505" s="111" t="str">
        <f>$BJ$21</f>
        <v>Total</v>
      </c>
      <c r="F505" s="16">
        <f t="shared" ref="F505:BF505" si="365">F506+F507</f>
        <v>0</v>
      </c>
      <c r="G505" s="16">
        <f t="shared" si="365"/>
        <v>0</v>
      </c>
      <c r="H505" s="16">
        <f t="shared" si="365"/>
        <v>0</v>
      </c>
      <c r="I505" s="16">
        <f t="shared" si="365"/>
        <v>0</v>
      </c>
      <c r="J505" s="16">
        <f t="shared" si="365"/>
        <v>0</v>
      </c>
      <c r="K505" s="16">
        <f t="shared" si="365"/>
        <v>0</v>
      </c>
      <c r="L505" s="16">
        <f t="shared" si="365"/>
        <v>0</v>
      </c>
      <c r="M505" s="16">
        <f t="shared" si="365"/>
        <v>0</v>
      </c>
      <c r="N505" s="16">
        <f t="shared" si="365"/>
        <v>0</v>
      </c>
      <c r="O505" s="16">
        <f t="shared" si="365"/>
        <v>0</v>
      </c>
      <c r="P505" s="16">
        <f t="shared" si="365"/>
        <v>0</v>
      </c>
      <c r="Q505" s="16">
        <f t="shared" si="365"/>
        <v>0</v>
      </c>
      <c r="R505" s="16">
        <f t="shared" si="365"/>
        <v>0</v>
      </c>
      <c r="S505" s="16">
        <f t="shared" si="365"/>
        <v>0</v>
      </c>
      <c r="T505" s="16">
        <f t="shared" si="365"/>
        <v>0</v>
      </c>
      <c r="U505" s="16">
        <f t="shared" si="365"/>
        <v>0</v>
      </c>
      <c r="V505" s="16">
        <f t="shared" si="365"/>
        <v>0</v>
      </c>
      <c r="W505" s="16">
        <f t="shared" si="365"/>
        <v>0</v>
      </c>
      <c r="X505" s="16">
        <f t="shared" si="365"/>
        <v>0</v>
      </c>
      <c r="Y505" s="16">
        <f t="shared" si="365"/>
        <v>0</v>
      </c>
      <c r="Z505" s="16">
        <f t="shared" si="365"/>
        <v>0</v>
      </c>
      <c r="AA505" s="16">
        <f t="shared" si="365"/>
        <v>0</v>
      </c>
      <c r="AB505" s="16">
        <f t="shared" si="365"/>
        <v>0</v>
      </c>
      <c r="AC505" s="16">
        <f t="shared" si="365"/>
        <v>0</v>
      </c>
      <c r="AD505" s="16">
        <f t="shared" si="365"/>
        <v>0</v>
      </c>
      <c r="AE505" s="16">
        <f t="shared" si="365"/>
        <v>0</v>
      </c>
      <c r="AF505" s="16">
        <f t="shared" si="365"/>
        <v>0</v>
      </c>
      <c r="AG505" s="16">
        <f t="shared" si="365"/>
        <v>0</v>
      </c>
      <c r="AH505" s="16">
        <f t="shared" si="365"/>
        <v>0</v>
      </c>
      <c r="AI505" s="16">
        <f t="shared" si="365"/>
        <v>0</v>
      </c>
      <c r="AJ505" s="16">
        <f t="shared" si="365"/>
        <v>0</v>
      </c>
      <c r="AK505" s="16">
        <f t="shared" si="365"/>
        <v>0</v>
      </c>
      <c r="AL505" s="16">
        <f t="shared" si="365"/>
        <v>0</v>
      </c>
      <c r="AM505" s="16">
        <f t="shared" si="365"/>
        <v>0</v>
      </c>
      <c r="AN505" s="16">
        <f t="shared" si="365"/>
        <v>0</v>
      </c>
      <c r="AO505" s="16">
        <f t="shared" si="365"/>
        <v>0</v>
      </c>
      <c r="AP505" s="16">
        <f t="shared" si="365"/>
        <v>0</v>
      </c>
      <c r="AQ505" s="16">
        <f t="shared" si="365"/>
        <v>0</v>
      </c>
      <c r="AR505" s="16">
        <f t="shared" si="365"/>
        <v>0</v>
      </c>
      <c r="AS505" s="16">
        <f t="shared" si="365"/>
        <v>0</v>
      </c>
      <c r="AT505" s="16">
        <f t="shared" si="365"/>
        <v>0</v>
      </c>
      <c r="AU505" s="16">
        <f t="shared" si="365"/>
        <v>0</v>
      </c>
      <c r="AV505" s="16">
        <f t="shared" si="365"/>
        <v>0</v>
      </c>
      <c r="AW505" s="16">
        <f t="shared" si="365"/>
        <v>0</v>
      </c>
      <c r="AX505" s="16">
        <f t="shared" si="365"/>
        <v>0</v>
      </c>
      <c r="AY505" s="16">
        <f t="shared" si="365"/>
        <v>0</v>
      </c>
      <c r="AZ505" s="16">
        <f t="shared" si="365"/>
        <v>0</v>
      </c>
      <c r="BA505" s="16">
        <f t="shared" si="365"/>
        <v>0</v>
      </c>
      <c r="BB505" s="16">
        <f t="shared" si="365"/>
        <v>0</v>
      </c>
      <c r="BC505" s="16">
        <f t="shared" si="365"/>
        <v>0</v>
      </c>
      <c r="BD505" s="16">
        <f t="shared" si="365"/>
        <v>0</v>
      </c>
      <c r="BE505" s="16">
        <f t="shared" si="365"/>
        <v>0</v>
      </c>
      <c r="BF505" s="16">
        <f t="shared" si="365"/>
        <v>0</v>
      </c>
      <c r="BG505" s="34">
        <f t="shared" si="362"/>
        <v>0</v>
      </c>
    </row>
    <row r="506" spans="1:63" ht="12.95" customHeight="1" x14ac:dyDescent="0.2">
      <c r="A506" s="612"/>
      <c r="B506" s="617"/>
      <c r="C506" s="576"/>
      <c r="D506" s="563"/>
      <c r="E506" s="68" t="str">
        <f>$BJ$22</f>
        <v>Fem.</v>
      </c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20">
        <f t="shared" si="362"/>
        <v>0</v>
      </c>
    </row>
    <row r="507" spans="1:63" ht="12.95" customHeight="1" thickBot="1" x14ac:dyDescent="0.25">
      <c r="A507" s="612"/>
      <c r="B507" s="618"/>
      <c r="C507" s="577"/>
      <c r="D507" s="566"/>
      <c r="E507" s="69" t="str">
        <f>$BJ$23</f>
        <v>Masc.</v>
      </c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612"/>
      <c r="B508" s="615" t="str">
        <f>BJ29</f>
        <v>Influenza A/H3</v>
      </c>
      <c r="C508" s="571" t="str">
        <f>$BJ$21</f>
        <v>Total</v>
      </c>
      <c r="D508" s="571"/>
      <c r="E508" s="73" t="str">
        <f>$BJ$21</f>
        <v>Total</v>
      </c>
      <c r="F508" s="78">
        <f>F511+F523+F535+F547+F559+F571</f>
        <v>0</v>
      </c>
      <c r="G508" s="78">
        <f t="shared" ref="G508:BF508" si="366">G511+G523+G535+G547+G559+G571</f>
        <v>0</v>
      </c>
      <c r="H508" s="78">
        <f t="shared" si="366"/>
        <v>0</v>
      </c>
      <c r="I508" s="78">
        <f t="shared" si="366"/>
        <v>0</v>
      </c>
      <c r="J508" s="78">
        <f t="shared" si="366"/>
        <v>0</v>
      </c>
      <c r="K508" s="78">
        <f t="shared" si="366"/>
        <v>0</v>
      </c>
      <c r="L508" s="78">
        <f t="shared" si="366"/>
        <v>0</v>
      </c>
      <c r="M508" s="78">
        <f t="shared" si="366"/>
        <v>0</v>
      </c>
      <c r="N508" s="78">
        <f t="shared" si="366"/>
        <v>0</v>
      </c>
      <c r="O508" s="78">
        <f t="shared" si="366"/>
        <v>0</v>
      </c>
      <c r="P508" s="78">
        <f t="shared" si="366"/>
        <v>0</v>
      </c>
      <c r="Q508" s="78">
        <f t="shared" si="366"/>
        <v>0</v>
      </c>
      <c r="R508" s="78">
        <f t="shared" si="366"/>
        <v>0</v>
      </c>
      <c r="S508" s="78">
        <f t="shared" si="366"/>
        <v>0</v>
      </c>
      <c r="T508" s="78">
        <f t="shared" si="366"/>
        <v>0</v>
      </c>
      <c r="U508" s="78">
        <f t="shared" si="366"/>
        <v>0</v>
      </c>
      <c r="V508" s="78">
        <f t="shared" si="366"/>
        <v>0</v>
      </c>
      <c r="W508" s="78">
        <f t="shared" si="366"/>
        <v>0</v>
      </c>
      <c r="X508" s="78">
        <f t="shared" si="366"/>
        <v>0</v>
      </c>
      <c r="Y508" s="78">
        <f t="shared" si="366"/>
        <v>0</v>
      </c>
      <c r="Z508" s="78">
        <f t="shared" si="366"/>
        <v>0</v>
      </c>
      <c r="AA508" s="78">
        <f t="shared" si="366"/>
        <v>0</v>
      </c>
      <c r="AB508" s="78">
        <f t="shared" si="366"/>
        <v>0</v>
      </c>
      <c r="AC508" s="78">
        <f t="shared" si="366"/>
        <v>0</v>
      </c>
      <c r="AD508" s="78">
        <f t="shared" si="366"/>
        <v>0</v>
      </c>
      <c r="AE508" s="78">
        <f t="shared" si="366"/>
        <v>0</v>
      </c>
      <c r="AF508" s="78">
        <f t="shared" si="366"/>
        <v>0</v>
      </c>
      <c r="AG508" s="78">
        <f t="shared" si="366"/>
        <v>0</v>
      </c>
      <c r="AH508" s="78">
        <f t="shared" si="366"/>
        <v>0</v>
      </c>
      <c r="AI508" s="78">
        <f t="shared" si="366"/>
        <v>0</v>
      </c>
      <c r="AJ508" s="78">
        <f t="shared" si="366"/>
        <v>0</v>
      </c>
      <c r="AK508" s="78">
        <f t="shared" si="366"/>
        <v>0</v>
      </c>
      <c r="AL508" s="78">
        <f t="shared" si="366"/>
        <v>0</v>
      </c>
      <c r="AM508" s="78">
        <f t="shared" si="366"/>
        <v>0</v>
      </c>
      <c r="AN508" s="78">
        <f t="shared" si="366"/>
        <v>0</v>
      </c>
      <c r="AO508" s="78">
        <f t="shared" si="366"/>
        <v>0</v>
      </c>
      <c r="AP508" s="78">
        <f t="shared" si="366"/>
        <v>0</v>
      </c>
      <c r="AQ508" s="78">
        <f t="shared" si="366"/>
        <v>0</v>
      </c>
      <c r="AR508" s="78">
        <f t="shared" si="366"/>
        <v>0</v>
      </c>
      <c r="AS508" s="78">
        <f t="shared" si="366"/>
        <v>0</v>
      </c>
      <c r="AT508" s="78">
        <f t="shared" si="366"/>
        <v>0</v>
      </c>
      <c r="AU508" s="78">
        <f t="shared" si="366"/>
        <v>0</v>
      </c>
      <c r="AV508" s="78">
        <f t="shared" si="366"/>
        <v>0</v>
      </c>
      <c r="AW508" s="78">
        <f t="shared" si="366"/>
        <v>0</v>
      </c>
      <c r="AX508" s="78">
        <f t="shared" si="366"/>
        <v>0</v>
      </c>
      <c r="AY508" s="78">
        <f t="shared" si="366"/>
        <v>0</v>
      </c>
      <c r="AZ508" s="78">
        <f t="shared" si="366"/>
        <v>0</v>
      </c>
      <c r="BA508" s="78">
        <f t="shared" si="366"/>
        <v>0</v>
      </c>
      <c r="BB508" s="78">
        <f t="shared" si="366"/>
        <v>0</v>
      </c>
      <c r="BC508" s="78">
        <f t="shared" si="366"/>
        <v>0</v>
      </c>
      <c r="BD508" s="78">
        <f t="shared" si="366"/>
        <v>0</v>
      </c>
      <c r="BE508" s="78">
        <f t="shared" si="366"/>
        <v>0</v>
      </c>
      <c r="BF508" s="78">
        <f t="shared" si="366"/>
        <v>0</v>
      </c>
      <c r="BG508" s="79">
        <f>SUM(F508:BF508)</f>
        <v>0</v>
      </c>
      <c r="BH508" s="10"/>
      <c r="BI508" s="523" t="str">
        <f>B508</f>
        <v>Influenza A/H3</v>
      </c>
      <c r="BJ508" s="524"/>
      <c r="BK508" s="525"/>
    </row>
    <row r="509" spans="1:63" ht="12.95" customHeight="1" x14ac:dyDescent="0.2">
      <c r="A509" s="612"/>
      <c r="B509" s="616"/>
      <c r="C509" s="571"/>
      <c r="D509" s="572"/>
      <c r="E509" s="74" t="str">
        <f>$BJ$22</f>
        <v>Fem.</v>
      </c>
      <c r="F509" s="39">
        <f>F512+F524+F536+F548+F560+F572</f>
        <v>0</v>
      </c>
      <c r="G509" s="39">
        <f t="shared" ref="G509:BF509" si="367">G512+G524+G536+G548+G560+G572</f>
        <v>0</v>
      </c>
      <c r="H509" s="39">
        <f t="shared" si="367"/>
        <v>0</v>
      </c>
      <c r="I509" s="39">
        <f t="shared" si="367"/>
        <v>0</v>
      </c>
      <c r="J509" s="39">
        <f t="shared" si="367"/>
        <v>0</v>
      </c>
      <c r="K509" s="39">
        <f t="shared" si="367"/>
        <v>0</v>
      </c>
      <c r="L509" s="39">
        <f t="shared" si="367"/>
        <v>0</v>
      </c>
      <c r="M509" s="39">
        <f t="shared" si="367"/>
        <v>0</v>
      </c>
      <c r="N509" s="39">
        <f t="shared" si="367"/>
        <v>0</v>
      </c>
      <c r="O509" s="39">
        <f t="shared" si="367"/>
        <v>0</v>
      </c>
      <c r="P509" s="39">
        <f t="shared" si="367"/>
        <v>0</v>
      </c>
      <c r="Q509" s="39">
        <f t="shared" si="367"/>
        <v>0</v>
      </c>
      <c r="R509" s="39">
        <f t="shared" si="367"/>
        <v>0</v>
      </c>
      <c r="S509" s="39">
        <f t="shared" si="367"/>
        <v>0</v>
      </c>
      <c r="T509" s="39">
        <f t="shared" si="367"/>
        <v>0</v>
      </c>
      <c r="U509" s="39">
        <f t="shared" si="367"/>
        <v>0</v>
      </c>
      <c r="V509" s="39">
        <f t="shared" si="367"/>
        <v>0</v>
      </c>
      <c r="W509" s="39">
        <f t="shared" si="367"/>
        <v>0</v>
      </c>
      <c r="X509" s="39">
        <f t="shared" si="367"/>
        <v>0</v>
      </c>
      <c r="Y509" s="39">
        <f t="shared" si="367"/>
        <v>0</v>
      </c>
      <c r="Z509" s="39">
        <f t="shared" si="367"/>
        <v>0</v>
      </c>
      <c r="AA509" s="39">
        <f t="shared" si="367"/>
        <v>0</v>
      </c>
      <c r="AB509" s="39">
        <f t="shared" si="367"/>
        <v>0</v>
      </c>
      <c r="AC509" s="39">
        <f t="shared" si="367"/>
        <v>0</v>
      </c>
      <c r="AD509" s="39">
        <f t="shared" si="367"/>
        <v>0</v>
      </c>
      <c r="AE509" s="39">
        <f t="shared" si="367"/>
        <v>0</v>
      </c>
      <c r="AF509" s="39">
        <f t="shared" si="367"/>
        <v>0</v>
      </c>
      <c r="AG509" s="39">
        <f t="shared" si="367"/>
        <v>0</v>
      </c>
      <c r="AH509" s="39">
        <f t="shared" si="367"/>
        <v>0</v>
      </c>
      <c r="AI509" s="39">
        <f t="shared" si="367"/>
        <v>0</v>
      </c>
      <c r="AJ509" s="39">
        <f t="shared" si="367"/>
        <v>0</v>
      </c>
      <c r="AK509" s="39">
        <f t="shared" si="367"/>
        <v>0</v>
      </c>
      <c r="AL509" s="39">
        <f t="shared" si="367"/>
        <v>0</v>
      </c>
      <c r="AM509" s="39">
        <f t="shared" si="367"/>
        <v>0</v>
      </c>
      <c r="AN509" s="39">
        <f t="shared" si="367"/>
        <v>0</v>
      </c>
      <c r="AO509" s="39">
        <f t="shared" si="367"/>
        <v>0</v>
      </c>
      <c r="AP509" s="39">
        <f t="shared" si="367"/>
        <v>0</v>
      </c>
      <c r="AQ509" s="39">
        <f t="shared" si="367"/>
        <v>0</v>
      </c>
      <c r="AR509" s="39">
        <f t="shared" si="367"/>
        <v>0</v>
      </c>
      <c r="AS509" s="39">
        <f t="shared" si="367"/>
        <v>0</v>
      </c>
      <c r="AT509" s="39">
        <f t="shared" si="367"/>
        <v>0</v>
      </c>
      <c r="AU509" s="39">
        <f t="shared" si="367"/>
        <v>0</v>
      </c>
      <c r="AV509" s="39">
        <f t="shared" si="367"/>
        <v>0</v>
      </c>
      <c r="AW509" s="39">
        <f t="shared" si="367"/>
        <v>0</v>
      </c>
      <c r="AX509" s="39">
        <f t="shared" si="367"/>
        <v>0</v>
      </c>
      <c r="AY509" s="39">
        <f t="shared" si="367"/>
        <v>0</v>
      </c>
      <c r="AZ509" s="39">
        <f t="shared" si="367"/>
        <v>0</v>
      </c>
      <c r="BA509" s="39">
        <f t="shared" si="367"/>
        <v>0</v>
      </c>
      <c r="BB509" s="39">
        <f t="shared" si="367"/>
        <v>0</v>
      </c>
      <c r="BC509" s="39">
        <f t="shared" si="367"/>
        <v>0</v>
      </c>
      <c r="BD509" s="39">
        <f t="shared" si="367"/>
        <v>0</v>
      </c>
      <c r="BE509" s="39">
        <f t="shared" si="367"/>
        <v>0</v>
      </c>
      <c r="BF509" s="39">
        <f t="shared" si="367"/>
        <v>0</v>
      </c>
      <c r="BG509" s="61">
        <f>SUM(F509:BF509)</f>
        <v>0</v>
      </c>
      <c r="BH509" s="10"/>
      <c r="BI509" s="533" t="str">
        <f>$BJ$17</f>
        <v>Fiebre</v>
      </c>
      <c r="BJ509" s="73" t="str">
        <f>$BJ$21</f>
        <v>Total</v>
      </c>
      <c r="BK509" s="91">
        <f>BG508</f>
        <v>0</v>
      </c>
    </row>
    <row r="510" spans="1:63" ht="12.95" customHeight="1" thickBot="1" x14ac:dyDescent="0.25">
      <c r="A510" s="612"/>
      <c r="B510" s="616"/>
      <c r="C510" s="573"/>
      <c r="D510" s="574"/>
      <c r="E510" s="75" t="str">
        <f>$BJ$23</f>
        <v>Masc.</v>
      </c>
      <c r="F510" s="76">
        <f>F513+F525+F537+F549+F561+F573</f>
        <v>0</v>
      </c>
      <c r="G510" s="76">
        <f t="shared" ref="G510:BF510" si="368">G513+G525+G537+G549+G561+G573</f>
        <v>0</v>
      </c>
      <c r="H510" s="76">
        <f t="shared" si="368"/>
        <v>0</v>
      </c>
      <c r="I510" s="76">
        <f t="shared" si="368"/>
        <v>0</v>
      </c>
      <c r="J510" s="76">
        <f t="shared" si="368"/>
        <v>0</v>
      </c>
      <c r="K510" s="76">
        <f t="shared" si="368"/>
        <v>0</v>
      </c>
      <c r="L510" s="76">
        <f t="shared" si="368"/>
        <v>0</v>
      </c>
      <c r="M510" s="76">
        <f t="shared" si="368"/>
        <v>0</v>
      </c>
      <c r="N510" s="76">
        <f t="shared" si="368"/>
        <v>0</v>
      </c>
      <c r="O510" s="76">
        <f t="shared" si="368"/>
        <v>0</v>
      </c>
      <c r="P510" s="76">
        <f t="shared" si="368"/>
        <v>0</v>
      </c>
      <c r="Q510" s="76">
        <f t="shared" si="368"/>
        <v>0</v>
      </c>
      <c r="R510" s="76">
        <f t="shared" si="368"/>
        <v>0</v>
      </c>
      <c r="S510" s="76">
        <f t="shared" si="368"/>
        <v>0</v>
      </c>
      <c r="T510" s="76">
        <f t="shared" si="368"/>
        <v>0</v>
      </c>
      <c r="U510" s="76">
        <f t="shared" si="368"/>
        <v>0</v>
      </c>
      <c r="V510" s="76">
        <f t="shared" si="368"/>
        <v>0</v>
      </c>
      <c r="W510" s="76">
        <f t="shared" si="368"/>
        <v>0</v>
      </c>
      <c r="X510" s="76">
        <f t="shared" si="368"/>
        <v>0</v>
      </c>
      <c r="Y510" s="76">
        <f t="shared" si="368"/>
        <v>0</v>
      </c>
      <c r="Z510" s="76">
        <f t="shared" si="368"/>
        <v>0</v>
      </c>
      <c r="AA510" s="76">
        <f t="shared" si="368"/>
        <v>0</v>
      </c>
      <c r="AB510" s="76">
        <f t="shared" si="368"/>
        <v>0</v>
      </c>
      <c r="AC510" s="76">
        <f t="shared" si="368"/>
        <v>0</v>
      </c>
      <c r="AD510" s="76">
        <f t="shared" si="368"/>
        <v>0</v>
      </c>
      <c r="AE510" s="76">
        <f t="shared" si="368"/>
        <v>0</v>
      </c>
      <c r="AF510" s="76">
        <f t="shared" si="368"/>
        <v>0</v>
      </c>
      <c r="AG510" s="76">
        <f t="shared" si="368"/>
        <v>0</v>
      </c>
      <c r="AH510" s="76">
        <f t="shared" si="368"/>
        <v>0</v>
      </c>
      <c r="AI510" s="76">
        <f t="shared" si="368"/>
        <v>0</v>
      </c>
      <c r="AJ510" s="76">
        <f t="shared" si="368"/>
        <v>0</v>
      </c>
      <c r="AK510" s="76">
        <f t="shared" si="368"/>
        <v>0</v>
      </c>
      <c r="AL510" s="76">
        <f t="shared" si="368"/>
        <v>0</v>
      </c>
      <c r="AM510" s="76">
        <f t="shared" si="368"/>
        <v>0</v>
      </c>
      <c r="AN510" s="76">
        <f t="shared" si="368"/>
        <v>0</v>
      </c>
      <c r="AO510" s="76">
        <f t="shared" si="368"/>
        <v>0</v>
      </c>
      <c r="AP510" s="76">
        <f t="shared" si="368"/>
        <v>0</v>
      </c>
      <c r="AQ510" s="76">
        <f t="shared" si="368"/>
        <v>0</v>
      </c>
      <c r="AR510" s="76">
        <f t="shared" si="368"/>
        <v>0</v>
      </c>
      <c r="AS510" s="76">
        <f t="shared" si="368"/>
        <v>0</v>
      </c>
      <c r="AT510" s="76">
        <f t="shared" si="368"/>
        <v>0</v>
      </c>
      <c r="AU510" s="76">
        <f t="shared" si="368"/>
        <v>0</v>
      </c>
      <c r="AV510" s="76">
        <f t="shared" si="368"/>
        <v>0</v>
      </c>
      <c r="AW510" s="76">
        <f t="shared" si="368"/>
        <v>0</v>
      </c>
      <c r="AX510" s="76">
        <f t="shared" si="368"/>
        <v>0</v>
      </c>
      <c r="AY510" s="76">
        <f t="shared" si="368"/>
        <v>0</v>
      </c>
      <c r="AZ510" s="76">
        <f t="shared" si="368"/>
        <v>0</v>
      </c>
      <c r="BA510" s="76">
        <f t="shared" si="368"/>
        <v>0</v>
      </c>
      <c r="BB510" s="76">
        <f t="shared" si="368"/>
        <v>0</v>
      </c>
      <c r="BC510" s="76">
        <f t="shared" si="368"/>
        <v>0</v>
      </c>
      <c r="BD510" s="76">
        <f t="shared" si="368"/>
        <v>0</v>
      </c>
      <c r="BE510" s="76">
        <f t="shared" si="368"/>
        <v>0</v>
      </c>
      <c r="BF510" s="76">
        <f t="shared" si="368"/>
        <v>0</v>
      </c>
      <c r="BG510" s="77">
        <f>SUM(F510:BF510)</f>
        <v>0</v>
      </c>
      <c r="BH510" s="10"/>
      <c r="BI510" s="534"/>
      <c r="BJ510" s="97" t="str">
        <f>$BJ$22</f>
        <v>Fem.</v>
      </c>
      <c r="BK510" s="93">
        <f>BG509</f>
        <v>0</v>
      </c>
    </row>
    <row r="511" spans="1:63" ht="12.95" customHeight="1" x14ac:dyDescent="0.2">
      <c r="A511" s="612"/>
      <c r="B511" s="617"/>
      <c r="C511" s="576" t="str">
        <f>$BJ$11</f>
        <v>Menores de 2</v>
      </c>
      <c r="D511" s="559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69">G512+G513</f>
        <v>0</v>
      </c>
      <c r="H511" s="35">
        <f t="shared" si="369"/>
        <v>0</v>
      </c>
      <c r="I511" s="35">
        <f t="shared" si="369"/>
        <v>0</v>
      </c>
      <c r="J511" s="35">
        <f t="shared" si="369"/>
        <v>0</v>
      </c>
      <c r="K511" s="35">
        <f t="shared" si="369"/>
        <v>0</v>
      </c>
      <c r="L511" s="35">
        <f t="shared" si="369"/>
        <v>0</v>
      </c>
      <c r="M511" s="35">
        <f t="shared" si="369"/>
        <v>0</v>
      </c>
      <c r="N511" s="35">
        <f t="shared" si="369"/>
        <v>0</v>
      </c>
      <c r="O511" s="35">
        <f t="shared" si="369"/>
        <v>0</v>
      </c>
      <c r="P511" s="35">
        <f t="shared" si="369"/>
        <v>0</v>
      </c>
      <c r="Q511" s="35">
        <f t="shared" si="369"/>
        <v>0</v>
      </c>
      <c r="R511" s="35">
        <f t="shared" si="369"/>
        <v>0</v>
      </c>
      <c r="S511" s="35">
        <f t="shared" si="369"/>
        <v>0</v>
      </c>
      <c r="T511" s="35">
        <f t="shared" si="369"/>
        <v>0</v>
      </c>
      <c r="U511" s="35">
        <f t="shared" si="369"/>
        <v>0</v>
      </c>
      <c r="V511" s="35">
        <f t="shared" si="369"/>
        <v>0</v>
      </c>
      <c r="W511" s="35">
        <f t="shared" si="369"/>
        <v>0</v>
      </c>
      <c r="X511" s="35">
        <f t="shared" si="369"/>
        <v>0</v>
      </c>
      <c r="Y511" s="35">
        <f t="shared" si="369"/>
        <v>0</v>
      </c>
      <c r="Z511" s="35">
        <f t="shared" si="369"/>
        <v>0</v>
      </c>
      <c r="AA511" s="35">
        <f t="shared" si="369"/>
        <v>0</v>
      </c>
      <c r="AB511" s="35">
        <f t="shared" si="369"/>
        <v>0</v>
      </c>
      <c r="AC511" s="35">
        <f t="shared" si="369"/>
        <v>0</v>
      </c>
      <c r="AD511" s="35">
        <f t="shared" si="369"/>
        <v>0</v>
      </c>
      <c r="AE511" s="35">
        <f t="shared" si="369"/>
        <v>0</v>
      </c>
      <c r="AF511" s="35">
        <f t="shared" si="369"/>
        <v>0</v>
      </c>
      <c r="AG511" s="35">
        <f t="shared" si="369"/>
        <v>0</v>
      </c>
      <c r="AH511" s="35">
        <f t="shared" si="369"/>
        <v>0</v>
      </c>
      <c r="AI511" s="35">
        <f t="shared" si="369"/>
        <v>0</v>
      </c>
      <c r="AJ511" s="35">
        <f t="shared" si="369"/>
        <v>0</v>
      </c>
      <c r="AK511" s="35">
        <f t="shared" si="369"/>
        <v>0</v>
      </c>
      <c r="AL511" s="35">
        <f t="shared" si="369"/>
        <v>0</v>
      </c>
      <c r="AM511" s="35">
        <f t="shared" si="369"/>
        <v>0</v>
      </c>
      <c r="AN511" s="35">
        <f t="shared" si="369"/>
        <v>0</v>
      </c>
      <c r="AO511" s="35">
        <f t="shared" si="369"/>
        <v>0</v>
      </c>
      <c r="AP511" s="35">
        <f t="shared" si="369"/>
        <v>0</v>
      </c>
      <c r="AQ511" s="35">
        <f t="shared" si="369"/>
        <v>0</v>
      </c>
      <c r="AR511" s="35">
        <f t="shared" si="369"/>
        <v>0</v>
      </c>
      <c r="AS511" s="35">
        <f t="shared" si="369"/>
        <v>0</v>
      </c>
      <c r="AT511" s="35">
        <f t="shared" si="369"/>
        <v>0</v>
      </c>
      <c r="AU511" s="35">
        <f t="shared" si="369"/>
        <v>0</v>
      </c>
      <c r="AV511" s="35">
        <f t="shared" si="369"/>
        <v>0</v>
      </c>
      <c r="AW511" s="35">
        <f t="shared" si="369"/>
        <v>0</v>
      </c>
      <c r="AX511" s="35">
        <f t="shared" si="369"/>
        <v>0</v>
      </c>
      <c r="AY511" s="35">
        <f t="shared" si="369"/>
        <v>0</v>
      </c>
      <c r="AZ511" s="35">
        <f t="shared" si="369"/>
        <v>0</v>
      </c>
      <c r="BA511" s="35">
        <f t="shared" si="369"/>
        <v>0</v>
      </c>
      <c r="BB511" s="35">
        <f t="shared" si="369"/>
        <v>0</v>
      </c>
      <c r="BC511" s="35">
        <f t="shared" si="369"/>
        <v>0</v>
      </c>
      <c r="BD511" s="35">
        <f t="shared" si="369"/>
        <v>0</v>
      </c>
      <c r="BE511" s="35">
        <f t="shared" si="369"/>
        <v>0</v>
      </c>
      <c r="BF511" s="35">
        <f t="shared" si="369"/>
        <v>0</v>
      </c>
      <c r="BG511" s="36">
        <f>SUM(F511:BF511)</f>
        <v>0</v>
      </c>
      <c r="BI511" s="535"/>
      <c r="BJ511" s="97" t="str">
        <f>$BJ$23</f>
        <v>Masc.</v>
      </c>
      <c r="BK511" s="93">
        <f>BG510</f>
        <v>0</v>
      </c>
    </row>
    <row r="512" spans="1:63" ht="12.95" customHeight="1" x14ac:dyDescent="0.2">
      <c r="A512" s="612"/>
      <c r="B512" s="617"/>
      <c r="C512" s="576"/>
      <c r="D512" s="560"/>
      <c r="E512" s="67" t="str">
        <f>$BJ$22</f>
        <v>Fem.</v>
      </c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3">
        <f t="shared" ref="BG512:BG521" si="370">SUM(F512:BF512)</f>
        <v>0</v>
      </c>
      <c r="BI512" s="528" t="str">
        <f>$BJ$18</f>
        <v>Hosp.</v>
      </c>
      <c r="BJ512" s="111" t="str">
        <f>$BJ$21</f>
        <v>Total</v>
      </c>
      <c r="BK512" s="24">
        <f>BG514+BG526+BG538+BG550+BG562+BG574</f>
        <v>0</v>
      </c>
    </row>
    <row r="513" spans="1:63" ht="12.95" customHeight="1" x14ac:dyDescent="0.2">
      <c r="A513" s="612"/>
      <c r="B513" s="617"/>
      <c r="C513" s="576"/>
      <c r="D513" s="561"/>
      <c r="E513" s="67" t="str">
        <f>$BJ$23</f>
        <v>Masc.</v>
      </c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3">
        <f t="shared" si="370"/>
        <v>0</v>
      </c>
      <c r="BI513" s="529"/>
      <c r="BJ513" s="68" t="str">
        <f>$BJ$22</f>
        <v>Fem.</v>
      </c>
      <c r="BK513" s="42">
        <f t="shared" ref="BK513:BK520" si="371">BG515+BG527+BG539+BG551+BG563+BG575</f>
        <v>0</v>
      </c>
    </row>
    <row r="514" spans="1:63" ht="12.95" customHeight="1" x14ac:dyDescent="0.2">
      <c r="A514" s="612"/>
      <c r="B514" s="617"/>
      <c r="C514" s="576"/>
      <c r="D514" s="562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2">G515+G516</f>
        <v>0</v>
      </c>
      <c r="H514" s="16">
        <f t="shared" si="372"/>
        <v>0</v>
      </c>
      <c r="I514" s="16">
        <f t="shared" si="372"/>
        <v>0</v>
      </c>
      <c r="J514" s="16">
        <f t="shared" si="372"/>
        <v>0</v>
      </c>
      <c r="K514" s="16">
        <f t="shared" si="372"/>
        <v>0</v>
      </c>
      <c r="L514" s="16">
        <f t="shared" si="372"/>
        <v>0</v>
      </c>
      <c r="M514" s="16">
        <f t="shared" si="372"/>
        <v>0</v>
      </c>
      <c r="N514" s="16">
        <f t="shared" si="372"/>
        <v>0</v>
      </c>
      <c r="O514" s="16">
        <f t="shared" si="372"/>
        <v>0</v>
      </c>
      <c r="P514" s="16">
        <f t="shared" si="372"/>
        <v>0</v>
      </c>
      <c r="Q514" s="16">
        <f t="shared" si="372"/>
        <v>0</v>
      </c>
      <c r="R514" s="16">
        <f t="shared" si="372"/>
        <v>0</v>
      </c>
      <c r="S514" s="16">
        <f t="shared" si="372"/>
        <v>0</v>
      </c>
      <c r="T514" s="16">
        <f t="shared" si="372"/>
        <v>0</v>
      </c>
      <c r="U514" s="16">
        <f t="shared" si="372"/>
        <v>0</v>
      </c>
      <c r="V514" s="16">
        <f t="shared" si="372"/>
        <v>0</v>
      </c>
      <c r="W514" s="16">
        <f t="shared" si="372"/>
        <v>0</v>
      </c>
      <c r="X514" s="16">
        <f t="shared" si="372"/>
        <v>0</v>
      </c>
      <c r="Y514" s="16">
        <f t="shared" si="372"/>
        <v>0</v>
      </c>
      <c r="Z514" s="16">
        <f t="shared" si="372"/>
        <v>0</v>
      </c>
      <c r="AA514" s="16">
        <f t="shared" si="372"/>
        <v>0</v>
      </c>
      <c r="AB514" s="16">
        <f t="shared" si="372"/>
        <v>0</v>
      </c>
      <c r="AC514" s="16">
        <f t="shared" si="372"/>
        <v>0</v>
      </c>
      <c r="AD514" s="16">
        <f t="shared" si="372"/>
        <v>0</v>
      </c>
      <c r="AE514" s="16">
        <f t="shared" si="372"/>
        <v>0</v>
      </c>
      <c r="AF514" s="16">
        <f t="shared" si="372"/>
        <v>0</v>
      </c>
      <c r="AG514" s="16">
        <f t="shared" si="372"/>
        <v>0</v>
      </c>
      <c r="AH514" s="16">
        <f t="shared" si="372"/>
        <v>0</v>
      </c>
      <c r="AI514" s="16">
        <f t="shared" si="372"/>
        <v>0</v>
      </c>
      <c r="AJ514" s="16">
        <f t="shared" si="372"/>
        <v>0</v>
      </c>
      <c r="AK514" s="16">
        <f t="shared" si="372"/>
        <v>0</v>
      </c>
      <c r="AL514" s="16">
        <f t="shared" si="372"/>
        <v>0</v>
      </c>
      <c r="AM514" s="16">
        <f t="shared" si="372"/>
        <v>0</v>
      </c>
      <c r="AN514" s="16">
        <f t="shared" si="372"/>
        <v>0</v>
      </c>
      <c r="AO514" s="16">
        <f t="shared" si="372"/>
        <v>0</v>
      </c>
      <c r="AP514" s="16">
        <f t="shared" si="372"/>
        <v>0</v>
      </c>
      <c r="AQ514" s="16">
        <f t="shared" si="372"/>
        <v>0</v>
      </c>
      <c r="AR514" s="16">
        <f t="shared" si="372"/>
        <v>0</v>
      </c>
      <c r="AS514" s="16">
        <f t="shared" si="372"/>
        <v>0</v>
      </c>
      <c r="AT514" s="16">
        <f t="shared" si="372"/>
        <v>0</v>
      </c>
      <c r="AU514" s="16">
        <f t="shared" si="372"/>
        <v>0</v>
      </c>
      <c r="AV514" s="16">
        <f t="shared" si="372"/>
        <v>0</v>
      </c>
      <c r="AW514" s="16">
        <f t="shared" si="372"/>
        <v>0</v>
      </c>
      <c r="AX514" s="16">
        <f t="shared" si="372"/>
        <v>0</v>
      </c>
      <c r="AY514" s="16">
        <f t="shared" si="372"/>
        <v>0</v>
      </c>
      <c r="AZ514" s="16">
        <f t="shared" si="372"/>
        <v>0</v>
      </c>
      <c r="BA514" s="16">
        <f t="shared" si="372"/>
        <v>0</v>
      </c>
      <c r="BB514" s="16">
        <f t="shared" si="372"/>
        <v>0</v>
      </c>
      <c r="BC514" s="16">
        <f t="shared" si="372"/>
        <v>0</v>
      </c>
      <c r="BD514" s="16">
        <f t="shared" si="372"/>
        <v>0</v>
      </c>
      <c r="BE514" s="16">
        <f t="shared" si="372"/>
        <v>0</v>
      </c>
      <c r="BF514" s="16">
        <f t="shared" si="372"/>
        <v>0</v>
      </c>
      <c r="BG514" s="34">
        <f t="shared" si="370"/>
        <v>0</v>
      </c>
      <c r="BI514" s="530"/>
      <c r="BJ514" s="68" t="str">
        <f>$BJ$23</f>
        <v>Masc.</v>
      </c>
      <c r="BK514" s="42">
        <f t="shared" si="371"/>
        <v>0</v>
      </c>
    </row>
    <row r="515" spans="1:63" ht="12.95" customHeight="1" x14ac:dyDescent="0.2">
      <c r="A515" s="612"/>
      <c r="B515" s="617"/>
      <c r="C515" s="576"/>
      <c r="D515" s="563"/>
      <c r="E515" s="68" t="str">
        <f>$BJ$22</f>
        <v>Fem.</v>
      </c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20">
        <f t="shared" si="370"/>
        <v>0</v>
      </c>
      <c r="BI515" s="528" t="str">
        <f>$BJ$19</f>
        <v>UCI</v>
      </c>
      <c r="BJ515" s="111" t="str">
        <f>$BJ$21</f>
        <v>Total</v>
      </c>
      <c r="BK515" s="24">
        <f t="shared" si="371"/>
        <v>0</v>
      </c>
    </row>
    <row r="516" spans="1:63" ht="12.95" customHeight="1" x14ac:dyDescent="0.2">
      <c r="A516" s="612"/>
      <c r="B516" s="617"/>
      <c r="C516" s="576"/>
      <c r="D516" s="564"/>
      <c r="E516" s="68" t="str">
        <f>$BJ$23</f>
        <v>Masc.</v>
      </c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20">
        <f t="shared" si="370"/>
        <v>0</v>
      </c>
      <c r="BI516" s="529"/>
      <c r="BJ516" s="68" t="str">
        <f>$BJ$22</f>
        <v>Fem.</v>
      </c>
      <c r="BK516" s="42">
        <f t="shared" si="371"/>
        <v>0</v>
      </c>
    </row>
    <row r="517" spans="1:63" ht="12.95" customHeight="1" x14ac:dyDescent="0.2">
      <c r="A517" s="612"/>
      <c r="B517" s="617"/>
      <c r="C517" s="576"/>
      <c r="D517" s="562" t="str">
        <f>$BJ$19</f>
        <v>UCI</v>
      </c>
      <c r="E517" s="111" t="str">
        <f>$BJ$21</f>
        <v>Total</v>
      </c>
      <c r="F517" s="16">
        <f t="shared" ref="F517:BF517" si="373">F518+F519</f>
        <v>0</v>
      </c>
      <c r="G517" s="16">
        <f t="shared" si="373"/>
        <v>0</v>
      </c>
      <c r="H517" s="16">
        <f t="shared" si="373"/>
        <v>0</v>
      </c>
      <c r="I517" s="16">
        <f t="shared" si="373"/>
        <v>0</v>
      </c>
      <c r="J517" s="16">
        <f t="shared" si="373"/>
        <v>0</v>
      </c>
      <c r="K517" s="16">
        <f t="shared" si="373"/>
        <v>0</v>
      </c>
      <c r="L517" s="16">
        <f t="shared" si="373"/>
        <v>0</v>
      </c>
      <c r="M517" s="16">
        <f t="shared" si="373"/>
        <v>0</v>
      </c>
      <c r="N517" s="16">
        <f t="shared" si="373"/>
        <v>0</v>
      </c>
      <c r="O517" s="16">
        <f t="shared" si="373"/>
        <v>0</v>
      </c>
      <c r="P517" s="16">
        <f t="shared" si="373"/>
        <v>0</v>
      </c>
      <c r="Q517" s="16">
        <f t="shared" si="373"/>
        <v>0</v>
      </c>
      <c r="R517" s="16">
        <f t="shared" si="373"/>
        <v>0</v>
      </c>
      <c r="S517" s="16">
        <f t="shared" si="373"/>
        <v>0</v>
      </c>
      <c r="T517" s="16">
        <f t="shared" si="373"/>
        <v>0</v>
      </c>
      <c r="U517" s="16">
        <f t="shared" si="373"/>
        <v>0</v>
      </c>
      <c r="V517" s="16">
        <f t="shared" si="373"/>
        <v>0</v>
      </c>
      <c r="W517" s="16">
        <f t="shared" si="373"/>
        <v>0</v>
      </c>
      <c r="X517" s="16">
        <f t="shared" si="373"/>
        <v>0</v>
      </c>
      <c r="Y517" s="16">
        <f t="shared" si="373"/>
        <v>0</v>
      </c>
      <c r="Z517" s="16">
        <f t="shared" si="373"/>
        <v>0</v>
      </c>
      <c r="AA517" s="16">
        <f t="shared" si="373"/>
        <v>0</v>
      </c>
      <c r="AB517" s="16">
        <f t="shared" si="373"/>
        <v>0</v>
      </c>
      <c r="AC517" s="16">
        <f t="shared" si="373"/>
        <v>0</v>
      </c>
      <c r="AD517" s="16">
        <f t="shared" si="373"/>
        <v>0</v>
      </c>
      <c r="AE517" s="16">
        <f t="shared" si="373"/>
        <v>0</v>
      </c>
      <c r="AF517" s="16">
        <f t="shared" si="373"/>
        <v>0</v>
      </c>
      <c r="AG517" s="16">
        <f t="shared" si="373"/>
        <v>0</v>
      </c>
      <c r="AH517" s="16">
        <f t="shared" si="373"/>
        <v>0</v>
      </c>
      <c r="AI517" s="16">
        <f t="shared" si="373"/>
        <v>0</v>
      </c>
      <c r="AJ517" s="16">
        <f t="shared" si="373"/>
        <v>0</v>
      </c>
      <c r="AK517" s="16">
        <f t="shared" si="373"/>
        <v>0</v>
      </c>
      <c r="AL517" s="16">
        <f t="shared" si="373"/>
        <v>0</v>
      </c>
      <c r="AM517" s="16">
        <f t="shared" si="373"/>
        <v>0</v>
      </c>
      <c r="AN517" s="16">
        <f t="shared" si="373"/>
        <v>0</v>
      </c>
      <c r="AO517" s="16">
        <f t="shared" si="373"/>
        <v>0</v>
      </c>
      <c r="AP517" s="16">
        <f t="shared" si="373"/>
        <v>0</v>
      </c>
      <c r="AQ517" s="16">
        <f t="shared" si="373"/>
        <v>0</v>
      </c>
      <c r="AR517" s="16">
        <f t="shared" si="373"/>
        <v>0</v>
      </c>
      <c r="AS517" s="16">
        <f t="shared" si="373"/>
        <v>0</v>
      </c>
      <c r="AT517" s="16">
        <f t="shared" si="373"/>
        <v>0</v>
      </c>
      <c r="AU517" s="16">
        <f t="shared" si="373"/>
        <v>0</v>
      </c>
      <c r="AV517" s="16">
        <f t="shared" si="373"/>
        <v>0</v>
      </c>
      <c r="AW517" s="16">
        <f t="shared" si="373"/>
        <v>0</v>
      </c>
      <c r="AX517" s="16">
        <f t="shared" si="373"/>
        <v>0</v>
      </c>
      <c r="AY517" s="16">
        <f t="shared" si="373"/>
        <v>0</v>
      </c>
      <c r="AZ517" s="16">
        <f t="shared" si="373"/>
        <v>0</v>
      </c>
      <c r="BA517" s="16">
        <f t="shared" si="373"/>
        <v>0</v>
      </c>
      <c r="BB517" s="16">
        <f t="shared" si="373"/>
        <v>0</v>
      </c>
      <c r="BC517" s="16">
        <f t="shared" si="373"/>
        <v>0</v>
      </c>
      <c r="BD517" s="16">
        <f t="shared" si="373"/>
        <v>0</v>
      </c>
      <c r="BE517" s="16">
        <f t="shared" si="373"/>
        <v>0</v>
      </c>
      <c r="BF517" s="16">
        <f t="shared" si="373"/>
        <v>0</v>
      </c>
      <c r="BG517" s="34">
        <f t="shared" si="370"/>
        <v>0</v>
      </c>
      <c r="BI517" s="530"/>
      <c r="BJ517" s="68" t="str">
        <f>$BJ$23</f>
        <v>Masc.</v>
      </c>
      <c r="BK517" s="42">
        <f t="shared" si="371"/>
        <v>0</v>
      </c>
    </row>
    <row r="518" spans="1:63" ht="12.95" customHeight="1" x14ac:dyDescent="0.2">
      <c r="A518" s="612"/>
      <c r="B518" s="617"/>
      <c r="C518" s="576"/>
      <c r="D518" s="563"/>
      <c r="E518" s="68" t="str">
        <f>$BJ$22</f>
        <v>Fem.</v>
      </c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20">
        <f t="shared" si="370"/>
        <v>0</v>
      </c>
      <c r="BI518" s="531" t="str">
        <f>$BJ$20</f>
        <v>Def.</v>
      </c>
      <c r="BJ518" s="111" t="str">
        <f>$BJ$21</f>
        <v>Total</v>
      </c>
      <c r="BK518" s="24">
        <f t="shared" si="371"/>
        <v>0</v>
      </c>
    </row>
    <row r="519" spans="1:63" ht="12.95" customHeight="1" x14ac:dyDescent="0.2">
      <c r="A519" s="612"/>
      <c r="B519" s="617"/>
      <c r="C519" s="576"/>
      <c r="D519" s="564"/>
      <c r="E519" s="68" t="str">
        <f>$BJ$23</f>
        <v>Masc.</v>
      </c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20">
        <f t="shared" si="370"/>
        <v>0</v>
      </c>
      <c r="BI519" s="529"/>
      <c r="BJ519" s="68" t="str">
        <f>$BJ$22</f>
        <v>Fem.</v>
      </c>
      <c r="BK519" s="42">
        <f t="shared" si="371"/>
        <v>0</v>
      </c>
    </row>
    <row r="520" spans="1:63" ht="12.95" customHeight="1" thickBot="1" x14ac:dyDescent="0.25">
      <c r="A520" s="612"/>
      <c r="B520" s="617"/>
      <c r="C520" s="576"/>
      <c r="D520" s="565" t="str">
        <f>$BJ$20</f>
        <v>Def.</v>
      </c>
      <c r="E520" s="111" t="str">
        <f>$BJ$21</f>
        <v>Total</v>
      </c>
      <c r="F520" s="16">
        <f t="shared" ref="F520:BF520" si="374">F521+F522</f>
        <v>0</v>
      </c>
      <c r="G520" s="16">
        <f t="shared" si="374"/>
        <v>0</v>
      </c>
      <c r="H520" s="16">
        <f t="shared" si="374"/>
        <v>0</v>
      </c>
      <c r="I520" s="16">
        <f t="shared" si="374"/>
        <v>0</v>
      </c>
      <c r="J520" s="16">
        <f t="shared" si="374"/>
        <v>0</v>
      </c>
      <c r="K520" s="16">
        <f t="shared" si="374"/>
        <v>0</v>
      </c>
      <c r="L520" s="16">
        <f t="shared" si="374"/>
        <v>0</v>
      </c>
      <c r="M520" s="16">
        <f t="shared" si="374"/>
        <v>0</v>
      </c>
      <c r="N520" s="16">
        <f t="shared" si="374"/>
        <v>0</v>
      </c>
      <c r="O520" s="16">
        <f t="shared" si="374"/>
        <v>0</v>
      </c>
      <c r="P520" s="16">
        <f t="shared" si="374"/>
        <v>0</v>
      </c>
      <c r="Q520" s="16">
        <f t="shared" si="374"/>
        <v>0</v>
      </c>
      <c r="R520" s="16">
        <f t="shared" si="374"/>
        <v>0</v>
      </c>
      <c r="S520" s="16">
        <f t="shared" si="374"/>
        <v>0</v>
      </c>
      <c r="T520" s="16">
        <f t="shared" si="374"/>
        <v>0</v>
      </c>
      <c r="U520" s="16">
        <f t="shared" si="374"/>
        <v>0</v>
      </c>
      <c r="V520" s="16">
        <f t="shared" si="374"/>
        <v>0</v>
      </c>
      <c r="W520" s="16">
        <f t="shared" si="374"/>
        <v>0</v>
      </c>
      <c r="X520" s="16">
        <f t="shared" si="374"/>
        <v>0</v>
      </c>
      <c r="Y520" s="16">
        <f t="shared" si="374"/>
        <v>0</v>
      </c>
      <c r="Z520" s="16">
        <f t="shared" si="374"/>
        <v>0</v>
      </c>
      <c r="AA520" s="16">
        <f t="shared" si="374"/>
        <v>0</v>
      </c>
      <c r="AB520" s="16">
        <f t="shared" si="374"/>
        <v>0</v>
      </c>
      <c r="AC520" s="16">
        <f t="shared" si="374"/>
        <v>0</v>
      </c>
      <c r="AD520" s="16">
        <f t="shared" si="374"/>
        <v>0</v>
      </c>
      <c r="AE520" s="16">
        <f t="shared" si="374"/>
        <v>0</v>
      </c>
      <c r="AF520" s="16">
        <f t="shared" si="374"/>
        <v>0</v>
      </c>
      <c r="AG520" s="16">
        <f t="shared" si="374"/>
        <v>0</v>
      </c>
      <c r="AH520" s="16">
        <f t="shared" si="374"/>
        <v>0</v>
      </c>
      <c r="AI520" s="16">
        <f t="shared" si="374"/>
        <v>0</v>
      </c>
      <c r="AJ520" s="16">
        <f t="shared" si="374"/>
        <v>0</v>
      </c>
      <c r="AK520" s="16">
        <f t="shared" si="374"/>
        <v>0</v>
      </c>
      <c r="AL520" s="16">
        <f t="shared" si="374"/>
        <v>0</v>
      </c>
      <c r="AM520" s="16">
        <f t="shared" si="374"/>
        <v>0</v>
      </c>
      <c r="AN520" s="16">
        <f t="shared" si="374"/>
        <v>0</v>
      </c>
      <c r="AO520" s="16">
        <f t="shared" si="374"/>
        <v>0</v>
      </c>
      <c r="AP520" s="16">
        <f t="shared" si="374"/>
        <v>0</v>
      </c>
      <c r="AQ520" s="16">
        <f t="shared" si="374"/>
        <v>0</v>
      </c>
      <c r="AR520" s="16">
        <f t="shared" si="374"/>
        <v>0</v>
      </c>
      <c r="AS520" s="16">
        <f t="shared" si="374"/>
        <v>0</v>
      </c>
      <c r="AT520" s="16">
        <f t="shared" si="374"/>
        <v>0</v>
      </c>
      <c r="AU520" s="16">
        <f t="shared" si="374"/>
        <v>0</v>
      </c>
      <c r="AV520" s="16">
        <f t="shared" si="374"/>
        <v>0</v>
      </c>
      <c r="AW520" s="16">
        <f t="shared" si="374"/>
        <v>0</v>
      </c>
      <c r="AX520" s="16">
        <f t="shared" si="374"/>
        <v>0</v>
      </c>
      <c r="AY520" s="16">
        <f t="shared" si="374"/>
        <v>0</v>
      </c>
      <c r="AZ520" s="16">
        <f t="shared" si="374"/>
        <v>0</v>
      </c>
      <c r="BA520" s="16">
        <f t="shared" si="374"/>
        <v>0</v>
      </c>
      <c r="BB520" s="16">
        <f t="shared" si="374"/>
        <v>0</v>
      </c>
      <c r="BC520" s="16">
        <f t="shared" si="374"/>
        <v>0</v>
      </c>
      <c r="BD520" s="16">
        <f t="shared" si="374"/>
        <v>0</v>
      </c>
      <c r="BE520" s="16">
        <f t="shared" si="374"/>
        <v>0</v>
      </c>
      <c r="BF520" s="16">
        <f t="shared" si="374"/>
        <v>0</v>
      </c>
      <c r="BG520" s="34">
        <f t="shared" si="370"/>
        <v>0</v>
      </c>
      <c r="BI520" s="532"/>
      <c r="BJ520" s="69" t="str">
        <f>$BJ$23</f>
        <v>Masc.</v>
      </c>
      <c r="BK520" s="43">
        <f t="shared" si="371"/>
        <v>0</v>
      </c>
    </row>
    <row r="521" spans="1:63" ht="12.95" customHeight="1" x14ac:dyDescent="0.2">
      <c r="A521" s="612"/>
      <c r="B521" s="617"/>
      <c r="C521" s="576"/>
      <c r="D521" s="563"/>
      <c r="E521" s="68" t="str">
        <f>$BJ$22</f>
        <v>Fem.</v>
      </c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20">
        <f t="shared" si="370"/>
        <v>0</v>
      </c>
    </row>
    <row r="522" spans="1:63" ht="12.95" customHeight="1" thickBot="1" x14ac:dyDescent="0.25">
      <c r="A522" s="612"/>
      <c r="B522" s="617"/>
      <c r="C522" s="577"/>
      <c r="D522" s="566"/>
      <c r="E522" s="69" t="str">
        <f>$BJ$23</f>
        <v>Masc.</v>
      </c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8">
        <f>SUM(F522:BF522)</f>
        <v>0</v>
      </c>
      <c r="BI522" s="527"/>
      <c r="BJ522" s="527"/>
      <c r="BK522" s="527"/>
    </row>
    <row r="523" spans="1:63" ht="12.95" customHeight="1" x14ac:dyDescent="0.2">
      <c r="A523" s="612"/>
      <c r="B523" s="617"/>
      <c r="C523" s="575" t="str">
        <f>$BJ$12</f>
        <v>2 a 4</v>
      </c>
      <c r="D523" s="559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75">G524+G525</f>
        <v>0</v>
      </c>
      <c r="H523" s="35">
        <f t="shared" si="375"/>
        <v>0</v>
      </c>
      <c r="I523" s="35">
        <f t="shared" si="375"/>
        <v>0</v>
      </c>
      <c r="J523" s="35">
        <f t="shared" si="375"/>
        <v>0</v>
      </c>
      <c r="K523" s="35">
        <f t="shared" si="375"/>
        <v>0</v>
      </c>
      <c r="L523" s="35">
        <f t="shared" si="375"/>
        <v>0</v>
      </c>
      <c r="M523" s="35">
        <f t="shared" si="375"/>
        <v>0</v>
      </c>
      <c r="N523" s="35">
        <f t="shared" si="375"/>
        <v>0</v>
      </c>
      <c r="O523" s="35">
        <f t="shared" si="375"/>
        <v>0</v>
      </c>
      <c r="P523" s="35">
        <f t="shared" si="375"/>
        <v>0</v>
      </c>
      <c r="Q523" s="35">
        <f t="shared" si="375"/>
        <v>0</v>
      </c>
      <c r="R523" s="35">
        <f t="shared" si="375"/>
        <v>0</v>
      </c>
      <c r="S523" s="35">
        <f t="shared" si="375"/>
        <v>0</v>
      </c>
      <c r="T523" s="35">
        <f t="shared" si="375"/>
        <v>0</v>
      </c>
      <c r="U523" s="35">
        <f t="shared" si="375"/>
        <v>0</v>
      </c>
      <c r="V523" s="35">
        <f t="shared" si="375"/>
        <v>0</v>
      </c>
      <c r="W523" s="35">
        <f t="shared" si="375"/>
        <v>0</v>
      </c>
      <c r="X523" s="35">
        <f t="shared" si="375"/>
        <v>0</v>
      </c>
      <c r="Y523" s="35">
        <f t="shared" si="375"/>
        <v>0</v>
      </c>
      <c r="Z523" s="35">
        <f t="shared" si="375"/>
        <v>0</v>
      </c>
      <c r="AA523" s="35">
        <f t="shared" si="375"/>
        <v>0</v>
      </c>
      <c r="AB523" s="35">
        <f t="shared" si="375"/>
        <v>0</v>
      </c>
      <c r="AC523" s="35">
        <f t="shared" si="375"/>
        <v>0</v>
      </c>
      <c r="AD523" s="35">
        <f t="shared" si="375"/>
        <v>0</v>
      </c>
      <c r="AE523" s="35">
        <f t="shared" si="375"/>
        <v>0</v>
      </c>
      <c r="AF523" s="35">
        <f t="shared" si="375"/>
        <v>0</v>
      </c>
      <c r="AG523" s="35">
        <f t="shared" si="375"/>
        <v>0</v>
      </c>
      <c r="AH523" s="35">
        <f t="shared" si="375"/>
        <v>0</v>
      </c>
      <c r="AI523" s="35">
        <f t="shared" si="375"/>
        <v>0</v>
      </c>
      <c r="AJ523" s="35">
        <f t="shared" si="375"/>
        <v>0</v>
      </c>
      <c r="AK523" s="35">
        <f t="shared" si="375"/>
        <v>0</v>
      </c>
      <c r="AL523" s="35">
        <f t="shared" si="375"/>
        <v>0</v>
      </c>
      <c r="AM523" s="35">
        <f t="shared" si="375"/>
        <v>0</v>
      </c>
      <c r="AN523" s="35">
        <f t="shared" si="375"/>
        <v>0</v>
      </c>
      <c r="AO523" s="35">
        <f t="shared" si="375"/>
        <v>0</v>
      </c>
      <c r="AP523" s="35">
        <f t="shared" si="375"/>
        <v>0</v>
      </c>
      <c r="AQ523" s="35">
        <f t="shared" si="375"/>
        <v>0</v>
      </c>
      <c r="AR523" s="35">
        <f t="shared" si="375"/>
        <v>0</v>
      </c>
      <c r="AS523" s="35">
        <f t="shared" si="375"/>
        <v>0</v>
      </c>
      <c r="AT523" s="35">
        <f t="shared" si="375"/>
        <v>0</v>
      </c>
      <c r="AU523" s="35">
        <f t="shared" si="375"/>
        <v>0</v>
      </c>
      <c r="AV523" s="35">
        <f t="shared" si="375"/>
        <v>0</v>
      </c>
      <c r="AW523" s="35">
        <f t="shared" si="375"/>
        <v>0</v>
      </c>
      <c r="AX523" s="35">
        <f t="shared" si="375"/>
        <v>0</v>
      </c>
      <c r="AY523" s="35">
        <f t="shared" si="375"/>
        <v>0</v>
      </c>
      <c r="AZ523" s="35">
        <f t="shared" si="375"/>
        <v>0</v>
      </c>
      <c r="BA523" s="35">
        <f t="shared" si="375"/>
        <v>0</v>
      </c>
      <c r="BB523" s="35">
        <f t="shared" si="375"/>
        <v>0</v>
      </c>
      <c r="BC523" s="35">
        <f t="shared" si="375"/>
        <v>0</v>
      </c>
      <c r="BD523" s="35">
        <f t="shared" si="375"/>
        <v>0</v>
      </c>
      <c r="BE523" s="35">
        <f t="shared" si="375"/>
        <v>0</v>
      </c>
      <c r="BF523" s="35">
        <f t="shared" si="375"/>
        <v>0</v>
      </c>
      <c r="BG523" s="36">
        <f>SUM(F523:BF523)</f>
        <v>0</v>
      </c>
    </row>
    <row r="524" spans="1:63" ht="12.95" customHeight="1" x14ac:dyDescent="0.2">
      <c r="A524" s="612"/>
      <c r="B524" s="617"/>
      <c r="C524" s="576"/>
      <c r="D524" s="560"/>
      <c r="E524" s="67" t="str">
        <f>$BJ$22</f>
        <v>Fem.</v>
      </c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3">
        <f t="shared" ref="BG524:BG533" si="376">SUM(F524:BF524)</f>
        <v>0</v>
      </c>
    </row>
    <row r="525" spans="1:63" ht="12.95" customHeight="1" x14ac:dyDescent="0.2">
      <c r="A525" s="612"/>
      <c r="B525" s="617"/>
      <c r="C525" s="576"/>
      <c r="D525" s="561"/>
      <c r="E525" s="67" t="str">
        <f>$BJ$23</f>
        <v>Masc.</v>
      </c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3">
        <f t="shared" si="376"/>
        <v>0</v>
      </c>
    </row>
    <row r="526" spans="1:63" ht="12.95" customHeight="1" x14ac:dyDescent="0.2">
      <c r="A526" s="612"/>
      <c r="B526" s="617"/>
      <c r="C526" s="576"/>
      <c r="D526" s="562" t="str">
        <f>$BJ$18</f>
        <v>Hosp.</v>
      </c>
      <c r="E526" s="111" t="str">
        <f>$BJ$21</f>
        <v>Total</v>
      </c>
      <c r="F526" s="16">
        <f t="shared" ref="F526:BF526" si="377">F527+F528</f>
        <v>0</v>
      </c>
      <c r="G526" s="16">
        <f t="shared" si="377"/>
        <v>0</v>
      </c>
      <c r="H526" s="16">
        <f t="shared" si="377"/>
        <v>0</v>
      </c>
      <c r="I526" s="16">
        <f t="shared" si="377"/>
        <v>0</v>
      </c>
      <c r="J526" s="16">
        <f t="shared" si="377"/>
        <v>0</v>
      </c>
      <c r="K526" s="16">
        <f t="shared" si="377"/>
        <v>0</v>
      </c>
      <c r="L526" s="16">
        <f t="shared" si="377"/>
        <v>0</v>
      </c>
      <c r="M526" s="16">
        <f t="shared" si="377"/>
        <v>0</v>
      </c>
      <c r="N526" s="16">
        <f t="shared" si="377"/>
        <v>0</v>
      </c>
      <c r="O526" s="16">
        <f t="shared" si="377"/>
        <v>0</v>
      </c>
      <c r="P526" s="16">
        <f t="shared" si="377"/>
        <v>0</v>
      </c>
      <c r="Q526" s="16">
        <f t="shared" si="377"/>
        <v>0</v>
      </c>
      <c r="R526" s="16">
        <f t="shared" si="377"/>
        <v>0</v>
      </c>
      <c r="S526" s="16">
        <f t="shared" si="377"/>
        <v>0</v>
      </c>
      <c r="T526" s="16">
        <f t="shared" si="377"/>
        <v>0</v>
      </c>
      <c r="U526" s="16">
        <f t="shared" si="377"/>
        <v>0</v>
      </c>
      <c r="V526" s="16">
        <f t="shared" si="377"/>
        <v>0</v>
      </c>
      <c r="W526" s="16">
        <f t="shared" si="377"/>
        <v>0</v>
      </c>
      <c r="X526" s="16">
        <f t="shared" si="377"/>
        <v>0</v>
      </c>
      <c r="Y526" s="16">
        <f t="shared" si="377"/>
        <v>0</v>
      </c>
      <c r="Z526" s="16">
        <f t="shared" si="377"/>
        <v>0</v>
      </c>
      <c r="AA526" s="16">
        <f t="shared" si="377"/>
        <v>0</v>
      </c>
      <c r="AB526" s="16">
        <f t="shared" si="377"/>
        <v>0</v>
      </c>
      <c r="AC526" s="16">
        <f t="shared" si="377"/>
        <v>0</v>
      </c>
      <c r="AD526" s="16">
        <f t="shared" si="377"/>
        <v>0</v>
      </c>
      <c r="AE526" s="16">
        <f t="shared" si="377"/>
        <v>0</v>
      </c>
      <c r="AF526" s="16">
        <f t="shared" si="377"/>
        <v>0</v>
      </c>
      <c r="AG526" s="16">
        <f t="shared" si="377"/>
        <v>0</v>
      </c>
      <c r="AH526" s="16">
        <f t="shared" si="377"/>
        <v>0</v>
      </c>
      <c r="AI526" s="16">
        <f t="shared" si="377"/>
        <v>0</v>
      </c>
      <c r="AJ526" s="16">
        <f t="shared" si="377"/>
        <v>0</v>
      </c>
      <c r="AK526" s="16">
        <f t="shared" si="377"/>
        <v>0</v>
      </c>
      <c r="AL526" s="16">
        <f t="shared" si="377"/>
        <v>0</v>
      </c>
      <c r="AM526" s="16">
        <f t="shared" si="377"/>
        <v>0</v>
      </c>
      <c r="AN526" s="16">
        <f t="shared" si="377"/>
        <v>0</v>
      </c>
      <c r="AO526" s="16">
        <f t="shared" si="377"/>
        <v>0</v>
      </c>
      <c r="AP526" s="16">
        <f t="shared" si="377"/>
        <v>0</v>
      </c>
      <c r="AQ526" s="16">
        <f t="shared" si="377"/>
        <v>0</v>
      </c>
      <c r="AR526" s="16">
        <f t="shared" si="377"/>
        <v>0</v>
      </c>
      <c r="AS526" s="16">
        <f t="shared" si="377"/>
        <v>0</v>
      </c>
      <c r="AT526" s="16">
        <f t="shared" si="377"/>
        <v>0</v>
      </c>
      <c r="AU526" s="16">
        <f t="shared" si="377"/>
        <v>0</v>
      </c>
      <c r="AV526" s="16">
        <f t="shared" si="377"/>
        <v>0</v>
      </c>
      <c r="AW526" s="16">
        <f t="shared" si="377"/>
        <v>0</v>
      </c>
      <c r="AX526" s="16">
        <f t="shared" si="377"/>
        <v>0</v>
      </c>
      <c r="AY526" s="16">
        <f t="shared" si="377"/>
        <v>0</v>
      </c>
      <c r="AZ526" s="16">
        <f t="shared" si="377"/>
        <v>0</v>
      </c>
      <c r="BA526" s="16">
        <f t="shared" si="377"/>
        <v>0</v>
      </c>
      <c r="BB526" s="16">
        <f t="shared" si="377"/>
        <v>0</v>
      </c>
      <c r="BC526" s="16">
        <f t="shared" si="377"/>
        <v>0</v>
      </c>
      <c r="BD526" s="16">
        <f t="shared" si="377"/>
        <v>0</v>
      </c>
      <c r="BE526" s="16">
        <f t="shared" si="377"/>
        <v>0</v>
      </c>
      <c r="BF526" s="16">
        <f t="shared" si="377"/>
        <v>0</v>
      </c>
      <c r="BG526" s="34">
        <f t="shared" si="376"/>
        <v>0</v>
      </c>
    </row>
    <row r="527" spans="1:63" ht="12.95" customHeight="1" x14ac:dyDescent="0.2">
      <c r="A527" s="612"/>
      <c r="B527" s="617"/>
      <c r="C527" s="576"/>
      <c r="D527" s="563"/>
      <c r="E527" s="68" t="str">
        <f>$BJ$22</f>
        <v>Fem.</v>
      </c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20">
        <f t="shared" si="376"/>
        <v>0</v>
      </c>
    </row>
    <row r="528" spans="1:63" ht="12.95" customHeight="1" x14ac:dyDescent="0.2">
      <c r="A528" s="612"/>
      <c r="B528" s="617"/>
      <c r="C528" s="576"/>
      <c r="D528" s="564"/>
      <c r="E528" s="68" t="str">
        <f>$BJ$23</f>
        <v>Masc.</v>
      </c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20">
        <f t="shared" si="376"/>
        <v>0</v>
      </c>
    </row>
    <row r="529" spans="1:62" ht="12.95" customHeight="1" x14ac:dyDescent="0.2">
      <c r="A529" s="612"/>
      <c r="B529" s="617"/>
      <c r="C529" s="576"/>
      <c r="D529" s="562" t="str">
        <f>$BJ$19</f>
        <v>UCI</v>
      </c>
      <c r="E529" s="111" t="str">
        <f>$BJ$21</f>
        <v>Total</v>
      </c>
      <c r="F529" s="16">
        <f t="shared" ref="F529:BF529" si="378">F530+F531</f>
        <v>0</v>
      </c>
      <c r="G529" s="16">
        <f t="shared" si="378"/>
        <v>0</v>
      </c>
      <c r="H529" s="16">
        <f t="shared" si="378"/>
        <v>0</v>
      </c>
      <c r="I529" s="16">
        <f t="shared" si="378"/>
        <v>0</v>
      </c>
      <c r="J529" s="16">
        <f t="shared" si="378"/>
        <v>0</v>
      </c>
      <c r="K529" s="16">
        <f t="shared" si="378"/>
        <v>0</v>
      </c>
      <c r="L529" s="16">
        <f t="shared" si="378"/>
        <v>0</v>
      </c>
      <c r="M529" s="16">
        <f t="shared" si="378"/>
        <v>0</v>
      </c>
      <c r="N529" s="16">
        <f t="shared" si="378"/>
        <v>0</v>
      </c>
      <c r="O529" s="16">
        <f t="shared" si="378"/>
        <v>0</v>
      </c>
      <c r="P529" s="16">
        <f t="shared" si="378"/>
        <v>0</v>
      </c>
      <c r="Q529" s="16">
        <f t="shared" si="378"/>
        <v>0</v>
      </c>
      <c r="R529" s="16">
        <f t="shared" si="378"/>
        <v>0</v>
      </c>
      <c r="S529" s="16">
        <f t="shared" si="378"/>
        <v>0</v>
      </c>
      <c r="T529" s="16">
        <f t="shared" si="378"/>
        <v>0</v>
      </c>
      <c r="U529" s="16">
        <f t="shared" si="378"/>
        <v>0</v>
      </c>
      <c r="V529" s="16">
        <f t="shared" si="378"/>
        <v>0</v>
      </c>
      <c r="W529" s="16">
        <f t="shared" si="378"/>
        <v>0</v>
      </c>
      <c r="X529" s="16">
        <f t="shared" si="378"/>
        <v>0</v>
      </c>
      <c r="Y529" s="16">
        <f t="shared" si="378"/>
        <v>0</v>
      </c>
      <c r="Z529" s="16">
        <f t="shared" si="378"/>
        <v>0</v>
      </c>
      <c r="AA529" s="16">
        <f t="shared" si="378"/>
        <v>0</v>
      </c>
      <c r="AB529" s="16">
        <f t="shared" si="378"/>
        <v>0</v>
      </c>
      <c r="AC529" s="16">
        <f t="shared" si="378"/>
        <v>0</v>
      </c>
      <c r="AD529" s="16">
        <f t="shared" si="378"/>
        <v>0</v>
      </c>
      <c r="AE529" s="16">
        <f t="shared" si="378"/>
        <v>0</v>
      </c>
      <c r="AF529" s="16">
        <f t="shared" si="378"/>
        <v>0</v>
      </c>
      <c r="AG529" s="16">
        <f t="shared" si="378"/>
        <v>0</v>
      </c>
      <c r="AH529" s="16">
        <f t="shared" si="378"/>
        <v>0</v>
      </c>
      <c r="AI529" s="16">
        <f t="shared" si="378"/>
        <v>0</v>
      </c>
      <c r="AJ529" s="16">
        <f t="shared" si="378"/>
        <v>0</v>
      </c>
      <c r="AK529" s="16">
        <f t="shared" si="378"/>
        <v>0</v>
      </c>
      <c r="AL529" s="16">
        <f t="shared" si="378"/>
        <v>0</v>
      </c>
      <c r="AM529" s="16">
        <f t="shared" si="378"/>
        <v>0</v>
      </c>
      <c r="AN529" s="16">
        <f t="shared" si="378"/>
        <v>0</v>
      </c>
      <c r="AO529" s="16">
        <f t="shared" si="378"/>
        <v>0</v>
      </c>
      <c r="AP529" s="16">
        <f t="shared" si="378"/>
        <v>0</v>
      </c>
      <c r="AQ529" s="16">
        <f t="shared" si="378"/>
        <v>0</v>
      </c>
      <c r="AR529" s="16">
        <f t="shared" si="378"/>
        <v>0</v>
      </c>
      <c r="AS529" s="16">
        <f t="shared" si="378"/>
        <v>0</v>
      </c>
      <c r="AT529" s="16">
        <f t="shared" si="378"/>
        <v>0</v>
      </c>
      <c r="AU529" s="16">
        <f t="shared" si="378"/>
        <v>0</v>
      </c>
      <c r="AV529" s="16">
        <f t="shared" si="378"/>
        <v>0</v>
      </c>
      <c r="AW529" s="16">
        <f t="shared" si="378"/>
        <v>0</v>
      </c>
      <c r="AX529" s="16">
        <f t="shared" si="378"/>
        <v>0</v>
      </c>
      <c r="AY529" s="16">
        <f t="shared" si="378"/>
        <v>0</v>
      </c>
      <c r="AZ529" s="16">
        <f t="shared" si="378"/>
        <v>0</v>
      </c>
      <c r="BA529" s="16">
        <f t="shared" si="378"/>
        <v>0</v>
      </c>
      <c r="BB529" s="16">
        <f t="shared" si="378"/>
        <v>0</v>
      </c>
      <c r="BC529" s="16">
        <f t="shared" si="378"/>
        <v>0</v>
      </c>
      <c r="BD529" s="16">
        <f t="shared" si="378"/>
        <v>0</v>
      </c>
      <c r="BE529" s="16">
        <f t="shared" si="378"/>
        <v>0</v>
      </c>
      <c r="BF529" s="16">
        <f t="shared" si="378"/>
        <v>0</v>
      </c>
      <c r="BG529" s="34">
        <f t="shared" si="376"/>
        <v>0</v>
      </c>
    </row>
    <row r="530" spans="1:62" ht="12.95" customHeight="1" x14ac:dyDescent="0.2">
      <c r="A530" s="612"/>
      <c r="B530" s="617"/>
      <c r="C530" s="576"/>
      <c r="D530" s="563"/>
      <c r="E530" s="68" t="str">
        <f>$BJ$22</f>
        <v>Fem.</v>
      </c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20">
        <f t="shared" si="376"/>
        <v>0</v>
      </c>
    </row>
    <row r="531" spans="1:62" ht="12.95" customHeight="1" x14ac:dyDescent="0.2">
      <c r="A531" s="612"/>
      <c r="B531" s="617"/>
      <c r="C531" s="576"/>
      <c r="D531" s="564"/>
      <c r="E531" s="68" t="str">
        <f>$BJ$23</f>
        <v>Masc.</v>
      </c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20">
        <f t="shared" si="376"/>
        <v>0</v>
      </c>
    </row>
    <row r="532" spans="1:62" ht="12.95" customHeight="1" x14ac:dyDescent="0.2">
      <c r="A532" s="612"/>
      <c r="B532" s="617"/>
      <c r="C532" s="576"/>
      <c r="D532" s="565" t="str">
        <f>$BJ$20</f>
        <v>Def.</v>
      </c>
      <c r="E532" s="111" t="str">
        <f>$BJ$21</f>
        <v>Total</v>
      </c>
      <c r="F532" s="16">
        <f t="shared" ref="F532:BF532" si="379">F533+F534</f>
        <v>0</v>
      </c>
      <c r="G532" s="16">
        <f t="shared" si="379"/>
        <v>0</v>
      </c>
      <c r="H532" s="16">
        <f t="shared" si="379"/>
        <v>0</v>
      </c>
      <c r="I532" s="16">
        <f t="shared" si="379"/>
        <v>0</v>
      </c>
      <c r="J532" s="16">
        <f t="shared" si="379"/>
        <v>0</v>
      </c>
      <c r="K532" s="16">
        <f t="shared" si="379"/>
        <v>0</v>
      </c>
      <c r="L532" s="16">
        <f t="shared" si="379"/>
        <v>0</v>
      </c>
      <c r="M532" s="16">
        <f t="shared" si="379"/>
        <v>0</v>
      </c>
      <c r="N532" s="16">
        <f t="shared" si="379"/>
        <v>0</v>
      </c>
      <c r="O532" s="16">
        <f t="shared" si="379"/>
        <v>0</v>
      </c>
      <c r="P532" s="16">
        <f t="shared" si="379"/>
        <v>0</v>
      </c>
      <c r="Q532" s="16">
        <f t="shared" si="379"/>
        <v>0</v>
      </c>
      <c r="R532" s="16">
        <f t="shared" si="379"/>
        <v>0</v>
      </c>
      <c r="S532" s="16">
        <f t="shared" si="379"/>
        <v>0</v>
      </c>
      <c r="T532" s="16">
        <f t="shared" si="379"/>
        <v>0</v>
      </c>
      <c r="U532" s="16">
        <f t="shared" si="379"/>
        <v>0</v>
      </c>
      <c r="V532" s="16">
        <f t="shared" si="379"/>
        <v>0</v>
      </c>
      <c r="W532" s="16">
        <f t="shared" si="379"/>
        <v>0</v>
      </c>
      <c r="X532" s="16">
        <f t="shared" si="379"/>
        <v>0</v>
      </c>
      <c r="Y532" s="16">
        <f t="shared" si="379"/>
        <v>0</v>
      </c>
      <c r="Z532" s="16">
        <f t="shared" si="379"/>
        <v>0</v>
      </c>
      <c r="AA532" s="16">
        <f t="shared" si="379"/>
        <v>0</v>
      </c>
      <c r="AB532" s="16">
        <f t="shared" si="379"/>
        <v>0</v>
      </c>
      <c r="AC532" s="16">
        <f t="shared" si="379"/>
        <v>0</v>
      </c>
      <c r="AD532" s="16">
        <f t="shared" si="379"/>
        <v>0</v>
      </c>
      <c r="AE532" s="16">
        <f t="shared" si="379"/>
        <v>0</v>
      </c>
      <c r="AF532" s="16">
        <f t="shared" si="379"/>
        <v>0</v>
      </c>
      <c r="AG532" s="16">
        <f t="shared" si="379"/>
        <v>0</v>
      </c>
      <c r="AH532" s="16">
        <f t="shared" si="379"/>
        <v>0</v>
      </c>
      <c r="AI532" s="16">
        <f t="shared" si="379"/>
        <v>0</v>
      </c>
      <c r="AJ532" s="16">
        <f t="shared" si="379"/>
        <v>0</v>
      </c>
      <c r="AK532" s="16">
        <f t="shared" si="379"/>
        <v>0</v>
      </c>
      <c r="AL532" s="16">
        <f t="shared" si="379"/>
        <v>0</v>
      </c>
      <c r="AM532" s="16">
        <f t="shared" si="379"/>
        <v>0</v>
      </c>
      <c r="AN532" s="16">
        <f t="shared" si="379"/>
        <v>0</v>
      </c>
      <c r="AO532" s="16">
        <f t="shared" si="379"/>
        <v>0</v>
      </c>
      <c r="AP532" s="16">
        <f t="shared" si="379"/>
        <v>0</v>
      </c>
      <c r="AQ532" s="16">
        <f t="shared" si="379"/>
        <v>0</v>
      </c>
      <c r="AR532" s="16">
        <f t="shared" si="379"/>
        <v>0</v>
      </c>
      <c r="AS532" s="16">
        <f t="shared" si="379"/>
        <v>0</v>
      </c>
      <c r="AT532" s="16">
        <f t="shared" si="379"/>
        <v>0</v>
      </c>
      <c r="AU532" s="16">
        <f t="shared" si="379"/>
        <v>0</v>
      </c>
      <c r="AV532" s="16">
        <f t="shared" si="379"/>
        <v>0</v>
      </c>
      <c r="AW532" s="16">
        <f t="shared" si="379"/>
        <v>0</v>
      </c>
      <c r="AX532" s="16">
        <f t="shared" si="379"/>
        <v>0</v>
      </c>
      <c r="AY532" s="16">
        <f t="shared" si="379"/>
        <v>0</v>
      </c>
      <c r="AZ532" s="16">
        <f t="shared" si="379"/>
        <v>0</v>
      </c>
      <c r="BA532" s="16">
        <f t="shared" si="379"/>
        <v>0</v>
      </c>
      <c r="BB532" s="16">
        <f t="shared" si="379"/>
        <v>0</v>
      </c>
      <c r="BC532" s="16">
        <f t="shared" si="379"/>
        <v>0</v>
      </c>
      <c r="BD532" s="16">
        <f t="shared" si="379"/>
        <v>0</v>
      </c>
      <c r="BE532" s="16">
        <f t="shared" si="379"/>
        <v>0</v>
      </c>
      <c r="BF532" s="16">
        <f t="shared" si="379"/>
        <v>0</v>
      </c>
      <c r="BG532" s="34">
        <f t="shared" si="376"/>
        <v>0</v>
      </c>
    </row>
    <row r="533" spans="1:62" ht="12.95" customHeight="1" x14ac:dyDescent="0.2">
      <c r="A533" s="612"/>
      <c r="B533" s="617"/>
      <c r="C533" s="576"/>
      <c r="D533" s="563"/>
      <c r="E533" s="68" t="str">
        <f>$BJ$22</f>
        <v>Fem.</v>
      </c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20">
        <f t="shared" si="376"/>
        <v>0</v>
      </c>
    </row>
    <row r="534" spans="1:62" ht="12.95" customHeight="1" thickBot="1" x14ac:dyDescent="0.25">
      <c r="A534" s="612"/>
      <c r="B534" s="617"/>
      <c r="C534" s="577"/>
      <c r="D534" s="566"/>
      <c r="E534" s="69" t="str">
        <f>$BJ$23</f>
        <v>Masc.</v>
      </c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612"/>
      <c r="B535" s="617"/>
      <c r="C535" s="575" t="str">
        <f>$BJ$13</f>
        <v>5 a 19</v>
      </c>
      <c r="D535" s="559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0">G536+G537</f>
        <v>0</v>
      </c>
      <c r="H535" s="35">
        <f t="shared" si="380"/>
        <v>0</v>
      </c>
      <c r="I535" s="35">
        <f t="shared" si="380"/>
        <v>0</v>
      </c>
      <c r="J535" s="35">
        <f t="shared" si="380"/>
        <v>0</v>
      </c>
      <c r="K535" s="35">
        <f t="shared" si="380"/>
        <v>0</v>
      </c>
      <c r="L535" s="35">
        <f t="shared" si="380"/>
        <v>0</v>
      </c>
      <c r="M535" s="35">
        <f t="shared" si="380"/>
        <v>0</v>
      </c>
      <c r="N535" s="35">
        <f t="shared" si="380"/>
        <v>0</v>
      </c>
      <c r="O535" s="35">
        <f t="shared" si="380"/>
        <v>0</v>
      </c>
      <c r="P535" s="35">
        <f t="shared" si="380"/>
        <v>0</v>
      </c>
      <c r="Q535" s="35">
        <f t="shared" si="380"/>
        <v>0</v>
      </c>
      <c r="R535" s="35">
        <f t="shared" si="380"/>
        <v>0</v>
      </c>
      <c r="S535" s="35">
        <f t="shared" si="380"/>
        <v>0</v>
      </c>
      <c r="T535" s="35">
        <f t="shared" si="380"/>
        <v>0</v>
      </c>
      <c r="U535" s="35">
        <f t="shared" si="380"/>
        <v>0</v>
      </c>
      <c r="V535" s="35">
        <f t="shared" si="380"/>
        <v>0</v>
      </c>
      <c r="W535" s="35">
        <f t="shared" si="380"/>
        <v>0</v>
      </c>
      <c r="X535" s="35">
        <f t="shared" si="380"/>
        <v>0</v>
      </c>
      <c r="Y535" s="35">
        <f t="shared" si="380"/>
        <v>0</v>
      </c>
      <c r="Z535" s="35">
        <f t="shared" si="380"/>
        <v>0</v>
      </c>
      <c r="AA535" s="35">
        <f t="shared" si="380"/>
        <v>0</v>
      </c>
      <c r="AB535" s="35">
        <f t="shared" si="380"/>
        <v>0</v>
      </c>
      <c r="AC535" s="35">
        <f t="shared" si="380"/>
        <v>0</v>
      </c>
      <c r="AD535" s="35">
        <f t="shared" si="380"/>
        <v>0</v>
      </c>
      <c r="AE535" s="35">
        <f t="shared" si="380"/>
        <v>0</v>
      </c>
      <c r="AF535" s="35">
        <f t="shared" si="380"/>
        <v>0</v>
      </c>
      <c r="AG535" s="35">
        <f t="shared" si="380"/>
        <v>0</v>
      </c>
      <c r="AH535" s="35">
        <f t="shared" si="380"/>
        <v>0</v>
      </c>
      <c r="AI535" s="35">
        <f t="shared" si="380"/>
        <v>0</v>
      </c>
      <c r="AJ535" s="35">
        <f t="shared" si="380"/>
        <v>0</v>
      </c>
      <c r="AK535" s="35">
        <f t="shared" si="380"/>
        <v>0</v>
      </c>
      <c r="AL535" s="35">
        <f t="shared" si="380"/>
        <v>0</v>
      </c>
      <c r="AM535" s="35">
        <f t="shared" si="380"/>
        <v>0</v>
      </c>
      <c r="AN535" s="35">
        <f t="shared" si="380"/>
        <v>0</v>
      </c>
      <c r="AO535" s="35">
        <f t="shared" si="380"/>
        <v>0</v>
      </c>
      <c r="AP535" s="35">
        <f t="shared" si="380"/>
        <v>0</v>
      </c>
      <c r="AQ535" s="35">
        <f t="shared" si="380"/>
        <v>0</v>
      </c>
      <c r="AR535" s="35">
        <f t="shared" si="380"/>
        <v>0</v>
      </c>
      <c r="AS535" s="35">
        <f t="shared" si="380"/>
        <v>0</v>
      </c>
      <c r="AT535" s="35">
        <f t="shared" si="380"/>
        <v>0</v>
      </c>
      <c r="AU535" s="35">
        <f t="shared" si="380"/>
        <v>0</v>
      </c>
      <c r="AV535" s="35">
        <f t="shared" si="380"/>
        <v>0</v>
      </c>
      <c r="AW535" s="35">
        <f t="shared" si="380"/>
        <v>0</v>
      </c>
      <c r="AX535" s="35">
        <f t="shared" si="380"/>
        <v>0</v>
      </c>
      <c r="AY535" s="35">
        <f t="shared" si="380"/>
        <v>0</v>
      </c>
      <c r="AZ535" s="35">
        <f t="shared" si="380"/>
        <v>0</v>
      </c>
      <c r="BA535" s="35">
        <f t="shared" si="380"/>
        <v>0</v>
      </c>
      <c r="BB535" s="35">
        <f t="shared" si="380"/>
        <v>0</v>
      </c>
      <c r="BC535" s="35">
        <f t="shared" si="380"/>
        <v>0</v>
      </c>
      <c r="BD535" s="35">
        <f t="shared" si="380"/>
        <v>0</v>
      </c>
      <c r="BE535" s="35">
        <f t="shared" si="380"/>
        <v>0</v>
      </c>
      <c r="BF535" s="35">
        <f t="shared" si="380"/>
        <v>0</v>
      </c>
      <c r="BG535" s="36">
        <f>SUM(F535:BF535)</f>
        <v>0</v>
      </c>
    </row>
    <row r="536" spans="1:62" ht="12.95" customHeight="1" x14ac:dyDescent="0.2">
      <c r="A536" s="612"/>
      <c r="B536" s="617"/>
      <c r="C536" s="576"/>
      <c r="D536" s="560"/>
      <c r="E536" s="67" t="str">
        <f>$BJ$22</f>
        <v>Fem.</v>
      </c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3">
        <f t="shared" ref="BG536:BG545" si="381">SUM(F536:BF536)</f>
        <v>0</v>
      </c>
    </row>
    <row r="537" spans="1:62" ht="12.95" customHeight="1" x14ac:dyDescent="0.2">
      <c r="A537" s="612"/>
      <c r="B537" s="617"/>
      <c r="C537" s="576"/>
      <c r="D537" s="561"/>
      <c r="E537" s="67" t="str">
        <f>$BJ$23</f>
        <v>Masc.</v>
      </c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3">
        <f t="shared" si="381"/>
        <v>0</v>
      </c>
    </row>
    <row r="538" spans="1:62" ht="12.95" customHeight="1" x14ac:dyDescent="0.2">
      <c r="A538" s="612"/>
      <c r="B538" s="617"/>
      <c r="C538" s="576"/>
      <c r="D538" s="562" t="str">
        <f>$BJ$18</f>
        <v>Hosp.</v>
      </c>
      <c r="E538" s="111" t="str">
        <f>$BJ$21</f>
        <v>Total</v>
      </c>
      <c r="F538" s="16">
        <f t="shared" ref="F538:BF538" si="382">F539+F540</f>
        <v>0</v>
      </c>
      <c r="G538" s="16">
        <f t="shared" si="382"/>
        <v>0</v>
      </c>
      <c r="H538" s="16">
        <f t="shared" si="382"/>
        <v>0</v>
      </c>
      <c r="I538" s="16">
        <f t="shared" si="382"/>
        <v>0</v>
      </c>
      <c r="J538" s="16">
        <f t="shared" si="382"/>
        <v>0</v>
      </c>
      <c r="K538" s="16">
        <f t="shared" si="382"/>
        <v>0</v>
      </c>
      <c r="L538" s="16">
        <f t="shared" si="382"/>
        <v>0</v>
      </c>
      <c r="M538" s="16">
        <f t="shared" si="382"/>
        <v>0</v>
      </c>
      <c r="N538" s="16">
        <f t="shared" si="382"/>
        <v>0</v>
      </c>
      <c r="O538" s="16">
        <f t="shared" si="382"/>
        <v>0</v>
      </c>
      <c r="P538" s="16">
        <f t="shared" si="382"/>
        <v>0</v>
      </c>
      <c r="Q538" s="16">
        <f t="shared" si="382"/>
        <v>0</v>
      </c>
      <c r="R538" s="16">
        <f t="shared" si="382"/>
        <v>0</v>
      </c>
      <c r="S538" s="16">
        <f t="shared" si="382"/>
        <v>0</v>
      </c>
      <c r="T538" s="16">
        <f t="shared" si="382"/>
        <v>0</v>
      </c>
      <c r="U538" s="16">
        <f t="shared" si="382"/>
        <v>0</v>
      </c>
      <c r="V538" s="16">
        <f t="shared" si="382"/>
        <v>0</v>
      </c>
      <c r="W538" s="16">
        <f t="shared" si="382"/>
        <v>0</v>
      </c>
      <c r="X538" s="16">
        <f t="shared" si="382"/>
        <v>0</v>
      </c>
      <c r="Y538" s="16">
        <f t="shared" si="382"/>
        <v>0</v>
      </c>
      <c r="Z538" s="16">
        <f t="shared" si="382"/>
        <v>0</v>
      </c>
      <c r="AA538" s="16">
        <f t="shared" si="382"/>
        <v>0</v>
      </c>
      <c r="AB538" s="16">
        <f t="shared" si="382"/>
        <v>0</v>
      </c>
      <c r="AC538" s="16">
        <f t="shared" si="382"/>
        <v>0</v>
      </c>
      <c r="AD538" s="16">
        <f t="shared" si="382"/>
        <v>0</v>
      </c>
      <c r="AE538" s="16">
        <f t="shared" si="382"/>
        <v>0</v>
      </c>
      <c r="AF538" s="16">
        <f t="shared" si="382"/>
        <v>0</v>
      </c>
      <c r="AG538" s="16">
        <f t="shared" si="382"/>
        <v>0</v>
      </c>
      <c r="AH538" s="16">
        <f t="shared" si="382"/>
        <v>0</v>
      </c>
      <c r="AI538" s="16">
        <f t="shared" si="382"/>
        <v>0</v>
      </c>
      <c r="AJ538" s="16">
        <f t="shared" si="382"/>
        <v>0</v>
      </c>
      <c r="AK538" s="16">
        <f t="shared" si="382"/>
        <v>0</v>
      </c>
      <c r="AL538" s="16">
        <f t="shared" si="382"/>
        <v>0</v>
      </c>
      <c r="AM538" s="16">
        <f t="shared" si="382"/>
        <v>0</v>
      </c>
      <c r="AN538" s="16">
        <f t="shared" si="382"/>
        <v>0</v>
      </c>
      <c r="AO538" s="16">
        <f t="shared" si="382"/>
        <v>0</v>
      </c>
      <c r="AP538" s="16">
        <f t="shared" si="382"/>
        <v>0</v>
      </c>
      <c r="AQ538" s="16">
        <f t="shared" si="382"/>
        <v>0</v>
      </c>
      <c r="AR538" s="16">
        <f t="shared" si="382"/>
        <v>0</v>
      </c>
      <c r="AS538" s="16">
        <f t="shared" si="382"/>
        <v>0</v>
      </c>
      <c r="AT538" s="16">
        <f t="shared" si="382"/>
        <v>0</v>
      </c>
      <c r="AU538" s="16">
        <f t="shared" si="382"/>
        <v>0</v>
      </c>
      <c r="AV538" s="16">
        <f t="shared" si="382"/>
        <v>0</v>
      </c>
      <c r="AW538" s="16">
        <f t="shared" si="382"/>
        <v>0</v>
      </c>
      <c r="AX538" s="16">
        <f t="shared" si="382"/>
        <v>0</v>
      </c>
      <c r="AY538" s="16">
        <f t="shared" si="382"/>
        <v>0</v>
      </c>
      <c r="AZ538" s="16">
        <f t="shared" si="382"/>
        <v>0</v>
      </c>
      <c r="BA538" s="16">
        <f t="shared" si="382"/>
        <v>0</v>
      </c>
      <c r="BB538" s="16">
        <f t="shared" si="382"/>
        <v>0</v>
      </c>
      <c r="BC538" s="16">
        <f t="shared" si="382"/>
        <v>0</v>
      </c>
      <c r="BD538" s="16">
        <f t="shared" si="382"/>
        <v>0</v>
      </c>
      <c r="BE538" s="16">
        <f t="shared" si="382"/>
        <v>0</v>
      </c>
      <c r="BF538" s="16">
        <f t="shared" si="382"/>
        <v>0</v>
      </c>
      <c r="BG538" s="34">
        <f t="shared" si="381"/>
        <v>0</v>
      </c>
    </row>
    <row r="539" spans="1:62" ht="12.95" customHeight="1" x14ac:dyDescent="0.2">
      <c r="A539" s="612"/>
      <c r="B539" s="617"/>
      <c r="C539" s="576"/>
      <c r="D539" s="563"/>
      <c r="E539" s="68" t="str">
        <f>$BJ$22</f>
        <v>Fem.</v>
      </c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20">
        <f t="shared" si="381"/>
        <v>0</v>
      </c>
    </row>
    <row r="540" spans="1:62" ht="12.95" customHeight="1" x14ac:dyDescent="0.2">
      <c r="A540" s="612"/>
      <c r="B540" s="617"/>
      <c r="C540" s="576"/>
      <c r="D540" s="564"/>
      <c r="E540" s="68" t="str">
        <f>$BJ$23</f>
        <v>Masc.</v>
      </c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20">
        <f t="shared" si="381"/>
        <v>0</v>
      </c>
    </row>
    <row r="541" spans="1:62" ht="12.95" customHeight="1" x14ac:dyDescent="0.2">
      <c r="A541" s="612"/>
      <c r="B541" s="617"/>
      <c r="C541" s="576"/>
      <c r="D541" s="562" t="str">
        <f>$BJ$19</f>
        <v>UCI</v>
      </c>
      <c r="E541" s="111" t="str">
        <f>$BJ$21</f>
        <v>Total</v>
      </c>
      <c r="F541" s="16">
        <f t="shared" ref="F541:BF541" si="383">F542+F543</f>
        <v>0</v>
      </c>
      <c r="G541" s="16">
        <f t="shared" si="383"/>
        <v>0</v>
      </c>
      <c r="H541" s="16">
        <f t="shared" si="383"/>
        <v>0</v>
      </c>
      <c r="I541" s="16">
        <f t="shared" si="383"/>
        <v>0</v>
      </c>
      <c r="J541" s="16">
        <f t="shared" si="383"/>
        <v>0</v>
      </c>
      <c r="K541" s="16">
        <f t="shared" si="383"/>
        <v>0</v>
      </c>
      <c r="L541" s="16">
        <f t="shared" si="383"/>
        <v>0</v>
      </c>
      <c r="M541" s="16">
        <f t="shared" si="383"/>
        <v>0</v>
      </c>
      <c r="N541" s="16">
        <f t="shared" si="383"/>
        <v>0</v>
      </c>
      <c r="O541" s="16">
        <f t="shared" si="383"/>
        <v>0</v>
      </c>
      <c r="P541" s="16">
        <f t="shared" si="383"/>
        <v>0</v>
      </c>
      <c r="Q541" s="16">
        <f t="shared" si="383"/>
        <v>0</v>
      </c>
      <c r="R541" s="16">
        <f t="shared" si="383"/>
        <v>0</v>
      </c>
      <c r="S541" s="16">
        <f t="shared" si="383"/>
        <v>0</v>
      </c>
      <c r="T541" s="16">
        <f t="shared" si="383"/>
        <v>0</v>
      </c>
      <c r="U541" s="16">
        <f t="shared" si="383"/>
        <v>0</v>
      </c>
      <c r="V541" s="16">
        <f t="shared" si="383"/>
        <v>0</v>
      </c>
      <c r="W541" s="16">
        <f t="shared" si="383"/>
        <v>0</v>
      </c>
      <c r="X541" s="16">
        <f t="shared" si="383"/>
        <v>0</v>
      </c>
      <c r="Y541" s="16">
        <f t="shared" si="383"/>
        <v>0</v>
      </c>
      <c r="Z541" s="16">
        <f t="shared" si="383"/>
        <v>0</v>
      </c>
      <c r="AA541" s="16">
        <f t="shared" si="383"/>
        <v>0</v>
      </c>
      <c r="AB541" s="16">
        <f t="shared" si="383"/>
        <v>0</v>
      </c>
      <c r="AC541" s="16">
        <f t="shared" si="383"/>
        <v>0</v>
      </c>
      <c r="AD541" s="16">
        <f t="shared" si="383"/>
        <v>0</v>
      </c>
      <c r="AE541" s="16">
        <f t="shared" si="383"/>
        <v>0</v>
      </c>
      <c r="AF541" s="16">
        <f t="shared" si="383"/>
        <v>0</v>
      </c>
      <c r="AG541" s="16">
        <f t="shared" si="383"/>
        <v>0</v>
      </c>
      <c r="AH541" s="16">
        <f t="shared" si="383"/>
        <v>0</v>
      </c>
      <c r="AI541" s="16">
        <f t="shared" si="383"/>
        <v>0</v>
      </c>
      <c r="AJ541" s="16">
        <f t="shared" si="383"/>
        <v>0</v>
      </c>
      <c r="AK541" s="16">
        <f t="shared" si="383"/>
        <v>0</v>
      </c>
      <c r="AL541" s="16">
        <f t="shared" si="383"/>
        <v>0</v>
      </c>
      <c r="AM541" s="16">
        <f t="shared" si="383"/>
        <v>0</v>
      </c>
      <c r="AN541" s="16">
        <f t="shared" si="383"/>
        <v>0</v>
      </c>
      <c r="AO541" s="16">
        <f t="shared" si="383"/>
        <v>0</v>
      </c>
      <c r="AP541" s="16">
        <f t="shared" si="383"/>
        <v>0</v>
      </c>
      <c r="AQ541" s="16">
        <f t="shared" si="383"/>
        <v>0</v>
      </c>
      <c r="AR541" s="16">
        <f t="shared" si="383"/>
        <v>0</v>
      </c>
      <c r="AS541" s="16">
        <f t="shared" si="383"/>
        <v>0</v>
      </c>
      <c r="AT541" s="16">
        <f t="shared" si="383"/>
        <v>0</v>
      </c>
      <c r="AU541" s="16">
        <f t="shared" si="383"/>
        <v>0</v>
      </c>
      <c r="AV541" s="16">
        <f t="shared" si="383"/>
        <v>0</v>
      </c>
      <c r="AW541" s="16">
        <f t="shared" si="383"/>
        <v>0</v>
      </c>
      <c r="AX541" s="16">
        <f t="shared" si="383"/>
        <v>0</v>
      </c>
      <c r="AY541" s="16">
        <f t="shared" si="383"/>
        <v>0</v>
      </c>
      <c r="AZ541" s="16">
        <f t="shared" si="383"/>
        <v>0</v>
      </c>
      <c r="BA541" s="16">
        <f t="shared" si="383"/>
        <v>0</v>
      </c>
      <c r="BB541" s="16">
        <f t="shared" si="383"/>
        <v>0</v>
      </c>
      <c r="BC541" s="16">
        <f t="shared" si="383"/>
        <v>0</v>
      </c>
      <c r="BD541" s="16">
        <f t="shared" si="383"/>
        <v>0</v>
      </c>
      <c r="BE541" s="16">
        <f t="shared" si="383"/>
        <v>0</v>
      </c>
      <c r="BF541" s="16">
        <f t="shared" si="383"/>
        <v>0</v>
      </c>
      <c r="BG541" s="34">
        <f t="shared" si="381"/>
        <v>0</v>
      </c>
    </row>
    <row r="542" spans="1:62" ht="12.95" customHeight="1" x14ac:dyDescent="0.2">
      <c r="A542" s="612"/>
      <c r="B542" s="617"/>
      <c r="C542" s="576"/>
      <c r="D542" s="563"/>
      <c r="E542" s="68" t="str">
        <f>$BJ$22</f>
        <v>Fem.</v>
      </c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20">
        <f t="shared" si="381"/>
        <v>0</v>
      </c>
    </row>
    <row r="543" spans="1:62" ht="12.95" customHeight="1" x14ac:dyDescent="0.2">
      <c r="A543" s="612"/>
      <c r="B543" s="617"/>
      <c r="C543" s="576"/>
      <c r="D543" s="564"/>
      <c r="E543" s="68" t="str">
        <f>$BJ$23</f>
        <v>Masc.</v>
      </c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20">
        <f t="shared" si="381"/>
        <v>0</v>
      </c>
    </row>
    <row r="544" spans="1:62" ht="12.95" customHeight="1" x14ac:dyDescent="0.2">
      <c r="A544" s="612"/>
      <c r="B544" s="617"/>
      <c r="C544" s="576"/>
      <c r="D544" s="565" t="str">
        <f>$BJ$20</f>
        <v>Def.</v>
      </c>
      <c r="E544" s="111" t="str">
        <f>$BJ$21</f>
        <v>Total</v>
      </c>
      <c r="F544" s="16">
        <f t="shared" ref="F544:BF544" si="384">F545+F546</f>
        <v>0</v>
      </c>
      <c r="G544" s="16">
        <f t="shared" si="384"/>
        <v>0</v>
      </c>
      <c r="H544" s="16">
        <f t="shared" si="384"/>
        <v>0</v>
      </c>
      <c r="I544" s="16">
        <f t="shared" si="384"/>
        <v>0</v>
      </c>
      <c r="J544" s="16">
        <f t="shared" si="384"/>
        <v>0</v>
      </c>
      <c r="K544" s="16">
        <f t="shared" si="384"/>
        <v>0</v>
      </c>
      <c r="L544" s="16">
        <f t="shared" si="384"/>
        <v>0</v>
      </c>
      <c r="M544" s="16">
        <f t="shared" si="384"/>
        <v>0</v>
      </c>
      <c r="N544" s="16">
        <f t="shared" si="384"/>
        <v>0</v>
      </c>
      <c r="O544" s="16">
        <f t="shared" si="384"/>
        <v>0</v>
      </c>
      <c r="P544" s="16">
        <f t="shared" si="384"/>
        <v>0</v>
      </c>
      <c r="Q544" s="16">
        <f t="shared" si="384"/>
        <v>0</v>
      </c>
      <c r="R544" s="16">
        <f t="shared" si="384"/>
        <v>0</v>
      </c>
      <c r="S544" s="16">
        <f t="shared" si="384"/>
        <v>0</v>
      </c>
      <c r="T544" s="16">
        <f t="shared" si="384"/>
        <v>0</v>
      </c>
      <c r="U544" s="16">
        <f t="shared" si="384"/>
        <v>0</v>
      </c>
      <c r="V544" s="16">
        <f t="shared" si="384"/>
        <v>0</v>
      </c>
      <c r="W544" s="16">
        <f t="shared" si="384"/>
        <v>0</v>
      </c>
      <c r="X544" s="16">
        <f t="shared" si="384"/>
        <v>0</v>
      </c>
      <c r="Y544" s="16">
        <f t="shared" si="384"/>
        <v>0</v>
      </c>
      <c r="Z544" s="16">
        <f t="shared" si="384"/>
        <v>0</v>
      </c>
      <c r="AA544" s="16">
        <f t="shared" si="384"/>
        <v>0</v>
      </c>
      <c r="AB544" s="16">
        <f t="shared" si="384"/>
        <v>0</v>
      </c>
      <c r="AC544" s="16">
        <f t="shared" si="384"/>
        <v>0</v>
      </c>
      <c r="AD544" s="16">
        <f t="shared" si="384"/>
        <v>0</v>
      </c>
      <c r="AE544" s="16">
        <f t="shared" si="384"/>
        <v>0</v>
      </c>
      <c r="AF544" s="16">
        <f t="shared" si="384"/>
        <v>0</v>
      </c>
      <c r="AG544" s="16">
        <f t="shared" si="384"/>
        <v>0</v>
      </c>
      <c r="AH544" s="16">
        <f t="shared" si="384"/>
        <v>0</v>
      </c>
      <c r="AI544" s="16">
        <f t="shared" si="384"/>
        <v>0</v>
      </c>
      <c r="AJ544" s="16">
        <f t="shared" si="384"/>
        <v>0</v>
      </c>
      <c r="AK544" s="16">
        <f t="shared" si="384"/>
        <v>0</v>
      </c>
      <c r="AL544" s="16">
        <f t="shared" si="384"/>
        <v>0</v>
      </c>
      <c r="AM544" s="16">
        <f t="shared" si="384"/>
        <v>0</v>
      </c>
      <c r="AN544" s="16">
        <f t="shared" si="384"/>
        <v>0</v>
      </c>
      <c r="AO544" s="16">
        <f t="shared" si="384"/>
        <v>0</v>
      </c>
      <c r="AP544" s="16">
        <f t="shared" si="384"/>
        <v>0</v>
      </c>
      <c r="AQ544" s="16">
        <f t="shared" si="384"/>
        <v>0</v>
      </c>
      <c r="AR544" s="16">
        <f t="shared" si="384"/>
        <v>0</v>
      </c>
      <c r="AS544" s="16">
        <f t="shared" si="384"/>
        <v>0</v>
      </c>
      <c r="AT544" s="16">
        <f t="shared" si="384"/>
        <v>0</v>
      </c>
      <c r="AU544" s="16">
        <f t="shared" si="384"/>
        <v>0</v>
      </c>
      <c r="AV544" s="16">
        <f t="shared" si="384"/>
        <v>0</v>
      </c>
      <c r="AW544" s="16">
        <f t="shared" si="384"/>
        <v>0</v>
      </c>
      <c r="AX544" s="16">
        <f t="shared" si="384"/>
        <v>0</v>
      </c>
      <c r="AY544" s="16">
        <f t="shared" si="384"/>
        <v>0</v>
      </c>
      <c r="AZ544" s="16">
        <f t="shared" si="384"/>
        <v>0</v>
      </c>
      <c r="BA544" s="16">
        <f t="shared" si="384"/>
        <v>0</v>
      </c>
      <c r="BB544" s="16">
        <f t="shared" si="384"/>
        <v>0</v>
      </c>
      <c r="BC544" s="16">
        <f t="shared" si="384"/>
        <v>0</v>
      </c>
      <c r="BD544" s="16">
        <f t="shared" si="384"/>
        <v>0</v>
      </c>
      <c r="BE544" s="16">
        <f t="shared" si="384"/>
        <v>0</v>
      </c>
      <c r="BF544" s="16">
        <f t="shared" si="384"/>
        <v>0</v>
      </c>
      <c r="BG544" s="34">
        <f t="shared" si="381"/>
        <v>0</v>
      </c>
      <c r="BI544" s="10"/>
      <c r="BJ544" s="95"/>
    </row>
    <row r="545" spans="1:62" ht="12.95" customHeight="1" x14ac:dyDescent="0.2">
      <c r="A545" s="612"/>
      <c r="B545" s="617"/>
      <c r="C545" s="576"/>
      <c r="D545" s="563"/>
      <c r="E545" s="68" t="str">
        <f>$BJ$22</f>
        <v>Fem.</v>
      </c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20">
        <f t="shared" si="381"/>
        <v>0</v>
      </c>
    </row>
    <row r="546" spans="1:62" ht="12.95" customHeight="1" thickBot="1" x14ac:dyDescent="0.25">
      <c r="A546" s="612"/>
      <c r="B546" s="617"/>
      <c r="C546" s="577"/>
      <c r="D546" s="566"/>
      <c r="E546" s="69" t="str">
        <f>$BJ$23</f>
        <v>Masc.</v>
      </c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612"/>
      <c r="B547" s="617"/>
      <c r="C547" s="575" t="str">
        <f>$BJ$14</f>
        <v>20 a 39</v>
      </c>
      <c r="D547" s="559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85">G548+G549</f>
        <v>0</v>
      </c>
      <c r="H547" s="35">
        <f t="shared" si="385"/>
        <v>0</v>
      </c>
      <c r="I547" s="35">
        <f t="shared" si="385"/>
        <v>0</v>
      </c>
      <c r="J547" s="35">
        <f t="shared" si="385"/>
        <v>0</v>
      </c>
      <c r="K547" s="35">
        <f t="shared" si="385"/>
        <v>0</v>
      </c>
      <c r="L547" s="35">
        <f t="shared" si="385"/>
        <v>0</v>
      </c>
      <c r="M547" s="35">
        <f t="shared" si="385"/>
        <v>0</v>
      </c>
      <c r="N547" s="35">
        <f t="shared" si="385"/>
        <v>0</v>
      </c>
      <c r="O547" s="35">
        <f t="shared" si="385"/>
        <v>0</v>
      </c>
      <c r="P547" s="35">
        <f t="shared" si="385"/>
        <v>0</v>
      </c>
      <c r="Q547" s="35">
        <f t="shared" si="385"/>
        <v>0</v>
      </c>
      <c r="R547" s="35">
        <f t="shared" si="385"/>
        <v>0</v>
      </c>
      <c r="S547" s="35">
        <f t="shared" si="385"/>
        <v>0</v>
      </c>
      <c r="T547" s="35">
        <f t="shared" si="385"/>
        <v>0</v>
      </c>
      <c r="U547" s="35">
        <f t="shared" si="385"/>
        <v>0</v>
      </c>
      <c r="V547" s="35">
        <f t="shared" si="385"/>
        <v>0</v>
      </c>
      <c r="W547" s="35">
        <f t="shared" si="385"/>
        <v>0</v>
      </c>
      <c r="X547" s="35">
        <f t="shared" si="385"/>
        <v>0</v>
      </c>
      <c r="Y547" s="35">
        <f t="shared" si="385"/>
        <v>0</v>
      </c>
      <c r="Z547" s="35">
        <f t="shared" si="385"/>
        <v>0</v>
      </c>
      <c r="AA547" s="35">
        <f t="shared" si="385"/>
        <v>0</v>
      </c>
      <c r="AB547" s="35">
        <f t="shared" si="385"/>
        <v>0</v>
      </c>
      <c r="AC547" s="35">
        <f t="shared" si="385"/>
        <v>0</v>
      </c>
      <c r="AD547" s="35">
        <f t="shared" si="385"/>
        <v>0</v>
      </c>
      <c r="AE547" s="35">
        <f t="shared" si="385"/>
        <v>0</v>
      </c>
      <c r="AF547" s="35">
        <f t="shared" si="385"/>
        <v>0</v>
      </c>
      <c r="AG547" s="35">
        <f t="shared" si="385"/>
        <v>0</v>
      </c>
      <c r="AH547" s="35">
        <f t="shared" si="385"/>
        <v>0</v>
      </c>
      <c r="AI547" s="35">
        <f t="shared" si="385"/>
        <v>0</v>
      </c>
      <c r="AJ547" s="35">
        <f t="shared" si="385"/>
        <v>0</v>
      </c>
      <c r="AK547" s="35">
        <f t="shared" si="385"/>
        <v>0</v>
      </c>
      <c r="AL547" s="35">
        <f t="shared" si="385"/>
        <v>0</v>
      </c>
      <c r="AM547" s="35">
        <f t="shared" si="385"/>
        <v>0</v>
      </c>
      <c r="AN547" s="35">
        <f t="shared" si="385"/>
        <v>0</v>
      </c>
      <c r="AO547" s="35">
        <f t="shared" si="385"/>
        <v>0</v>
      </c>
      <c r="AP547" s="35">
        <f t="shared" si="385"/>
        <v>0</v>
      </c>
      <c r="AQ547" s="35">
        <f t="shared" si="385"/>
        <v>0</v>
      </c>
      <c r="AR547" s="35">
        <f t="shared" si="385"/>
        <v>0</v>
      </c>
      <c r="AS547" s="35">
        <f t="shared" si="385"/>
        <v>0</v>
      </c>
      <c r="AT547" s="35">
        <f t="shared" si="385"/>
        <v>0</v>
      </c>
      <c r="AU547" s="35">
        <f t="shared" si="385"/>
        <v>0</v>
      </c>
      <c r="AV547" s="35">
        <f t="shared" si="385"/>
        <v>0</v>
      </c>
      <c r="AW547" s="35">
        <f t="shared" si="385"/>
        <v>0</v>
      </c>
      <c r="AX547" s="35">
        <f t="shared" si="385"/>
        <v>0</v>
      </c>
      <c r="AY547" s="35">
        <f t="shared" si="385"/>
        <v>0</v>
      </c>
      <c r="AZ547" s="35">
        <f t="shared" si="385"/>
        <v>0</v>
      </c>
      <c r="BA547" s="35">
        <f t="shared" si="385"/>
        <v>0</v>
      </c>
      <c r="BB547" s="35">
        <f t="shared" si="385"/>
        <v>0</v>
      </c>
      <c r="BC547" s="35">
        <f t="shared" si="385"/>
        <v>0</v>
      </c>
      <c r="BD547" s="35">
        <f t="shared" si="385"/>
        <v>0</v>
      </c>
      <c r="BE547" s="35">
        <f t="shared" si="385"/>
        <v>0</v>
      </c>
      <c r="BF547" s="35">
        <f t="shared" si="385"/>
        <v>0</v>
      </c>
      <c r="BG547" s="36">
        <f>SUM(F547:BF547)</f>
        <v>0</v>
      </c>
    </row>
    <row r="548" spans="1:62" ht="12.95" customHeight="1" x14ac:dyDescent="0.2">
      <c r="A548" s="612"/>
      <c r="B548" s="617"/>
      <c r="C548" s="576"/>
      <c r="D548" s="560"/>
      <c r="E548" s="67" t="str">
        <f>$BJ$22</f>
        <v>Fem.</v>
      </c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3">
        <f t="shared" ref="BG548:BG557" si="386">SUM(F548:BF548)</f>
        <v>0</v>
      </c>
    </row>
    <row r="549" spans="1:62" ht="12.95" customHeight="1" x14ac:dyDescent="0.2">
      <c r="A549" s="612"/>
      <c r="B549" s="617"/>
      <c r="C549" s="576"/>
      <c r="D549" s="561"/>
      <c r="E549" s="67" t="str">
        <f>$BJ$23</f>
        <v>Masc.</v>
      </c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3">
        <f t="shared" si="386"/>
        <v>0</v>
      </c>
    </row>
    <row r="550" spans="1:62" ht="12.95" customHeight="1" x14ac:dyDescent="0.2">
      <c r="A550" s="612"/>
      <c r="B550" s="617"/>
      <c r="C550" s="576"/>
      <c r="D550" s="562" t="str">
        <f>$BJ$18</f>
        <v>Hosp.</v>
      </c>
      <c r="E550" s="111" t="str">
        <f>$BJ$21</f>
        <v>Total</v>
      </c>
      <c r="F550" s="16">
        <f t="shared" ref="F550:BF550" si="387">F551+F552</f>
        <v>0</v>
      </c>
      <c r="G550" s="16">
        <f t="shared" si="387"/>
        <v>0</v>
      </c>
      <c r="H550" s="16">
        <f t="shared" si="387"/>
        <v>0</v>
      </c>
      <c r="I550" s="16">
        <f t="shared" si="387"/>
        <v>0</v>
      </c>
      <c r="J550" s="16">
        <f t="shared" si="387"/>
        <v>0</v>
      </c>
      <c r="K550" s="16">
        <f t="shared" si="387"/>
        <v>0</v>
      </c>
      <c r="L550" s="16">
        <f t="shared" si="387"/>
        <v>0</v>
      </c>
      <c r="M550" s="16">
        <f t="shared" si="387"/>
        <v>0</v>
      </c>
      <c r="N550" s="16">
        <f t="shared" si="387"/>
        <v>0</v>
      </c>
      <c r="O550" s="16">
        <f t="shared" si="387"/>
        <v>0</v>
      </c>
      <c r="P550" s="16">
        <f t="shared" si="387"/>
        <v>0</v>
      </c>
      <c r="Q550" s="16">
        <f t="shared" si="387"/>
        <v>0</v>
      </c>
      <c r="R550" s="16">
        <f t="shared" si="387"/>
        <v>0</v>
      </c>
      <c r="S550" s="16">
        <f t="shared" si="387"/>
        <v>0</v>
      </c>
      <c r="T550" s="16">
        <f t="shared" si="387"/>
        <v>0</v>
      </c>
      <c r="U550" s="16">
        <f t="shared" si="387"/>
        <v>0</v>
      </c>
      <c r="V550" s="16">
        <f t="shared" si="387"/>
        <v>0</v>
      </c>
      <c r="W550" s="16">
        <f t="shared" si="387"/>
        <v>0</v>
      </c>
      <c r="X550" s="16">
        <f t="shared" si="387"/>
        <v>0</v>
      </c>
      <c r="Y550" s="16">
        <f t="shared" si="387"/>
        <v>0</v>
      </c>
      <c r="Z550" s="16">
        <f t="shared" si="387"/>
        <v>0</v>
      </c>
      <c r="AA550" s="16">
        <f t="shared" si="387"/>
        <v>0</v>
      </c>
      <c r="AB550" s="16">
        <f t="shared" si="387"/>
        <v>0</v>
      </c>
      <c r="AC550" s="16">
        <f t="shared" si="387"/>
        <v>0</v>
      </c>
      <c r="AD550" s="16">
        <f t="shared" si="387"/>
        <v>0</v>
      </c>
      <c r="AE550" s="16">
        <f t="shared" si="387"/>
        <v>0</v>
      </c>
      <c r="AF550" s="16">
        <f t="shared" si="387"/>
        <v>0</v>
      </c>
      <c r="AG550" s="16">
        <f t="shared" si="387"/>
        <v>0</v>
      </c>
      <c r="AH550" s="16">
        <f t="shared" si="387"/>
        <v>0</v>
      </c>
      <c r="AI550" s="16">
        <f t="shared" si="387"/>
        <v>0</v>
      </c>
      <c r="AJ550" s="16">
        <f t="shared" si="387"/>
        <v>0</v>
      </c>
      <c r="AK550" s="16">
        <f t="shared" si="387"/>
        <v>0</v>
      </c>
      <c r="AL550" s="16">
        <f t="shared" si="387"/>
        <v>0</v>
      </c>
      <c r="AM550" s="16">
        <f t="shared" si="387"/>
        <v>0</v>
      </c>
      <c r="AN550" s="16">
        <f t="shared" si="387"/>
        <v>0</v>
      </c>
      <c r="AO550" s="16">
        <f t="shared" si="387"/>
        <v>0</v>
      </c>
      <c r="AP550" s="16">
        <f t="shared" si="387"/>
        <v>0</v>
      </c>
      <c r="AQ550" s="16">
        <f t="shared" si="387"/>
        <v>0</v>
      </c>
      <c r="AR550" s="16">
        <f t="shared" si="387"/>
        <v>0</v>
      </c>
      <c r="AS550" s="16">
        <f t="shared" si="387"/>
        <v>0</v>
      </c>
      <c r="AT550" s="16">
        <f t="shared" si="387"/>
        <v>0</v>
      </c>
      <c r="AU550" s="16">
        <f t="shared" si="387"/>
        <v>0</v>
      </c>
      <c r="AV550" s="16">
        <f t="shared" si="387"/>
        <v>0</v>
      </c>
      <c r="AW550" s="16">
        <f t="shared" si="387"/>
        <v>0</v>
      </c>
      <c r="AX550" s="16">
        <f t="shared" si="387"/>
        <v>0</v>
      </c>
      <c r="AY550" s="16">
        <f t="shared" si="387"/>
        <v>0</v>
      </c>
      <c r="AZ550" s="16">
        <f t="shared" si="387"/>
        <v>0</v>
      </c>
      <c r="BA550" s="16">
        <f t="shared" si="387"/>
        <v>0</v>
      </c>
      <c r="BB550" s="16">
        <f t="shared" si="387"/>
        <v>0</v>
      </c>
      <c r="BC550" s="16">
        <f t="shared" si="387"/>
        <v>0</v>
      </c>
      <c r="BD550" s="16">
        <f t="shared" si="387"/>
        <v>0</v>
      </c>
      <c r="BE550" s="16">
        <f t="shared" si="387"/>
        <v>0</v>
      </c>
      <c r="BF550" s="16">
        <f t="shared" si="387"/>
        <v>0</v>
      </c>
      <c r="BG550" s="34">
        <f t="shared" si="386"/>
        <v>0</v>
      </c>
    </row>
    <row r="551" spans="1:62" ht="12.95" customHeight="1" x14ac:dyDescent="0.2">
      <c r="A551" s="612"/>
      <c r="B551" s="617"/>
      <c r="C551" s="576"/>
      <c r="D551" s="563"/>
      <c r="E551" s="68" t="str">
        <f>$BJ$22</f>
        <v>Fem.</v>
      </c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20">
        <f t="shared" si="386"/>
        <v>0</v>
      </c>
    </row>
    <row r="552" spans="1:62" ht="12.95" customHeight="1" x14ac:dyDescent="0.2">
      <c r="A552" s="612"/>
      <c r="B552" s="617"/>
      <c r="C552" s="576"/>
      <c r="D552" s="564"/>
      <c r="E552" s="68" t="str">
        <f>$BJ$23</f>
        <v>Masc.</v>
      </c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20">
        <f t="shared" si="386"/>
        <v>0</v>
      </c>
    </row>
    <row r="553" spans="1:62" ht="12.95" customHeight="1" x14ac:dyDescent="0.2">
      <c r="A553" s="612"/>
      <c r="B553" s="617"/>
      <c r="C553" s="576"/>
      <c r="D553" s="562" t="str">
        <f>$BJ$19</f>
        <v>UCI</v>
      </c>
      <c r="E553" s="111" t="str">
        <f>$BJ$21</f>
        <v>Total</v>
      </c>
      <c r="F553" s="16">
        <f t="shared" ref="F553:BF553" si="388">F554+F555</f>
        <v>0</v>
      </c>
      <c r="G553" s="16">
        <f t="shared" si="388"/>
        <v>0</v>
      </c>
      <c r="H553" s="16">
        <f t="shared" si="388"/>
        <v>0</v>
      </c>
      <c r="I553" s="16">
        <f t="shared" si="388"/>
        <v>0</v>
      </c>
      <c r="J553" s="16">
        <f t="shared" si="388"/>
        <v>0</v>
      </c>
      <c r="K553" s="16">
        <f t="shared" si="388"/>
        <v>0</v>
      </c>
      <c r="L553" s="16">
        <f t="shared" si="388"/>
        <v>0</v>
      </c>
      <c r="M553" s="16">
        <f t="shared" si="388"/>
        <v>0</v>
      </c>
      <c r="N553" s="16">
        <f t="shared" si="388"/>
        <v>0</v>
      </c>
      <c r="O553" s="16">
        <f t="shared" si="388"/>
        <v>0</v>
      </c>
      <c r="P553" s="16">
        <f t="shared" si="388"/>
        <v>0</v>
      </c>
      <c r="Q553" s="16">
        <f t="shared" si="388"/>
        <v>0</v>
      </c>
      <c r="R553" s="16">
        <f t="shared" si="388"/>
        <v>0</v>
      </c>
      <c r="S553" s="16">
        <f t="shared" si="388"/>
        <v>0</v>
      </c>
      <c r="T553" s="16">
        <f t="shared" si="388"/>
        <v>0</v>
      </c>
      <c r="U553" s="16">
        <f t="shared" si="388"/>
        <v>0</v>
      </c>
      <c r="V553" s="16">
        <f t="shared" si="388"/>
        <v>0</v>
      </c>
      <c r="W553" s="16">
        <f t="shared" si="388"/>
        <v>0</v>
      </c>
      <c r="X553" s="16">
        <f t="shared" si="388"/>
        <v>0</v>
      </c>
      <c r="Y553" s="16">
        <f t="shared" si="388"/>
        <v>0</v>
      </c>
      <c r="Z553" s="16">
        <f t="shared" si="388"/>
        <v>0</v>
      </c>
      <c r="AA553" s="16">
        <f t="shared" si="388"/>
        <v>0</v>
      </c>
      <c r="AB553" s="16">
        <f t="shared" si="388"/>
        <v>0</v>
      </c>
      <c r="AC553" s="16">
        <f t="shared" si="388"/>
        <v>0</v>
      </c>
      <c r="AD553" s="16">
        <f t="shared" si="388"/>
        <v>0</v>
      </c>
      <c r="AE553" s="16">
        <f t="shared" si="388"/>
        <v>0</v>
      </c>
      <c r="AF553" s="16">
        <f t="shared" si="388"/>
        <v>0</v>
      </c>
      <c r="AG553" s="16">
        <f t="shared" si="388"/>
        <v>0</v>
      </c>
      <c r="AH553" s="16">
        <f t="shared" si="388"/>
        <v>0</v>
      </c>
      <c r="AI553" s="16">
        <f t="shared" si="388"/>
        <v>0</v>
      </c>
      <c r="AJ553" s="16">
        <f t="shared" si="388"/>
        <v>0</v>
      </c>
      <c r="AK553" s="16">
        <f t="shared" si="388"/>
        <v>0</v>
      </c>
      <c r="AL553" s="16">
        <f t="shared" si="388"/>
        <v>0</v>
      </c>
      <c r="AM553" s="16">
        <f t="shared" si="388"/>
        <v>0</v>
      </c>
      <c r="AN553" s="16">
        <f t="shared" si="388"/>
        <v>0</v>
      </c>
      <c r="AO553" s="16">
        <f t="shared" si="388"/>
        <v>0</v>
      </c>
      <c r="AP553" s="16">
        <f t="shared" si="388"/>
        <v>0</v>
      </c>
      <c r="AQ553" s="16">
        <f t="shared" si="388"/>
        <v>0</v>
      </c>
      <c r="AR553" s="16">
        <f t="shared" si="388"/>
        <v>0</v>
      </c>
      <c r="AS553" s="16">
        <f t="shared" si="388"/>
        <v>0</v>
      </c>
      <c r="AT553" s="16">
        <f t="shared" si="388"/>
        <v>0</v>
      </c>
      <c r="AU553" s="16">
        <f t="shared" si="388"/>
        <v>0</v>
      </c>
      <c r="AV553" s="16">
        <f t="shared" si="388"/>
        <v>0</v>
      </c>
      <c r="AW553" s="16">
        <f t="shared" si="388"/>
        <v>0</v>
      </c>
      <c r="AX553" s="16">
        <f t="shared" si="388"/>
        <v>0</v>
      </c>
      <c r="AY553" s="16">
        <f t="shared" si="388"/>
        <v>0</v>
      </c>
      <c r="AZ553" s="16">
        <f t="shared" si="388"/>
        <v>0</v>
      </c>
      <c r="BA553" s="16">
        <f t="shared" si="388"/>
        <v>0</v>
      </c>
      <c r="BB553" s="16">
        <f t="shared" si="388"/>
        <v>0</v>
      </c>
      <c r="BC553" s="16">
        <f t="shared" si="388"/>
        <v>0</v>
      </c>
      <c r="BD553" s="16">
        <f t="shared" si="388"/>
        <v>0</v>
      </c>
      <c r="BE553" s="16">
        <f t="shared" si="388"/>
        <v>0</v>
      </c>
      <c r="BF553" s="16">
        <f t="shared" si="388"/>
        <v>0</v>
      </c>
      <c r="BG553" s="34">
        <f t="shared" si="386"/>
        <v>0</v>
      </c>
    </row>
    <row r="554" spans="1:62" ht="12.95" customHeight="1" x14ac:dyDescent="0.2">
      <c r="A554" s="612"/>
      <c r="B554" s="617"/>
      <c r="C554" s="576"/>
      <c r="D554" s="563"/>
      <c r="E554" s="68" t="str">
        <f>$BJ$22</f>
        <v>Fem.</v>
      </c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20">
        <f t="shared" si="386"/>
        <v>0</v>
      </c>
    </row>
    <row r="555" spans="1:62" ht="12.95" customHeight="1" x14ac:dyDescent="0.2">
      <c r="A555" s="612"/>
      <c r="B555" s="617"/>
      <c r="C555" s="576"/>
      <c r="D555" s="564"/>
      <c r="E555" s="68" t="str">
        <f>$BJ$23</f>
        <v>Masc.</v>
      </c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20">
        <f t="shared" si="386"/>
        <v>0</v>
      </c>
    </row>
    <row r="556" spans="1:62" ht="12.95" customHeight="1" x14ac:dyDescent="0.2">
      <c r="A556" s="612"/>
      <c r="B556" s="617"/>
      <c r="C556" s="576"/>
      <c r="D556" s="565" t="str">
        <f>$BJ$20</f>
        <v>Def.</v>
      </c>
      <c r="E556" s="111" t="str">
        <f>$BJ$21</f>
        <v>Total</v>
      </c>
      <c r="F556" s="16">
        <f t="shared" ref="F556:BF556" si="389">F557+F558</f>
        <v>0</v>
      </c>
      <c r="G556" s="16">
        <f t="shared" si="389"/>
        <v>0</v>
      </c>
      <c r="H556" s="16">
        <f t="shared" si="389"/>
        <v>0</v>
      </c>
      <c r="I556" s="16">
        <f t="shared" si="389"/>
        <v>0</v>
      </c>
      <c r="J556" s="16">
        <f t="shared" si="389"/>
        <v>0</v>
      </c>
      <c r="K556" s="16">
        <f t="shared" si="389"/>
        <v>0</v>
      </c>
      <c r="L556" s="16">
        <f t="shared" si="389"/>
        <v>0</v>
      </c>
      <c r="M556" s="16">
        <f t="shared" si="389"/>
        <v>0</v>
      </c>
      <c r="N556" s="16">
        <f t="shared" si="389"/>
        <v>0</v>
      </c>
      <c r="O556" s="16">
        <f t="shared" si="389"/>
        <v>0</v>
      </c>
      <c r="P556" s="16">
        <f t="shared" si="389"/>
        <v>0</v>
      </c>
      <c r="Q556" s="16">
        <f t="shared" si="389"/>
        <v>0</v>
      </c>
      <c r="R556" s="16">
        <f t="shared" si="389"/>
        <v>0</v>
      </c>
      <c r="S556" s="16">
        <f t="shared" si="389"/>
        <v>0</v>
      </c>
      <c r="T556" s="16">
        <f t="shared" si="389"/>
        <v>0</v>
      </c>
      <c r="U556" s="16">
        <f t="shared" si="389"/>
        <v>0</v>
      </c>
      <c r="V556" s="16">
        <f t="shared" si="389"/>
        <v>0</v>
      </c>
      <c r="W556" s="16">
        <f t="shared" si="389"/>
        <v>0</v>
      </c>
      <c r="X556" s="16">
        <f t="shared" si="389"/>
        <v>0</v>
      </c>
      <c r="Y556" s="16">
        <f t="shared" si="389"/>
        <v>0</v>
      </c>
      <c r="Z556" s="16">
        <f t="shared" si="389"/>
        <v>0</v>
      </c>
      <c r="AA556" s="16">
        <f t="shared" si="389"/>
        <v>0</v>
      </c>
      <c r="AB556" s="16">
        <f t="shared" si="389"/>
        <v>0</v>
      </c>
      <c r="AC556" s="16">
        <f t="shared" si="389"/>
        <v>0</v>
      </c>
      <c r="AD556" s="16">
        <f t="shared" si="389"/>
        <v>0</v>
      </c>
      <c r="AE556" s="16">
        <f t="shared" si="389"/>
        <v>0</v>
      </c>
      <c r="AF556" s="16">
        <f t="shared" si="389"/>
        <v>0</v>
      </c>
      <c r="AG556" s="16">
        <f t="shared" si="389"/>
        <v>0</v>
      </c>
      <c r="AH556" s="16">
        <f t="shared" si="389"/>
        <v>0</v>
      </c>
      <c r="AI556" s="16">
        <f t="shared" si="389"/>
        <v>0</v>
      </c>
      <c r="AJ556" s="16">
        <f t="shared" si="389"/>
        <v>0</v>
      </c>
      <c r="AK556" s="16">
        <f t="shared" si="389"/>
        <v>0</v>
      </c>
      <c r="AL556" s="16">
        <f t="shared" si="389"/>
        <v>0</v>
      </c>
      <c r="AM556" s="16">
        <f t="shared" si="389"/>
        <v>0</v>
      </c>
      <c r="AN556" s="16">
        <f t="shared" si="389"/>
        <v>0</v>
      </c>
      <c r="AO556" s="16">
        <f t="shared" si="389"/>
        <v>0</v>
      </c>
      <c r="AP556" s="16">
        <f t="shared" si="389"/>
        <v>0</v>
      </c>
      <c r="AQ556" s="16">
        <f t="shared" si="389"/>
        <v>0</v>
      </c>
      <c r="AR556" s="16">
        <f t="shared" si="389"/>
        <v>0</v>
      </c>
      <c r="AS556" s="16">
        <f t="shared" si="389"/>
        <v>0</v>
      </c>
      <c r="AT556" s="16">
        <f t="shared" si="389"/>
        <v>0</v>
      </c>
      <c r="AU556" s="16">
        <f t="shared" si="389"/>
        <v>0</v>
      </c>
      <c r="AV556" s="16">
        <f t="shared" si="389"/>
        <v>0</v>
      </c>
      <c r="AW556" s="16">
        <f t="shared" si="389"/>
        <v>0</v>
      </c>
      <c r="AX556" s="16">
        <f t="shared" si="389"/>
        <v>0</v>
      </c>
      <c r="AY556" s="16">
        <f t="shared" si="389"/>
        <v>0</v>
      </c>
      <c r="AZ556" s="16">
        <f t="shared" si="389"/>
        <v>0</v>
      </c>
      <c r="BA556" s="16">
        <f t="shared" si="389"/>
        <v>0</v>
      </c>
      <c r="BB556" s="16">
        <f t="shared" si="389"/>
        <v>0</v>
      </c>
      <c r="BC556" s="16">
        <f t="shared" si="389"/>
        <v>0</v>
      </c>
      <c r="BD556" s="16">
        <f t="shared" si="389"/>
        <v>0</v>
      </c>
      <c r="BE556" s="16">
        <f t="shared" si="389"/>
        <v>0</v>
      </c>
      <c r="BF556" s="16">
        <f t="shared" si="389"/>
        <v>0</v>
      </c>
      <c r="BG556" s="34">
        <f t="shared" si="386"/>
        <v>0</v>
      </c>
      <c r="BI556" s="10"/>
      <c r="BJ556" s="95"/>
    </row>
    <row r="557" spans="1:62" ht="12.95" customHeight="1" x14ac:dyDescent="0.2">
      <c r="A557" s="612"/>
      <c r="B557" s="617"/>
      <c r="C557" s="576"/>
      <c r="D557" s="563"/>
      <c r="E557" s="68" t="str">
        <f>$BJ$22</f>
        <v>Fem.</v>
      </c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20">
        <f t="shared" si="386"/>
        <v>0</v>
      </c>
      <c r="BI557" s="10"/>
      <c r="BJ557" s="95"/>
    </row>
    <row r="558" spans="1:62" ht="12.95" customHeight="1" thickBot="1" x14ac:dyDescent="0.25">
      <c r="A558" s="612"/>
      <c r="B558" s="617"/>
      <c r="C558" s="577"/>
      <c r="D558" s="566"/>
      <c r="E558" s="69" t="str">
        <f>$BJ$23</f>
        <v>Masc.</v>
      </c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612"/>
      <c r="B559" s="617"/>
      <c r="C559" s="575" t="str">
        <f>$BJ$15</f>
        <v>40 a 59</v>
      </c>
      <c r="D559" s="559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0">G560+G561</f>
        <v>0</v>
      </c>
      <c r="H559" s="35">
        <f t="shared" si="390"/>
        <v>0</v>
      </c>
      <c r="I559" s="35">
        <f t="shared" si="390"/>
        <v>0</v>
      </c>
      <c r="J559" s="35">
        <f t="shared" si="390"/>
        <v>0</v>
      </c>
      <c r="K559" s="35">
        <f t="shared" si="390"/>
        <v>0</v>
      </c>
      <c r="L559" s="35">
        <f t="shared" si="390"/>
        <v>0</v>
      </c>
      <c r="M559" s="35">
        <f t="shared" si="390"/>
        <v>0</v>
      </c>
      <c r="N559" s="35">
        <f t="shared" si="390"/>
        <v>0</v>
      </c>
      <c r="O559" s="35">
        <f t="shared" si="390"/>
        <v>0</v>
      </c>
      <c r="P559" s="35">
        <f t="shared" si="390"/>
        <v>0</v>
      </c>
      <c r="Q559" s="35">
        <f t="shared" si="390"/>
        <v>0</v>
      </c>
      <c r="R559" s="35">
        <f t="shared" si="390"/>
        <v>0</v>
      </c>
      <c r="S559" s="35">
        <f t="shared" si="390"/>
        <v>0</v>
      </c>
      <c r="T559" s="35">
        <f t="shared" si="390"/>
        <v>0</v>
      </c>
      <c r="U559" s="35">
        <f t="shared" si="390"/>
        <v>0</v>
      </c>
      <c r="V559" s="35">
        <f t="shared" si="390"/>
        <v>0</v>
      </c>
      <c r="W559" s="35">
        <f t="shared" si="390"/>
        <v>0</v>
      </c>
      <c r="X559" s="35">
        <f t="shared" si="390"/>
        <v>0</v>
      </c>
      <c r="Y559" s="35">
        <f t="shared" si="390"/>
        <v>0</v>
      </c>
      <c r="Z559" s="35">
        <f t="shared" si="390"/>
        <v>0</v>
      </c>
      <c r="AA559" s="35">
        <f t="shared" si="390"/>
        <v>0</v>
      </c>
      <c r="AB559" s="35">
        <f t="shared" si="390"/>
        <v>0</v>
      </c>
      <c r="AC559" s="35">
        <f t="shared" si="390"/>
        <v>0</v>
      </c>
      <c r="AD559" s="35">
        <f t="shared" si="390"/>
        <v>0</v>
      </c>
      <c r="AE559" s="35">
        <f t="shared" si="390"/>
        <v>0</v>
      </c>
      <c r="AF559" s="35">
        <f t="shared" si="390"/>
        <v>0</v>
      </c>
      <c r="AG559" s="35">
        <f t="shared" si="390"/>
        <v>0</v>
      </c>
      <c r="AH559" s="35">
        <f t="shared" si="390"/>
        <v>0</v>
      </c>
      <c r="AI559" s="35">
        <f t="shared" si="390"/>
        <v>0</v>
      </c>
      <c r="AJ559" s="35">
        <f t="shared" si="390"/>
        <v>0</v>
      </c>
      <c r="AK559" s="35">
        <f t="shared" si="390"/>
        <v>0</v>
      </c>
      <c r="AL559" s="35">
        <f t="shared" si="390"/>
        <v>0</v>
      </c>
      <c r="AM559" s="35">
        <f t="shared" si="390"/>
        <v>0</v>
      </c>
      <c r="AN559" s="35">
        <f t="shared" si="390"/>
        <v>0</v>
      </c>
      <c r="AO559" s="35">
        <f t="shared" si="390"/>
        <v>0</v>
      </c>
      <c r="AP559" s="35">
        <f t="shared" si="390"/>
        <v>0</v>
      </c>
      <c r="AQ559" s="35">
        <f t="shared" si="390"/>
        <v>0</v>
      </c>
      <c r="AR559" s="35">
        <f t="shared" si="390"/>
        <v>0</v>
      </c>
      <c r="AS559" s="35">
        <f t="shared" si="390"/>
        <v>0</v>
      </c>
      <c r="AT559" s="35">
        <f t="shared" si="390"/>
        <v>0</v>
      </c>
      <c r="AU559" s="35">
        <f t="shared" si="390"/>
        <v>0</v>
      </c>
      <c r="AV559" s="35">
        <f t="shared" si="390"/>
        <v>0</v>
      </c>
      <c r="AW559" s="35">
        <f t="shared" si="390"/>
        <v>0</v>
      </c>
      <c r="AX559" s="35">
        <f t="shared" si="390"/>
        <v>0</v>
      </c>
      <c r="AY559" s="35">
        <f t="shared" si="390"/>
        <v>0</v>
      </c>
      <c r="AZ559" s="35">
        <f t="shared" si="390"/>
        <v>0</v>
      </c>
      <c r="BA559" s="35">
        <f t="shared" si="390"/>
        <v>0</v>
      </c>
      <c r="BB559" s="35">
        <f t="shared" si="390"/>
        <v>0</v>
      </c>
      <c r="BC559" s="35">
        <f t="shared" si="390"/>
        <v>0</v>
      </c>
      <c r="BD559" s="35">
        <f t="shared" si="390"/>
        <v>0</v>
      </c>
      <c r="BE559" s="35">
        <f t="shared" si="390"/>
        <v>0</v>
      </c>
      <c r="BF559" s="35">
        <f t="shared" si="390"/>
        <v>0</v>
      </c>
      <c r="BG559" s="36">
        <f>SUM(F559:BF559)</f>
        <v>0</v>
      </c>
      <c r="BI559" s="10"/>
      <c r="BJ559" s="95"/>
    </row>
    <row r="560" spans="1:62" ht="12.95" customHeight="1" x14ac:dyDescent="0.2">
      <c r="A560" s="612"/>
      <c r="B560" s="617"/>
      <c r="C560" s="576"/>
      <c r="D560" s="560"/>
      <c r="E560" s="67" t="str">
        <f>$BJ$22</f>
        <v>Fem.</v>
      </c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3">
        <f t="shared" ref="BG560:BG569" si="391">SUM(F560:BF560)</f>
        <v>0</v>
      </c>
      <c r="BI560" s="10"/>
      <c r="BJ560" s="95"/>
    </row>
    <row r="561" spans="1:62" ht="12.95" customHeight="1" x14ac:dyDescent="0.2">
      <c r="A561" s="612"/>
      <c r="B561" s="617"/>
      <c r="C561" s="576"/>
      <c r="D561" s="561"/>
      <c r="E561" s="67" t="str">
        <f>$BJ$23</f>
        <v>Masc.</v>
      </c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3">
        <f t="shared" si="391"/>
        <v>0</v>
      </c>
      <c r="BI561" s="10"/>
      <c r="BJ561" s="95"/>
    </row>
    <row r="562" spans="1:62" ht="12.95" customHeight="1" x14ac:dyDescent="0.2">
      <c r="A562" s="612"/>
      <c r="B562" s="617"/>
      <c r="C562" s="576"/>
      <c r="D562" s="562" t="str">
        <f>$BJ$18</f>
        <v>Hosp.</v>
      </c>
      <c r="E562" s="111" t="str">
        <f>$BJ$21</f>
        <v>Total</v>
      </c>
      <c r="F562" s="16">
        <f t="shared" ref="F562:BF562" si="392">F563+F564</f>
        <v>0</v>
      </c>
      <c r="G562" s="16">
        <f t="shared" si="392"/>
        <v>0</v>
      </c>
      <c r="H562" s="16">
        <f t="shared" si="392"/>
        <v>0</v>
      </c>
      <c r="I562" s="16">
        <f t="shared" si="392"/>
        <v>0</v>
      </c>
      <c r="J562" s="16">
        <f t="shared" si="392"/>
        <v>0</v>
      </c>
      <c r="K562" s="16">
        <f t="shared" si="392"/>
        <v>0</v>
      </c>
      <c r="L562" s="16">
        <f t="shared" si="392"/>
        <v>0</v>
      </c>
      <c r="M562" s="16">
        <f t="shared" si="392"/>
        <v>0</v>
      </c>
      <c r="N562" s="16">
        <f t="shared" si="392"/>
        <v>0</v>
      </c>
      <c r="O562" s="16">
        <f t="shared" si="392"/>
        <v>0</v>
      </c>
      <c r="P562" s="16">
        <f t="shared" si="392"/>
        <v>0</v>
      </c>
      <c r="Q562" s="16">
        <f t="shared" si="392"/>
        <v>0</v>
      </c>
      <c r="R562" s="16">
        <f t="shared" si="392"/>
        <v>0</v>
      </c>
      <c r="S562" s="16">
        <f t="shared" si="392"/>
        <v>0</v>
      </c>
      <c r="T562" s="16">
        <f t="shared" si="392"/>
        <v>0</v>
      </c>
      <c r="U562" s="16">
        <f t="shared" si="392"/>
        <v>0</v>
      </c>
      <c r="V562" s="16">
        <f t="shared" si="392"/>
        <v>0</v>
      </c>
      <c r="W562" s="16">
        <f t="shared" si="392"/>
        <v>0</v>
      </c>
      <c r="X562" s="16">
        <f t="shared" si="392"/>
        <v>0</v>
      </c>
      <c r="Y562" s="16">
        <f t="shared" si="392"/>
        <v>0</v>
      </c>
      <c r="Z562" s="16">
        <f t="shared" si="392"/>
        <v>0</v>
      </c>
      <c r="AA562" s="16">
        <f t="shared" si="392"/>
        <v>0</v>
      </c>
      <c r="AB562" s="16">
        <f t="shared" si="392"/>
        <v>0</v>
      </c>
      <c r="AC562" s="16">
        <f t="shared" si="392"/>
        <v>0</v>
      </c>
      <c r="AD562" s="16">
        <f t="shared" si="392"/>
        <v>0</v>
      </c>
      <c r="AE562" s="16">
        <f t="shared" si="392"/>
        <v>0</v>
      </c>
      <c r="AF562" s="16">
        <f t="shared" si="392"/>
        <v>0</v>
      </c>
      <c r="AG562" s="16">
        <f t="shared" si="392"/>
        <v>0</v>
      </c>
      <c r="AH562" s="16">
        <f t="shared" si="392"/>
        <v>0</v>
      </c>
      <c r="AI562" s="16">
        <f t="shared" si="392"/>
        <v>0</v>
      </c>
      <c r="AJ562" s="16">
        <f t="shared" si="392"/>
        <v>0</v>
      </c>
      <c r="AK562" s="16">
        <f t="shared" si="392"/>
        <v>0</v>
      </c>
      <c r="AL562" s="16">
        <f t="shared" si="392"/>
        <v>0</v>
      </c>
      <c r="AM562" s="16">
        <f t="shared" si="392"/>
        <v>0</v>
      </c>
      <c r="AN562" s="16">
        <f t="shared" si="392"/>
        <v>0</v>
      </c>
      <c r="AO562" s="16">
        <f t="shared" si="392"/>
        <v>0</v>
      </c>
      <c r="AP562" s="16">
        <f t="shared" si="392"/>
        <v>0</v>
      </c>
      <c r="AQ562" s="16">
        <f t="shared" si="392"/>
        <v>0</v>
      </c>
      <c r="AR562" s="16">
        <f t="shared" si="392"/>
        <v>0</v>
      </c>
      <c r="AS562" s="16">
        <f t="shared" si="392"/>
        <v>0</v>
      </c>
      <c r="AT562" s="16">
        <f t="shared" si="392"/>
        <v>0</v>
      </c>
      <c r="AU562" s="16">
        <f t="shared" si="392"/>
        <v>0</v>
      </c>
      <c r="AV562" s="16">
        <f t="shared" si="392"/>
        <v>0</v>
      </c>
      <c r="AW562" s="16">
        <f t="shared" si="392"/>
        <v>0</v>
      </c>
      <c r="AX562" s="16">
        <f t="shared" si="392"/>
        <v>0</v>
      </c>
      <c r="AY562" s="16">
        <f t="shared" si="392"/>
        <v>0</v>
      </c>
      <c r="AZ562" s="16">
        <f t="shared" si="392"/>
        <v>0</v>
      </c>
      <c r="BA562" s="16">
        <f t="shared" si="392"/>
        <v>0</v>
      </c>
      <c r="BB562" s="16">
        <f t="shared" si="392"/>
        <v>0</v>
      </c>
      <c r="BC562" s="16">
        <f t="shared" si="392"/>
        <v>0</v>
      </c>
      <c r="BD562" s="16">
        <f t="shared" si="392"/>
        <v>0</v>
      </c>
      <c r="BE562" s="16">
        <f t="shared" si="392"/>
        <v>0</v>
      </c>
      <c r="BF562" s="16">
        <f t="shared" si="392"/>
        <v>0</v>
      </c>
      <c r="BG562" s="34">
        <f t="shared" si="391"/>
        <v>0</v>
      </c>
      <c r="BI562" s="10"/>
      <c r="BJ562" s="95"/>
    </row>
    <row r="563" spans="1:62" ht="12.95" customHeight="1" x14ac:dyDescent="0.2">
      <c r="A563" s="612"/>
      <c r="B563" s="617"/>
      <c r="C563" s="576"/>
      <c r="D563" s="563"/>
      <c r="E563" s="68" t="str">
        <f>$BJ$22</f>
        <v>Fem.</v>
      </c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20">
        <f t="shared" si="391"/>
        <v>0</v>
      </c>
      <c r="BI563" s="10"/>
      <c r="BJ563" s="95"/>
    </row>
    <row r="564" spans="1:62" ht="12.95" customHeight="1" x14ac:dyDescent="0.2">
      <c r="A564" s="612"/>
      <c r="B564" s="617"/>
      <c r="C564" s="576"/>
      <c r="D564" s="564"/>
      <c r="E564" s="68" t="str">
        <f>$BJ$23</f>
        <v>Masc.</v>
      </c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20">
        <f t="shared" si="391"/>
        <v>0</v>
      </c>
      <c r="BI564" s="10"/>
      <c r="BJ564" s="95"/>
    </row>
    <row r="565" spans="1:62" ht="12.95" customHeight="1" x14ac:dyDescent="0.2">
      <c r="A565" s="612"/>
      <c r="B565" s="617"/>
      <c r="C565" s="576"/>
      <c r="D565" s="562" t="str">
        <f>$BJ$19</f>
        <v>UCI</v>
      </c>
      <c r="E565" s="111" t="str">
        <f>$BJ$21</f>
        <v>Total</v>
      </c>
      <c r="F565" s="16">
        <f t="shared" ref="F565:BF565" si="393">F566+F567</f>
        <v>0</v>
      </c>
      <c r="G565" s="16">
        <f t="shared" si="393"/>
        <v>0</v>
      </c>
      <c r="H565" s="16">
        <f t="shared" si="393"/>
        <v>0</v>
      </c>
      <c r="I565" s="16">
        <f t="shared" si="393"/>
        <v>0</v>
      </c>
      <c r="J565" s="16">
        <f t="shared" si="393"/>
        <v>0</v>
      </c>
      <c r="K565" s="16">
        <f t="shared" si="393"/>
        <v>0</v>
      </c>
      <c r="L565" s="16">
        <f t="shared" si="393"/>
        <v>0</v>
      </c>
      <c r="M565" s="16">
        <f t="shared" si="393"/>
        <v>0</v>
      </c>
      <c r="N565" s="16">
        <f t="shared" si="393"/>
        <v>0</v>
      </c>
      <c r="O565" s="16">
        <f t="shared" si="393"/>
        <v>0</v>
      </c>
      <c r="P565" s="16">
        <f t="shared" si="393"/>
        <v>0</v>
      </c>
      <c r="Q565" s="16">
        <f t="shared" si="393"/>
        <v>0</v>
      </c>
      <c r="R565" s="16">
        <f t="shared" si="393"/>
        <v>0</v>
      </c>
      <c r="S565" s="16">
        <f t="shared" si="393"/>
        <v>0</v>
      </c>
      <c r="T565" s="16">
        <f t="shared" si="393"/>
        <v>0</v>
      </c>
      <c r="U565" s="16">
        <f t="shared" si="393"/>
        <v>0</v>
      </c>
      <c r="V565" s="16">
        <f t="shared" si="393"/>
        <v>0</v>
      </c>
      <c r="W565" s="16">
        <f t="shared" si="393"/>
        <v>0</v>
      </c>
      <c r="X565" s="16">
        <f t="shared" si="393"/>
        <v>0</v>
      </c>
      <c r="Y565" s="16">
        <f t="shared" si="393"/>
        <v>0</v>
      </c>
      <c r="Z565" s="16">
        <f t="shared" si="393"/>
        <v>0</v>
      </c>
      <c r="AA565" s="16">
        <f t="shared" si="393"/>
        <v>0</v>
      </c>
      <c r="AB565" s="16">
        <f t="shared" si="393"/>
        <v>0</v>
      </c>
      <c r="AC565" s="16">
        <f t="shared" si="393"/>
        <v>0</v>
      </c>
      <c r="AD565" s="16">
        <f t="shared" si="393"/>
        <v>0</v>
      </c>
      <c r="AE565" s="16">
        <f t="shared" si="393"/>
        <v>0</v>
      </c>
      <c r="AF565" s="16">
        <f t="shared" si="393"/>
        <v>0</v>
      </c>
      <c r="AG565" s="16">
        <f t="shared" si="393"/>
        <v>0</v>
      </c>
      <c r="AH565" s="16">
        <f t="shared" si="393"/>
        <v>0</v>
      </c>
      <c r="AI565" s="16">
        <f t="shared" si="393"/>
        <v>0</v>
      </c>
      <c r="AJ565" s="16">
        <f t="shared" si="393"/>
        <v>0</v>
      </c>
      <c r="AK565" s="16">
        <f t="shared" si="393"/>
        <v>0</v>
      </c>
      <c r="AL565" s="16">
        <f t="shared" si="393"/>
        <v>0</v>
      </c>
      <c r="AM565" s="16">
        <f t="shared" si="393"/>
        <v>0</v>
      </c>
      <c r="AN565" s="16">
        <f t="shared" si="393"/>
        <v>0</v>
      </c>
      <c r="AO565" s="16">
        <f t="shared" si="393"/>
        <v>0</v>
      </c>
      <c r="AP565" s="16">
        <f t="shared" si="393"/>
        <v>0</v>
      </c>
      <c r="AQ565" s="16">
        <f t="shared" si="393"/>
        <v>0</v>
      </c>
      <c r="AR565" s="16">
        <f t="shared" si="393"/>
        <v>0</v>
      </c>
      <c r="AS565" s="16">
        <f t="shared" si="393"/>
        <v>0</v>
      </c>
      <c r="AT565" s="16">
        <f t="shared" si="393"/>
        <v>0</v>
      </c>
      <c r="AU565" s="16">
        <f t="shared" si="393"/>
        <v>0</v>
      </c>
      <c r="AV565" s="16">
        <f t="shared" si="393"/>
        <v>0</v>
      </c>
      <c r="AW565" s="16">
        <f t="shared" si="393"/>
        <v>0</v>
      </c>
      <c r="AX565" s="16">
        <f t="shared" si="393"/>
        <v>0</v>
      </c>
      <c r="AY565" s="16">
        <f t="shared" si="393"/>
        <v>0</v>
      </c>
      <c r="AZ565" s="16">
        <f t="shared" si="393"/>
        <v>0</v>
      </c>
      <c r="BA565" s="16">
        <f t="shared" si="393"/>
        <v>0</v>
      </c>
      <c r="BB565" s="16">
        <f t="shared" si="393"/>
        <v>0</v>
      </c>
      <c r="BC565" s="16">
        <f t="shared" si="393"/>
        <v>0</v>
      </c>
      <c r="BD565" s="16">
        <f t="shared" si="393"/>
        <v>0</v>
      </c>
      <c r="BE565" s="16">
        <f t="shared" si="393"/>
        <v>0</v>
      </c>
      <c r="BF565" s="16">
        <f t="shared" si="393"/>
        <v>0</v>
      </c>
      <c r="BG565" s="34">
        <f t="shared" si="391"/>
        <v>0</v>
      </c>
      <c r="BI565" s="10"/>
      <c r="BJ565" s="95"/>
    </row>
    <row r="566" spans="1:62" ht="12.95" customHeight="1" x14ac:dyDescent="0.2">
      <c r="A566" s="612"/>
      <c r="B566" s="617"/>
      <c r="C566" s="576"/>
      <c r="D566" s="563"/>
      <c r="E566" s="68" t="str">
        <f>$BJ$22</f>
        <v>Fem.</v>
      </c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20">
        <f t="shared" si="391"/>
        <v>0</v>
      </c>
      <c r="BI566" s="10"/>
      <c r="BJ566" s="95"/>
    </row>
    <row r="567" spans="1:62" ht="12.95" customHeight="1" x14ac:dyDescent="0.2">
      <c r="A567" s="612"/>
      <c r="B567" s="617"/>
      <c r="C567" s="576"/>
      <c r="D567" s="564"/>
      <c r="E567" s="68" t="str">
        <f>$BJ$23</f>
        <v>Masc.</v>
      </c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20">
        <f t="shared" si="391"/>
        <v>0</v>
      </c>
      <c r="BI567" s="10"/>
      <c r="BJ567" s="95"/>
    </row>
    <row r="568" spans="1:62" ht="12.95" customHeight="1" x14ac:dyDescent="0.2">
      <c r="A568" s="612"/>
      <c r="B568" s="617"/>
      <c r="C568" s="576"/>
      <c r="D568" s="565" t="str">
        <f>$BJ$20</f>
        <v>Def.</v>
      </c>
      <c r="E568" s="111" t="str">
        <f>$BJ$21</f>
        <v>Total</v>
      </c>
      <c r="F568" s="16">
        <f t="shared" ref="F568:BF568" si="394">F569+F570</f>
        <v>0</v>
      </c>
      <c r="G568" s="16">
        <f t="shared" si="394"/>
        <v>0</v>
      </c>
      <c r="H568" s="16">
        <f t="shared" si="394"/>
        <v>0</v>
      </c>
      <c r="I568" s="16">
        <f t="shared" si="394"/>
        <v>0</v>
      </c>
      <c r="J568" s="16">
        <f t="shared" si="394"/>
        <v>0</v>
      </c>
      <c r="K568" s="16">
        <f t="shared" si="394"/>
        <v>0</v>
      </c>
      <c r="L568" s="16">
        <f t="shared" si="394"/>
        <v>0</v>
      </c>
      <c r="M568" s="16">
        <f t="shared" si="394"/>
        <v>0</v>
      </c>
      <c r="N568" s="16">
        <f t="shared" si="394"/>
        <v>0</v>
      </c>
      <c r="O568" s="16">
        <f t="shared" si="394"/>
        <v>0</v>
      </c>
      <c r="P568" s="16">
        <f t="shared" si="394"/>
        <v>0</v>
      </c>
      <c r="Q568" s="16">
        <f t="shared" si="394"/>
        <v>0</v>
      </c>
      <c r="R568" s="16">
        <f t="shared" si="394"/>
        <v>0</v>
      </c>
      <c r="S568" s="16">
        <f t="shared" si="394"/>
        <v>0</v>
      </c>
      <c r="T568" s="16">
        <f t="shared" si="394"/>
        <v>0</v>
      </c>
      <c r="U568" s="16">
        <f t="shared" si="394"/>
        <v>0</v>
      </c>
      <c r="V568" s="16">
        <f t="shared" si="394"/>
        <v>0</v>
      </c>
      <c r="W568" s="16">
        <f t="shared" si="394"/>
        <v>0</v>
      </c>
      <c r="X568" s="16">
        <f t="shared" si="394"/>
        <v>0</v>
      </c>
      <c r="Y568" s="16">
        <f t="shared" si="394"/>
        <v>0</v>
      </c>
      <c r="Z568" s="16">
        <f t="shared" si="394"/>
        <v>0</v>
      </c>
      <c r="AA568" s="16">
        <f t="shared" si="394"/>
        <v>0</v>
      </c>
      <c r="AB568" s="16">
        <f t="shared" si="394"/>
        <v>0</v>
      </c>
      <c r="AC568" s="16">
        <f t="shared" si="394"/>
        <v>0</v>
      </c>
      <c r="AD568" s="16">
        <f t="shared" si="394"/>
        <v>0</v>
      </c>
      <c r="AE568" s="16">
        <f t="shared" si="394"/>
        <v>0</v>
      </c>
      <c r="AF568" s="16">
        <f t="shared" si="394"/>
        <v>0</v>
      </c>
      <c r="AG568" s="16">
        <f t="shared" si="394"/>
        <v>0</v>
      </c>
      <c r="AH568" s="16">
        <f t="shared" si="394"/>
        <v>0</v>
      </c>
      <c r="AI568" s="16">
        <f t="shared" si="394"/>
        <v>0</v>
      </c>
      <c r="AJ568" s="16">
        <f t="shared" si="394"/>
        <v>0</v>
      </c>
      <c r="AK568" s="16">
        <f t="shared" si="394"/>
        <v>0</v>
      </c>
      <c r="AL568" s="16">
        <f t="shared" si="394"/>
        <v>0</v>
      </c>
      <c r="AM568" s="16">
        <f t="shared" si="394"/>
        <v>0</v>
      </c>
      <c r="AN568" s="16">
        <f t="shared" si="394"/>
        <v>0</v>
      </c>
      <c r="AO568" s="16">
        <f t="shared" si="394"/>
        <v>0</v>
      </c>
      <c r="AP568" s="16">
        <f t="shared" si="394"/>
        <v>0</v>
      </c>
      <c r="AQ568" s="16">
        <f t="shared" si="394"/>
        <v>0</v>
      </c>
      <c r="AR568" s="16">
        <f t="shared" si="394"/>
        <v>0</v>
      </c>
      <c r="AS568" s="16">
        <f t="shared" si="394"/>
        <v>0</v>
      </c>
      <c r="AT568" s="16">
        <f t="shared" si="394"/>
        <v>0</v>
      </c>
      <c r="AU568" s="16">
        <f t="shared" si="394"/>
        <v>0</v>
      </c>
      <c r="AV568" s="16">
        <f t="shared" si="394"/>
        <v>0</v>
      </c>
      <c r="AW568" s="16">
        <f t="shared" si="394"/>
        <v>0</v>
      </c>
      <c r="AX568" s="16">
        <f t="shared" si="394"/>
        <v>0</v>
      </c>
      <c r="AY568" s="16">
        <f t="shared" si="394"/>
        <v>0</v>
      </c>
      <c r="AZ568" s="16">
        <f t="shared" si="394"/>
        <v>0</v>
      </c>
      <c r="BA568" s="16">
        <f t="shared" si="394"/>
        <v>0</v>
      </c>
      <c r="BB568" s="16">
        <f t="shared" si="394"/>
        <v>0</v>
      </c>
      <c r="BC568" s="16">
        <f t="shared" si="394"/>
        <v>0</v>
      </c>
      <c r="BD568" s="16">
        <f t="shared" si="394"/>
        <v>0</v>
      </c>
      <c r="BE568" s="16">
        <f t="shared" si="394"/>
        <v>0</v>
      </c>
      <c r="BF568" s="16">
        <f t="shared" si="394"/>
        <v>0</v>
      </c>
      <c r="BG568" s="34">
        <f t="shared" si="391"/>
        <v>0</v>
      </c>
    </row>
    <row r="569" spans="1:62" ht="12.95" customHeight="1" x14ac:dyDescent="0.2">
      <c r="A569" s="612"/>
      <c r="B569" s="617"/>
      <c r="C569" s="576"/>
      <c r="D569" s="563"/>
      <c r="E569" s="68" t="str">
        <f>$BJ$22</f>
        <v>Fem.</v>
      </c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20">
        <f t="shared" si="391"/>
        <v>0</v>
      </c>
    </row>
    <row r="570" spans="1:62" ht="12.95" customHeight="1" thickBot="1" x14ac:dyDescent="0.25">
      <c r="A570" s="612"/>
      <c r="B570" s="617"/>
      <c r="C570" s="577"/>
      <c r="D570" s="566"/>
      <c r="E570" s="69" t="str">
        <f>$BJ$23</f>
        <v>Masc.</v>
      </c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612"/>
      <c r="B571" s="617"/>
      <c r="C571" s="575" t="str">
        <f>$BJ$16</f>
        <v>60 y +</v>
      </c>
      <c r="D571" s="559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395">G572+G573</f>
        <v>0</v>
      </c>
      <c r="H571" s="35">
        <f t="shared" si="395"/>
        <v>0</v>
      </c>
      <c r="I571" s="35">
        <f t="shared" si="395"/>
        <v>0</v>
      </c>
      <c r="J571" s="35">
        <f t="shared" si="395"/>
        <v>0</v>
      </c>
      <c r="K571" s="35">
        <f t="shared" si="395"/>
        <v>0</v>
      </c>
      <c r="L571" s="35">
        <f t="shared" si="395"/>
        <v>0</v>
      </c>
      <c r="M571" s="35">
        <f t="shared" si="395"/>
        <v>0</v>
      </c>
      <c r="N571" s="35">
        <f t="shared" si="395"/>
        <v>0</v>
      </c>
      <c r="O571" s="35">
        <f t="shared" si="395"/>
        <v>0</v>
      </c>
      <c r="P571" s="35">
        <f t="shared" si="395"/>
        <v>0</v>
      </c>
      <c r="Q571" s="35">
        <f t="shared" si="395"/>
        <v>0</v>
      </c>
      <c r="R571" s="35">
        <f t="shared" si="395"/>
        <v>0</v>
      </c>
      <c r="S571" s="35">
        <f t="shared" si="395"/>
        <v>0</v>
      </c>
      <c r="T571" s="35">
        <f t="shared" si="395"/>
        <v>0</v>
      </c>
      <c r="U571" s="35">
        <f t="shared" si="395"/>
        <v>0</v>
      </c>
      <c r="V571" s="35">
        <f t="shared" si="395"/>
        <v>0</v>
      </c>
      <c r="W571" s="35">
        <f t="shared" si="395"/>
        <v>0</v>
      </c>
      <c r="X571" s="35">
        <f t="shared" si="395"/>
        <v>0</v>
      </c>
      <c r="Y571" s="35">
        <f t="shared" si="395"/>
        <v>0</v>
      </c>
      <c r="Z571" s="35">
        <f t="shared" si="395"/>
        <v>0</v>
      </c>
      <c r="AA571" s="35">
        <f t="shared" si="395"/>
        <v>0</v>
      </c>
      <c r="AB571" s="35">
        <f t="shared" si="395"/>
        <v>0</v>
      </c>
      <c r="AC571" s="35">
        <f t="shared" si="395"/>
        <v>0</v>
      </c>
      <c r="AD571" s="35">
        <f t="shared" si="395"/>
        <v>0</v>
      </c>
      <c r="AE571" s="35">
        <f t="shared" si="395"/>
        <v>0</v>
      </c>
      <c r="AF571" s="35">
        <f t="shared" si="395"/>
        <v>0</v>
      </c>
      <c r="AG571" s="35">
        <f t="shared" si="395"/>
        <v>0</v>
      </c>
      <c r="AH571" s="35">
        <f t="shared" si="395"/>
        <v>0</v>
      </c>
      <c r="AI571" s="35">
        <f t="shared" si="395"/>
        <v>0</v>
      </c>
      <c r="AJ571" s="35">
        <f t="shared" si="395"/>
        <v>0</v>
      </c>
      <c r="AK571" s="35">
        <f t="shared" si="395"/>
        <v>0</v>
      </c>
      <c r="AL571" s="35">
        <f t="shared" si="395"/>
        <v>0</v>
      </c>
      <c r="AM571" s="35">
        <f t="shared" si="395"/>
        <v>0</v>
      </c>
      <c r="AN571" s="35">
        <f t="shared" si="395"/>
        <v>0</v>
      </c>
      <c r="AO571" s="35">
        <f t="shared" si="395"/>
        <v>0</v>
      </c>
      <c r="AP571" s="35">
        <f t="shared" si="395"/>
        <v>0</v>
      </c>
      <c r="AQ571" s="35">
        <f t="shared" si="395"/>
        <v>0</v>
      </c>
      <c r="AR571" s="35">
        <f t="shared" si="395"/>
        <v>0</v>
      </c>
      <c r="AS571" s="35">
        <f t="shared" si="395"/>
        <v>0</v>
      </c>
      <c r="AT571" s="35">
        <f t="shared" si="395"/>
        <v>0</v>
      </c>
      <c r="AU571" s="35">
        <f t="shared" si="395"/>
        <v>0</v>
      </c>
      <c r="AV571" s="35">
        <f t="shared" si="395"/>
        <v>0</v>
      </c>
      <c r="AW571" s="35">
        <f t="shared" si="395"/>
        <v>0</v>
      </c>
      <c r="AX571" s="35">
        <f t="shared" si="395"/>
        <v>0</v>
      </c>
      <c r="AY571" s="35">
        <f t="shared" si="395"/>
        <v>0</v>
      </c>
      <c r="AZ571" s="35">
        <f t="shared" si="395"/>
        <v>0</v>
      </c>
      <c r="BA571" s="35">
        <f t="shared" si="395"/>
        <v>0</v>
      </c>
      <c r="BB571" s="35">
        <f t="shared" si="395"/>
        <v>0</v>
      </c>
      <c r="BC571" s="35">
        <f t="shared" si="395"/>
        <v>0</v>
      </c>
      <c r="BD571" s="35">
        <f t="shared" si="395"/>
        <v>0</v>
      </c>
      <c r="BE571" s="35">
        <f t="shared" si="395"/>
        <v>0</v>
      </c>
      <c r="BF571" s="35">
        <f t="shared" si="395"/>
        <v>0</v>
      </c>
      <c r="BG571" s="36">
        <f>SUM(F571:BF571)</f>
        <v>0</v>
      </c>
      <c r="BI571" s="10"/>
      <c r="BJ571" s="95"/>
    </row>
    <row r="572" spans="1:62" ht="12.95" customHeight="1" x14ac:dyDescent="0.2">
      <c r="A572" s="612"/>
      <c r="B572" s="617"/>
      <c r="C572" s="576"/>
      <c r="D572" s="560"/>
      <c r="E572" s="67" t="str">
        <f>$BJ$22</f>
        <v>Fem.</v>
      </c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3">
        <f t="shared" ref="BG572:BG581" si="396">SUM(F572:BF572)</f>
        <v>0</v>
      </c>
      <c r="BI572" s="10"/>
      <c r="BJ572" s="95"/>
    </row>
    <row r="573" spans="1:62" ht="12.95" customHeight="1" x14ac:dyDescent="0.2">
      <c r="A573" s="612"/>
      <c r="B573" s="617"/>
      <c r="C573" s="576"/>
      <c r="D573" s="561"/>
      <c r="E573" s="67" t="str">
        <f>$BJ$23</f>
        <v>Masc.</v>
      </c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3">
        <f t="shared" si="396"/>
        <v>0</v>
      </c>
      <c r="BI573" s="10"/>
      <c r="BJ573" s="95"/>
    </row>
    <row r="574" spans="1:62" ht="12.95" customHeight="1" x14ac:dyDescent="0.2">
      <c r="A574" s="612"/>
      <c r="B574" s="617"/>
      <c r="C574" s="576"/>
      <c r="D574" s="562" t="str">
        <f>$BJ$18</f>
        <v>Hosp.</v>
      </c>
      <c r="E574" s="111" t="str">
        <f>$BJ$21</f>
        <v>Total</v>
      </c>
      <c r="F574" s="16">
        <f t="shared" ref="F574:BF574" si="397">F575+F576</f>
        <v>0</v>
      </c>
      <c r="G574" s="16">
        <f t="shared" si="397"/>
        <v>0</v>
      </c>
      <c r="H574" s="16">
        <f t="shared" si="397"/>
        <v>0</v>
      </c>
      <c r="I574" s="16">
        <f t="shared" si="397"/>
        <v>0</v>
      </c>
      <c r="J574" s="16">
        <f t="shared" si="397"/>
        <v>0</v>
      </c>
      <c r="K574" s="16">
        <f t="shared" si="397"/>
        <v>0</v>
      </c>
      <c r="L574" s="16">
        <f t="shared" si="397"/>
        <v>0</v>
      </c>
      <c r="M574" s="16">
        <f t="shared" si="397"/>
        <v>0</v>
      </c>
      <c r="N574" s="16">
        <f t="shared" si="397"/>
        <v>0</v>
      </c>
      <c r="O574" s="16">
        <f t="shared" si="397"/>
        <v>0</v>
      </c>
      <c r="P574" s="16">
        <f t="shared" si="397"/>
        <v>0</v>
      </c>
      <c r="Q574" s="16">
        <f t="shared" si="397"/>
        <v>0</v>
      </c>
      <c r="R574" s="16">
        <f t="shared" si="397"/>
        <v>0</v>
      </c>
      <c r="S574" s="16">
        <f t="shared" si="397"/>
        <v>0</v>
      </c>
      <c r="T574" s="16">
        <f t="shared" si="397"/>
        <v>0</v>
      </c>
      <c r="U574" s="16">
        <f t="shared" si="397"/>
        <v>0</v>
      </c>
      <c r="V574" s="16">
        <f t="shared" si="397"/>
        <v>0</v>
      </c>
      <c r="W574" s="16">
        <f t="shared" si="397"/>
        <v>0</v>
      </c>
      <c r="X574" s="16">
        <f t="shared" si="397"/>
        <v>0</v>
      </c>
      <c r="Y574" s="16">
        <f t="shared" si="397"/>
        <v>0</v>
      </c>
      <c r="Z574" s="16">
        <f t="shared" si="397"/>
        <v>0</v>
      </c>
      <c r="AA574" s="16">
        <f t="shared" si="397"/>
        <v>0</v>
      </c>
      <c r="AB574" s="16">
        <f t="shared" si="397"/>
        <v>0</v>
      </c>
      <c r="AC574" s="16">
        <f t="shared" si="397"/>
        <v>0</v>
      </c>
      <c r="AD574" s="16">
        <f t="shared" si="397"/>
        <v>0</v>
      </c>
      <c r="AE574" s="16">
        <f t="shared" si="397"/>
        <v>0</v>
      </c>
      <c r="AF574" s="16">
        <f t="shared" si="397"/>
        <v>0</v>
      </c>
      <c r="AG574" s="16">
        <f t="shared" si="397"/>
        <v>0</v>
      </c>
      <c r="AH574" s="16">
        <f t="shared" si="397"/>
        <v>0</v>
      </c>
      <c r="AI574" s="16">
        <f t="shared" si="397"/>
        <v>0</v>
      </c>
      <c r="AJ574" s="16">
        <f t="shared" si="397"/>
        <v>0</v>
      </c>
      <c r="AK574" s="16">
        <f t="shared" si="397"/>
        <v>0</v>
      </c>
      <c r="AL574" s="16">
        <f t="shared" si="397"/>
        <v>0</v>
      </c>
      <c r="AM574" s="16">
        <f t="shared" si="397"/>
        <v>0</v>
      </c>
      <c r="AN574" s="16">
        <f t="shared" si="397"/>
        <v>0</v>
      </c>
      <c r="AO574" s="16">
        <f t="shared" si="397"/>
        <v>0</v>
      </c>
      <c r="AP574" s="16">
        <f t="shared" si="397"/>
        <v>0</v>
      </c>
      <c r="AQ574" s="16">
        <f t="shared" si="397"/>
        <v>0</v>
      </c>
      <c r="AR574" s="16">
        <f t="shared" si="397"/>
        <v>0</v>
      </c>
      <c r="AS574" s="16">
        <f t="shared" si="397"/>
        <v>0</v>
      </c>
      <c r="AT574" s="16">
        <f t="shared" si="397"/>
        <v>0</v>
      </c>
      <c r="AU574" s="16">
        <f t="shared" si="397"/>
        <v>0</v>
      </c>
      <c r="AV574" s="16">
        <f t="shared" si="397"/>
        <v>0</v>
      </c>
      <c r="AW574" s="16">
        <f t="shared" si="397"/>
        <v>0</v>
      </c>
      <c r="AX574" s="16">
        <f t="shared" si="397"/>
        <v>0</v>
      </c>
      <c r="AY574" s="16">
        <f t="shared" si="397"/>
        <v>0</v>
      </c>
      <c r="AZ574" s="16">
        <f t="shared" si="397"/>
        <v>0</v>
      </c>
      <c r="BA574" s="16">
        <f t="shared" si="397"/>
        <v>0</v>
      </c>
      <c r="BB574" s="16">
        <f t="shared" si="397"/>
        <v>0</v>
      </c>
      <c r="BC574" s="16">
        <f t="shared" si="397"/>
        <v>0</v>
      </c>
      <c r="BD574" s="16">
        <f t="shared" si="397"/>
        <v>0</v>
      </c>
      <c r="BE574" s="16">
        <f t="shared" si="397"/>
        <v>0</v>
      </c>
      <c r="BF574" s="16">
        <f t="shared" si="397"/>
        <v>0</v>
      </c>
      <c r="BG574" s="34">
        <f t="shared" si="396"/>
        <v>0</v>
      </c>
      <c r="BI574" s="10"/>
      <c r="BJ574" s="95"/>
    </row>
    <row r="575" spans="1:62" ht="12.95" customHeight="1" x14ac:dyDescent="0.2">
      <c r="A575" s="612"/>
      <c r="B575" s="617"/>
      <c r="C575" s="576"/>
      <c r="D575" s="563"/>
      <c r="E575" s="68" t="str">
        <f>$BJ$22</f>
        <v>Fem.</v>
      </c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20">
        <f t="shared" si="396"/>
        <v>0</v>
      </c>
      <c r="BI575" s="10"/>
      <c r="BJ575" s="95"/>
    </row>
    <row r="576" spans="1:62" ht="12.95" customHeight="1" x14ac:dyDescent="0.2">
      <c r="A576" s="612"/>
      <c r="B576" s="617"/>
      <c r="C576" s="576"/>
      <c r="D576" s="564"/>
      <c r="E576" s="68" t="str">
        <f>$BJ$23</f>
        <v>Masc.</v>
      </c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20">
        <f t="shared" si="396"/>
        <v>0</v>
      </c>
      <c r="BI576" s="10"/>
      <c r="BJ576" s="95"/>
    </row>
    <row r="577" spans="1:63" ht="12.95" customHeight="1" x14ac:dyDescent="0.2">
      <c r="A577" s="612"/>
      <c r="B577" s="617"/>
      <c r="C577" s="576"/>
      <c r="D577" s="562" t="str">
        <f>$BJ$19</f>
        <v>UCI</v>
      </c>
      <c r="E577" s="111" t="str">
        <f>$BJ$21</f>
        <v>Total</v>
      </c>
      <c r="F577" s="16">
        <f t="shared" ref="F577:BF577" si="398">F578+F579</f>
        <v>0</v>
      </c>
      <c r="G577" s="16">
        <f t="shared" si="398"/>
        <v>0</v>
      </c>
      <c r="H577" s="16">
        <f t="shared" si="398"/>
        <v>0</v>
      </c>
      <c r="I577" s="16">
        <f t="shared" si="398"/>
        <v>0</v>
      </c>
      <c r="J577" s="16">
        <f t="shared" si="398"/>
        <v>0</v>
      </c>
      <c r="K577" s="16">
        <f t="shared" si="398"/>
        <v>0</v>
      </c>
      <c r="L577" s="16">
        <f t="shared" si="398"/>
        <v>0</v>
      </c>
      <c r="M577" s="16">
        <f t="shared" si="398"/>
        <v>0</v>
      </c>
      <c r="N577" s="16">
        <f t="shared" si="398"/>
        <v>0</v>
      </c>
      <c r="O577" s="16">
        <f t="shared" si="398"/>
        <v>0</v>
      </c>
      <c r="P577" s="16">
        <f t="shared" si="398"/>
        <v>0</v>
      </c>
      <c r="Q577" s="16">
        <f t="shared" si="398"/>
        <v>0</v>
      </c>
      <c r="R577" s="16">
        <f t="shared" si="398"/>
        <v>0</v>
      </c>
      <c r="S577" s="16">
        <f t="shared" si="398"/>
        <v>0</v>
      </c>
      <c r="T577" s="16">
        <f t="shared" si="398"/>
        <v>0</v>
      </c>
      <c r="U577" s="16">
        <f t="shared" si="398"/>
        <v>0</v>
      </c>
      <c r="V577" s="16">
        <f t="shared" si="398"/>
        <v>0</v>
      </c>
      <c r="W577" s="16">
        <f t="shared" si="398"/>
        <v>0</v>
      </c>
      <c r="X577" s="16">
        <f t="shared" si="398"/>
        <v>0</v>
      </c>
      <c r="Y577" s="16">
        <f t="shared" si="398"/>
        <v>0</v>
      </c>
      <c r="Z577" s="16">
        <f t="shared" si="398"/>
        <v>0</v>
      </c>
      <c r="AA577" s="16">
        <f t="shared" si="398"/>
        <v>0</v>
      </c>
      <c r="AB577" s="16">
        <f t="shared" si="398"/>
        <v>0</v>
      </c>
      <c r="AC577" s="16">
        <f t="shared" si="398"/>
        <v>0</v>
      </c>
      <c r="AD577" s="16">
        <f t="shared" si="398"/>
        <v>0</v>
      </c>
      <c r="AE577" s="16">
        <f t="shared" si="398"/>
        <v>0</v>
      </c>
      <c r="AF577" s="16">
        <f t="shared" si="398"/>
        <v>0</v>
      </c>
      <c r="AG577" s="16">
        <f t="shared" si="398"/>
        <v>0</v>
      </c>
      <c r="AH577" s="16">
        <f t="shared" si="398"/>
        <v>0</v>
      </c>
      <c r="AI577" s="16">
        <f t="shared" si="398"/>
        <v>0</v>
      </c>
      <c r="AJ577" s="16">
        <f t="shared" si="398"/>
        <v>0</v>
      </c>
      <c r="AK577" s="16">
        <f t="shared" si="398"/>
        <v>0</v>
      </c>
      <c r="AL577" s="16">
        <f t="shared" si="398"/>
        <v>0</v>
      </c>
      <c r="AM577" s="16">
        <f t="shared" si="398"/>
        <v>0</v>
      </c>
      <c r="AN577" s="16">
        <f t="shared" si="398"/>
        <v>0</v>
      </c>
      <c r="AO577" s="16">
        <f t="shared" si="398"/>
        <v>0</v>
      </c>
      <c r="AP577" s="16">
        <f t="shared" si="398"/>
        <v>0</v>
      </c>
      <c r="AQ577" s="16">
        <f t="shared" si="398"/>
        <v>0</v>
      </c>
      <c r="AR577" s="16">
        <f t="shared" si="398"/>
        <v>0</v>
      </c>
      <c r="AS577" s="16">
        <f t="shared" si="398"/>
        <v>0</v>
      </c>
      <c r="AT577" s="16">
        <f t="shared" si="398"/>
        <v>0</v>
      </c>
      <c r="AU577" s="16">
        <f t="shared" si="398"/>
        <v>0</v>
      </c>
      <c r="AV577" s="16">
        <f t="shared" si="398"/>
        <v>0</v>
      </c>
      <c r="AW577" s="16">
        <f t="shared" si="398"/>
        <v>0</v>
      </c>
      <c r="AX577" s="16">
        <f t="shared" si="398"/>
        <v>0</v>
      </c>
      <c r="AY577" s="16">
        <f t="shared" si="398"/>
        <v>0</v>
      </c>
      <c r="AZ577" s="16">
        <f t="shared" si="398"/>
        <v>0</v>
      </c>
      <c r="BA577" s="16">
        <f t="shared" si="398"/>
        <v>0</v>
      </c>
      <c r="BB577" s="16">
        <f t="shared" si="398"/>
        <v>0</v>
      </c>
      <c r="BC577" s="16">
        <f t="shared" si="398"/>
        <v>0</v>
      </c>
      <c r="BD577" s="16">
        <f t="shared" si="398"/>
        <v>0</v>
      </c>
      <c r="BE577" s="16">
        <f t="shared" si="398"/>
        <v>0</v>
      </c>
      <c r="BF577" s="16">
        <f t="shared" si="398"/>
        <v>0</v>
      </c>
      <c r="BG577" s="34">
        <f t="shared" si="396"/>
        <v>0</v>
      </c>
      <c r="BI577" s="10"/>
      <c r="BJ577" s="95"/>
    </row>
    <row r="578" spans="1:63" ht="12.95" customHeight="1" x14ac:dyDescent="0.2">
      <c r="A578" s="612"/>
      <c r="B578" s="617"/>
      <c r="C578" s="576"/>
      <c r="D578" s="563"/>
      <c r="E578" s="68" t="str">
        <f>$BJ$22</f>
        <v>Fem.</v>
      </c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20">
        <f t="shared" si="396"/>
        <v>0</v>
      </c>
      <c r="BI578" s="10"/>
      <c r="BJ578" s="95"/>
    </row>
    <row r="579" spans="1:63" ht="12.95" customHeight="1" x14ac:dyDescent="0.2">
      <c r="A579" s="612"/>
      <c r="B579" s="617"/>
      <c r="C579" s="576"/>
      <c r="D579" s="564"/>
      <c r="E579" s="68" t="str">
        <f>$BJ$23</f>
        <v>Masc.</v>
      </c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20">
        <f t="shared" si="396"/>
        <v>0</v>
      </c>
      <c r="BI579" s="10"/>
      <c r="BJ579" s="95"/>
    </row>
    <row r="580" spans="1:63" ht="12.95" customHeight="1" x14ac:dyDescent="0.2">
      <c r="A580" s="612"/>
      <c r="B580" s="617"/>
      <c r="C580" s="576"/>
      <c r="D580" s="565" t="str">
        <f>$BJ$20</f>
        <v>Def.</v>
      </c>
      <c r="E580" s="111" t="str">
        <f>$BJ$21</f>
        <v>Total</v>
      </c>
      <c r="F580" s="16">
        <f t="shared" ref="F580:BF580" si="399">F581+F582</f>
        <v>0</v>
      </c>
      <c r="G580" s="16">
        <f t="shared" si="399"/>
        <v>0</v>
      </c>
      <c r="H580" s="16">
        <f t="shared" si="399"/>
        <v>0</v>
      </c>
      <c r="I580" s="16">
        <f t="shared" si="399"/>
        <v>0</v>
      </c>
      <c r="J580" s="16">
        <f t="shared" si="399"/>
        <v>0</v>
      </c>
      <c r="K580" s="16">
        <f t="shared" si="399"/>
        <v>0</v>
      </c>
      <c r="L580" s="16">
        <f t="shared" si="399"/>
        <v>0</v>
      </c>
      <c r="M580" s="16">
        <f t="shared" si="399"/>
        <v>0</v>
      </c>
      <c r="N580" s="16">
        <f t="shared" si="399"/>
        <v>0</v>
      </c>
      <c r="O580" s="16">
        <f t="shared" si="399"/>
        <v>0</v>
      </c>
      <c r="P580" s="16">
        <f t="shared" si="399"/>
        <v>0</v>
      </c>
      <c r="Q580" s="16">
        <f t="shared" si="399"/>
        <v>0</v>
      </c>
      <c r="R580" s="16">
        <f t="shared" si="399"/>
        <v>0</v>
      </c>
      <c r="S580" s="16">
        <f t="shared" si="399"/>
        <v>0</v>
      </c>
      <c r="T580" s="16">
        <f t="shared" si="399"/>
        <v>0</v>
      </c>
      <c r="U580" s="16">
        <f t="shared" si="399"/>
        <v>0</v>
      </c>
      <c r="V580" s="16">
        <f t="shared" si="399"/>
        <v>0</v>
      </c>
      <c r="W580" s="16">
        <f t="shared" si="399"/>
        <v>0</v>
      </c>
      <c r="X580" s="16">
        <f t="shared" si="399"/>
        <v>0</v>
      </c>
      <c r="Y580" s="16">
        <f t="shared" si="399"/>
        <v>0</v>
      </c>
      <c r="Z580" s="16">
        <f t="shared" si="399"/>
        <v>0</v>
      </c>
      <c r="AA580" s="16">
        <f t="shared" si="399"/>
        <v>0</v>
      </c>
      <c r="AB580" s="16">
        <f t="shared" si="399"/>
        <v>0</v>
      </c>
      <c r="AC580" s="16">
        <f t="shared" si="399"/>
        <v>0</v>
      </c>
      <c r="AD580" s="16">
        <f t="shared" si="399"/>
        <v>0</v>
      </c>
      <c r="AE580" s="16">
        <f t="shared" si="399"/>
        <v>0</v>
      </c>
      <c r="AF580" s="16">
        <f t="shared" si="399"/>
        <v>0</v>
      </c>
      <c r="AG580" s="16">
        <f t="shared" si="399"/>
        <v>0</v>
      </c>
      <c r="AH580" s="16">
        <f t="shared" si="399"/>
        <v>0</v>
      </c>
      <c r="AI580" s="16">
        <f t="shared" si="399"/>
        <v>0</v>
      </c>
      <c r="AJ580" s="16">
        <f t="shared" si="399"/>
        <v>0</v>
      </c>
      <c r="AK580" s="16">
        <f t="shared" si="399"/>
        <v>0</v>
      </c>
      <c r="AL580" s="16">
        <f t="shared" si="399"/>
        <v>0</v>
      </c>
      <c r="AM580" s="16">
        <f t="shared" si="399"/>
        <v>0</v>
      </c>
      <c r="AN580" s="16">
        <f t="shared" si="399"/>
        <v>0</v>
      </c>
      <c r="AO580" s="16">
        <f t="shared" si="399"/>
        <v>0</v>
      </c>
      <c r="AP580" s="16">
        <f t="shared" si="399"/>
        <v>0</v>
      </c>
      <c r="AQ580" s="16">
        <f t="shared" si="399"/>
        <v>0</v>
      </c>
      <c r="AR580" s="16">
        <f t="shared" si="399"/>
        <v>0</v>
      </c>
      <c r="AS580" s="16">
        <f t="shared" si="399"/>
        <v>0</v>
      </c>
      <c r="AT580" s="16">
        <f t="shared" si="399"/>
        <v>0</v>
      </c>
      <c r="AU580" s="16">
        <f t="shared" si="399"/>
        <v>0</v>
      </c>
      <c r="AV580" s="16">
        <f t="shared" si="399"/>
        <v>0</v>
      </c>
      <c r="AW580" s="16">
        <f t="shared" si="399"/>
        <v>0</v>
      </c>
      <c r="AX580" s="16">
        <f t="shared" si="399"/>
        <v>0</v>
      </c>
      <c r="AY580" s="16">
        <f t="shared" si="399"/>
        <v>0</v>
      </c>
      <c r="AZ580" s="16">
        <f t="shared" si="399"/>
        <v>0</v>
      </c>
      <c r="BA580" s="16">
        <f t="shared" si="399"/>
        <v>0</v>
      </c>
      <c r="BB580" s="16">
        <f t="shared" si="399"/>
        <v>0</v>
      </c>
      <c r="BC580" s="16">
        <f t="shared" si="399"/>
        <v>0</v>
      </c>
      <c r="BD580" s="16">
        <f t="shared" si="399"/>
        <v>0</v>
      </c>
      <c r="BE580" s="16">
        <f t="shared" si="399"/>
        <v>0</v>
      </c>
      <c r="BF580" s="16">
        <f t="shared" si="399"/>
        <v>0</v>
      </c>
      <c r="BG580" s="34">
        <f t="shared" si="396"/>
        <v>0</v>
      </c>
    </row>
    <row r="581" spans="1:63" ht="12.95" customHeight="1" x14ac:dyDescent="0.2">
      <c r="A581" s="612"/>
      <c r="B581" s="617"/>
      <c r="C581" s="576"/>
      <c r="D581" s="563"/>
      <c r="E581" s="68" t="str">
        <f>$BJ$22</f>
        <v>Fem.</v>
      </c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20">
        <f t="shared" si="396"/>
        <v>0</v>
      </c>
    </row>
    <row r="582" spans="1:63" ht="12.95" customHeight="1" thickBot="1" x14ac:dyDescent="0.25">
      <c r="A582" s="613"/>
      <c r="B582" s="618"/>
      <c r="C582" s="577"/>
      <c r="D582" s="566"/>
      <c r="E582" s="69" t="str">
        <f>$BJ$23</f>
        <v>Masc.</v>
      </c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8">
        <f>SUM(F582:BF582)</f>
        <v>0</v>
      </c>
    </row>
    <row r="583" spans="1:63" ht="12.95" customHeight="1" thickBot="1" x14ac:dyDescent="0.25">
      <c r="A583" s="583" t="str">
        <f>BJ30</f>
        <v>Influenza B</v>
      </c>
      <c r="B583" s="584"/>
      <c r="C583" s="607" t="str">
        <f>$BJ$21</f>
        <v>Total</v>
      </c>
      <c r="D583" s="607"/>
      <c r="E583" s="90" t="str">
        <f>$BJ$21</f>
        <v>Total</v>
      </c>
      <c r="F583" s="80">
        <f>F586+F598+F610+F622+F634+F646</f>
        <v>0</v>
      </c>
      <c r="G583" s="80">
        <f t="shared" ref="G583:BF583" si="400">G586+G598+G610+G622+G634+G646</f>
        <v>0</v>
      </c>
      <c r="H583" s="80">
        <f t="shared" si="400"/>
        <v>0</v>
      </c>
      <c r="I583" s="80">
        <f t="shared" si="400"/>
        <v>0</v>
      </c>
      <c r="J583" s="80">
        <f t="shared" si="400"/>
        <v>0</v>
      </c>
      <c r="K583" s="80">
        <f t="shared" si="400"/>
        <v>0</v>
      </c>
      <c r="L583" s="80">
        <f t="shared" si="400"/>
        <v>0</v>
      </c>
      <c r="M583" s="80">
        <f t="shared" si="400"/>
        <v>0</v>
      </c>
      <c r="N583" s="80">
        <f t="shared" si="400"/>
        <v>0</v>
      </c>
      <c r="O583" s="80">
        <f t="shared" si="400"/>
        <v>0</v>
      </c>
      <c r="P583" s="80">
        <f t="shared" si="400"/>
        <v>0</v>
      </c>
      <c r="Q583" s="80">
        <f t="shared" si="400"/>
        <v>0</v>
      </c>
      <c r="R583" s="80">
        <f t="shared" si="400"/>
        <v>0</v>
      </c>
      <c r="S583" s="80">
        <f t="shared" si="400"/>
        <v>0</v>
      </c>
      <c r="T583" s="80">
        <f t="shared" si="400"/>
        <v>0</v>
      </c>
      <c r="U583" s="80">
        <f t="shared" si="400"/>
        <v>0</v>
      </c>
      <c r="V583" s="80">
        <f t="shared" si="400"/>
        <v>0</v>
      </c>
      <c r="W583" s="80">
        <f t="shared" si="400"/>
        <v>0</v>
      </c>
      <c r="X583" s="80">
        <f t="shared" si="400"/>
        <v>0</v>
      </c>
      <c r="Y583" s="80">
        <f t="shared" si="400"/>
        <v>0</v>
      </c>
      <c r="Z583" s="80">
        <f t="shared" si="400"/>
        <v>0</v>
      </c>
      <c r="AA583" s="80">
        <f t="shared" si="400"/>
        <v>0</v>
      </c>
      <c r="AB583" s="80">
        <f t="shared" si="400"/>
        <v>0</v>
      </c>
      <c r="AC583" s="80">
        <f t="shared" si="400"/>
        <v>0</v>
      </c>
      <c r="AD583" s="80">
        <f t="shared" si="400"/>
        <v>0</v>
      </c>
      <c r="AE583" s="80">
        <f t="shared" si="400"/>
        <v>0</v>
      </c>
      <c r="AF583" s="80">
        <f t="shared" si="400"/>
        <v>0</v>
      </c>
      <c r="AG583" s="80">
        <f t="shared" si="400"/>
        <v>0</v>
      </c>
      <c r="AH583" s="80">
        <f t="shared" si="400"/>
        <v>0</v>
      </c>
      <c r="AI583" s="80">
        <f t="shared" si="400"/>
        <v>0</v>
      </c>
      <c r="AJ583" s="80">
        <f t="shared" si="400"/>
        <v>0</v>
      </c>
      <c r="AK583" s="80">
        <f t="shared" si="400"/>
        <v>0</v>
      </c>
      <c r="AL583" s="80">
        <f t="shared" si="400"/>
        <v>0</v>
      </c>
      <c r="AM583" s="80">
        <f t="shared" si="400"/>
        <v>0</v>
      </c>
      <c r="AN583" s="80">
        <f t="shared" si="400"/>
        <v>0</v>
      </c>
      <c r="AO583" s="80">
        <f t="shared" si="400"/>
        <v>0</v>
      </c>
      <c r="AP583" s="80">
        <f t="shared" si="400"/>
        <v>0</v>
      </c>
      <c r="AQ583" s="80">
        <f t="shared" si="400"/>
        <v>0</v>
      </c>
      <c r="AR583" s="80">
        <f t="shared" si="400"/>
        <v>0</v>
      </c>
      <c r="AS583" s="80">
        <f t="shared" si="400"/>
        <v>0</v>
      </c>
      <c r="AT583" s="80">
        <f t="shared" si="400"/>
        <v>0</v>
      </c>
      <c r="AU583" s="80">
        <f t="shared" si="400"/>
        <v>0</v>
      </c>
      <c r="AV583" s="80">
        <f t="shared" si="400"/>
        <v>0</v>
      </c>
      <c r="AW583" s="80">
        <f t="shared" si="400"/>
        <v>0</v>
      </c>
      <c r="AX583" s="80">
        <f t="shared" si="400"/>
        <v>0</v>
      </c>
      <c r="AY583" s="80">
        <f t="shared" si="400"/>
        <v>0</v>
      </c>
      <c r="AZ583" s="80">
        <f t="shared" si="400"/>
        <v>0</v>
      </c>
      <c r="BA583" s="80">
        <f t="shared" si="400"/>
        <v>0</v>
      </c>
      <c r="BB583" s="80">
        <f t="shared" si="400"/>
        <v>0</v>
      </c>
      <c r="BC583" s="80">
        <f t="shared" si="400"/>
        <v>0</v>
      </c>
      <c r="BD583" s="80">
        <f t="shared" si="400"/>
        <v>0</v>
      </c>
      <c r="BE583" s="80">
        <f t="shared" si="400"/>
        <v>0</v>
      </c>
      <c r="BF583" s="80">
        <f t="shared" si="400"/>
        <v>0</v>
      </c>
      <c r="BG583" s="81">
        <f>SUM(F583:BF583)</f>
        <v>0</v>
      </c>
      <c r="BH583" s="10"/>
      <c r="BI583" s="553" t="str">
        <f>A583</f>
        <v>Influenza B</v>
      </c>
      <c r="BJ583" s="554"/>
      <c r="BK583" s="555"/>
    </row>
    <row r="584" spans="1:63" ht="12.95" customHeight="1" x14ac:dyDescent="0.2">
      <c r="A584" s="585"/>
      <c r="B584" s="586"/>
      <c r="C584" s="607"/>
      <c r="D584" s="608"/>
      <c r="E584" s="102" t="str">
        <f>$BJ$22</f>
        <v>Fem.</v>
      </c>
      <c r="F584" s="103">
        <f>F587+F599+F611+F623+F635+F647</f>
        <v>0</v>
      </c>
      <c r="G584" s="103">
        <f t="shared" ref="G584:BF584" si="401">G587+G599+G611+G623+G635+G647</f>
        <v>0</v>
      </c>
      <c r="H584" s="103">
        <f t="shared" si="401"/>
        <v>0</v>
      </c>
      <c r="I584" s="103">
        <f t="shared" si="401"/>
        <v>0</v>
      </c>
      <c r="J584" s="103">
        <f t="shared" si="401"/>
        <v>0</v>
      </c>
      <c r="K584" s="103">
        <f t="shared" si="401"/>
        <v>0</v>
      </c>
      <c r="L584" s="103">
        <f t="shared" si="401"/>
        <v>0</v>
      </c>
      <c r="M584" s="103">
        <f t="shared" si="401"/>
        <v>0</v>
      </c>
      <c r="N584" s="103">
        <f t="shared" si="401"/>
        <v>0</v>
      </c>
      <c r="O584" s="103">
        <f t="shared" si="401"/>
        <v>0</v>
      </c>
      <c r="P584" s="103">
        <f t="shared" si="401"/>
        <v>0</v>
      </c>
      <c r="Q584" s="103">
        <f t="shared" si="401"/>
        <v>0</v>
      </c>
      <c r="R584" s="103">
        <f t="shared" si="401"/>
        <v>0</v>
      </c>
      <c r="S584" s="103">
        <f t="shared" si="401"/>
        <v>0</v>
      </c>
      <c r="T584" s="103">
        <f t="shared" si="401"/>
        <v>0</v>
      </c>
      <c r="U584" s="103">
        <f t="shared" si="401"/>
        <v>0</v>
      </c>
      <c r="V584" s="103">
        <f t="shared" si="401"/>
        <v>0</v>
      </c>
      <c r="W584" s="103">
        <f t="shared" si="401"/>
        <v>0</v>
      </c>
      <c r="X584" s="103">
        <f t="shared" si="401"/>
        <v>0</v>
      </c>
      <c r="Y584" s="103">
        <f t="shared" si="401"/>
        <v>0</v>
      </c>
      <c r="Z584" s="103">
        <f t="shared" si="401"/>
        <v>0</v>
      </c>
      <c r="AA584" s="103">
        <f t="shared" si="401"/>
        <v>0</v>
      </c>
      <c r="AB584" s="103">
        <f t="shared" si="401"/>
        <v>0</v>
      </c>
      <c r="AC584" s="103">
        <f t="shared" si="401"/>
        <v>0</v>
      </c>
      <c r="AD584" s="103">
        <f t="shared" si="401"/>
        <v>0</v>
      </c>
      <c r="AE584" s="103">
        <f t="shared" si="401"/>
        <v>0</v>
      </c>
      <c r="AF584" s="103">
        <f t="shared" si="401"/>
        <v>0</v>
      </c>
      <c r="AG584" s="103">
        <f t="shared" si="401"/>
        <v>0</v>
      </c>
      <c r="AH584" s="103">
        <f t="shared" si="401"/>
        <v>0</v>
      </c>
      <c r="AI584" s="103">
        <f t="shared" si="401"/>
        <v>0</v>
      </c>
      <c r="AJ584" s="103">
        <f t="shared" si="401"/>
        <v>0</v>
      </c>
      <c r="AK584" s="103">
        <f t="shared" si="401"/>
        <v>0</v>
      </c>
      <c r="AL584" s="103">
        <f t="shared" si="401"/>
        <v>0</v>
      </c>
      <c r="AM584" s="103">
        <f t="shared" si="401"/>
        <v>0</v>
      </c>
      <c r="AN584" s="103">
        <f t="shared" si="401"/>
        <v>0</v>
      </c>
      <c r="AO584" s="103">
        <f t="shared" si="401"/>
        <v>0</v>
      </c>
      <c r="AP584" s="103">
        <f t="shared" si="401"/>
        <v>0</v>
      </c>
      <c r="AQ584" s="103">
        <f t="shared" si="401"/>
        <v>0</v>
      </c>
      <c r="AR584" s="103">
        <f t="shared" si="401"/>
        <v>0</v>
      </c>
      <c r="AS584" s="103">
        <f t="shared" si="401"/>
        <v>0</v>
      </c>
      <c r="AT584" s="103">
        <f t="shared" si="401"/>
        <v>0</v>
      </c>
      <c r="AU584" s="103">
        <f t="shared" si="401"/>
        <v>0</v>
      </c>
      <c r="AV584" s="103">
        <f t="shared" si="401"/>
        <v>0</v>
      </c>
      <c r="AW584" s="103">
        <f t="shared" si="401"/>
        <v>0</v>
      </c>
      <c r="AX584" s="103">
        <f t="shared" si="401"/>
        <v>0</v>
      </c>
      <c r="AY584" s="103">
        <f t="shared" si="401"/>
        <v>0</v>
      </c>
      <c r="AZ584" s="103">
        <f t="shared" si="401"/>
        <v>0</v>
      </c>
      <c r="BA584" s="103">
        <f t="shared" si="401"/>
        <v>0</v>
      </c>
      <c r="BB584" s="103">
        <f t="shared" si="401"/>
        <v>0</v>
      </c>
      <c r="BC584" s="103">
        <f t="shared" si="401"/>
        <v>0</v>
      </c>
      <c r="BD584" s="103">
        <f t="shared" si="401"/>
        <v>0</v>
      </c>
      <c r="BE584" s="103">
        <f t="shared" si="401"/>
        <v>0</v>
      </c>
      <c r="BF584" s="103">
        <f t="shared" si="401"/>
        <v>0</v>
      </c>
      <c r="BG584" s="104">
        <f>SUM(F584:BF584)</f>
        <v>0</v>
      </c>
      <c r="BH584" s="10"/>
      <c r="BI584" s="556" t="str">
        <f>$BJ$17</f>
        <v>Fiebre</v>
      </c>
      <c r="BJ584" s="90" t="str">
        <f>$BJ$21</f>
        <v>Total</v>
      </c>
      <c r="BK584" s="98">
        <f>BG583</f>
        <v>0</v>
      </c>
    </row>
    <row r="585" spans="1:63" ht="12.95" customHeight="1" thickBot="1" x14ac:dyDescent="0.25">
      <c r="A585" s="585"/>
      <c r="B585" s="586"/>
      <c r="C585" s="609"/>
      <c r="D585" s="610"/>
      <c r="E585" s="105" t="str">
        <f>$BJ$23</f>
        <v>Masc.</v>
      </c>
      <c r="F585" s="106">
        <f>F588+F600+F612+F624+F636+F648</f>
        <v>0</v>
      </c>
      <c r="G585" s="106">
        <f t="shared" ref="G585:BF585" si="402">G588+G600+G612+G624+G636+G648</f>
        <v>0</v>
      </c>
      <c r="H585" s="106">
        <f t="shared" si="402"/>
        <v>0</v>
      </c>
      <c r="I585" s="106">
        <f t="shared" si="402"/>
        <v>0</v>
      </c>
      <c r="J585" s="106">
        <f t="shared" si="402"/>
        <v>0</v>
      </c>
      <c r="K585" s="106">
        <f t="shared" si="402"/>
        <v>0</v>
      </c>
      <c r="L585" s="106">
        <f t="shared" si="402"/>
        <v>0</v>
      </c>
      <c r="M585" s="106">
        <f t="shared" si="402"/>
        <v>0</v>
      </c>
      <c r="N585" s="106">
        <f t="shared" si="402"/>
        <v>0</v>
      </c>
      <c r="O585" s="106">
        <f t="shared" si="402"/>
        <v>0</v>
      </c>
      <c r="P585" s="106">
        <f t="shared" si="402"/>
        <v>0</v>
      </c>
      <c r="Q585" s="106">
        <f t="shared" si="402"/>
        <v>0</v>
      </c>
      <c r="R585" s="106">
        <f t="shared" si="402"/>
        <v>0</v>
      </c>
      <c r="S585" s="106">
        <f t="shared" si="402"/>
        <v>0</v>
      </c>
      <c r="T585" s="106">
        <f t="shared" si="402"/>
        <v>0</v>
      </c>
      <c r="U585" s="106">
        <f t="shared" si="402"/>
        <v>0</v>
      </c>
      <c r="V585" s="106">
        <f t="shared" si="402"/>
        <v>0</v>
      </c>
      <c r="W585" s="106">
        <f t="shared" si="402"/>
        <v>0</v>
      </c>
      <c r="X585" s="106">
        <f t="shared" si="402"/>
        <v>0</v>
      </c>
      <c r="Y585" s="106">
        <f t="shared" si="402"/>
        <v>0</v>
      </c>
      <c r="Z585" s="106">
        <f t="shared" si="402"/>
        <v>0</v>
      </c>
      <c r="AA585" s="106">
        <f t="shared" si="402"/>
        <v>0</v>
      </c>
      <c r="AB585" s="106">
        <f t="shared" si="402"/>
        <v>0</v>
      </c>
      <c r="AC585" s="106">
        <f t="shared" si="402"/>
        <v>0</v>
      </c>
      <c r="AD585" s="106">
        <f t="shared" si="402"/>
        <v>0</v>
      </c>
      <c r="AE585" s="106">
        <f t="shared" si="402"/>
        <v>0</v>
      </c>
      <c r="AF585" s="106">
        <f t="shared" si="402"/>
        <v>0</v>
      </c>
      <c r="AG585" s="106">
        <f t="shared" si="402"/>
        <v>0</v>
      </c>
      <c r="AH585" s="106">
        <f t="shared" si="402"/>
        <v>0</v>
      </c>
      <c r="AI585" s="106">
        <f t="shared" si="402"/>
        <v>0</v>
      </c>
      <c r="AJ585" s="106">
        <f t="shared" si="402"/>
        <v>0</v>
      </c>
      <c r="AK585" s="106">
        <f t="shared" si="402"/>
        <v>0</v>
      </c>
      <c r="AL585" s="106">
        <f t="shared" si="402"/>
        <v>0</v>
      </c>
      <c r="AM585" s="106">
        <f t="shared" si="402"/>
        <v>0</v>
      </c>
      <c r="AN585" s="106">
        <f t="shared" si="402"/>
        <v>0</v>
      </c>
      <c r="AO585" s="106">
        <f t="shared" si="402"/>
        <v>0</v>
      </c>
      <c r="AP585" s="106">
        <f t="shared" si="402"/>
        <v>0</v>
      </c>
      <c r="AQ585" s="106">
        <f t="shared" si="402"/>
        <v>0</v>
      </c>
      <c r="AR585" s="106">
        <f t="shared" si="402"/>
        <v>0</v>
      </c>
      <c r="AS585" s="106">
        <f t="shared" si="402"/>
        <v>0</v>
      </c>
      <c r="AT585" s="106">
        <f t="shared" si="402"/>
        <v>0</v>
      </c>
      <c r="AU585" s="106">
        <f t="shared" si="402"/>
        <v>0</v>
      </c>
      <c r="AV585" s="106">
        <f t="shared" si="402"/>
        <v>0</v>
      </c>
      <c r="AW585" s="106">
        <f t="shared" si="402"/>
        <v>0</v>
      </c>
      <c r="AX585" s="106">
        <f t="shared" si="402"/>
        <v>0</v>
      </c>
      <c r="AY585" s="106">
        <f t="shared" si="402"/>
        <v>0</v>
      </c>
      <c r="AZ585" s="106">
        <f t="shared" si="402"/>
        <v>0</v>
      </c>
      <c r="BA585" s="106">
        <f t="shared" si="402"/>
        <v>0</v>
      </c>
      <c r="BB585" s="106">
        <f t="shared" si="402"/>
        <v>0</v>
      </c>
      <c r="BC585" s="106">
        <f t="shared" si="402"/>
        <v>0</v>
      </c>
      <c r="BD585" s="106">
        <f t="shared" si="402"/>
        <v>0</v>
      </c>
      <c r="BE585" s="106">
        <f t="shared" si="402"/>
        <v>0</v>
      </c>
      <c r="BF585" s="106">
        <f t="shared" si="402"/>
        <v>0</v>
      </c>
      <c r="BG585" s="107">
        <f>SUM(F585:BF585)</f>
        <v>0</v>
      </c>
      <c r="BH585" s="10"/>
      <c r="BI585" s="557"/>
      <c r="BJ585" s="99" t="str">
        <f>$BJ$22</f>
        <v>Fem.</v>
      </c>
      <c r="BK585" s="100">
        <f>BG584</f>
        <v>0</v>
      </c>
    </row>
    <row r="586" spans="1:63" ht="12.95" customHeight="1" x14ac:dyDescent="0.2">
      <c r="A586" s="585"/>
      <c r="B586" s="587"/>
      <c r="C586" s="576" t="str">
        <f>$BJ$11</f>
        <v>Menores de 2</v>
      </c>
      <c r="D586" s="559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3">G587+G588</f>
        <v>0</v>
      </c>
      <c r="H586" s="35">
        <f t="shared" si="403"/>
        <v>0</v>
      </c>
      <c r="I586" s="35">
        <f t="shared" si="403"/>
        <v>0</v>
      </c>
      <c r="J586" s="35">
        <f t="shared" si="403"/>
        <v>0</v>
      </c>
      <c r="K586" s="35">
        <f t="shared" si="403"/>
        <v>0</v>
      </c>
      <c r="L586" s="35">
        <f t="shared" si="403"/>
        <v>0</v>
      </c>
      <c r="M586" s="35">
        <f t="shared" si="403"/>
        <v>0</v>
      </c>
      <c r="N586" s="35">
        <f t="shared" si="403"/>
        <v>0</v>
      </c>
      <c r="O586" s="35">
        <f t="shared" si="403"/>
        <v>0</v>
      </c>
      <c r="P586" s="35">
        <f t="shared" si="403"/>
        <v>0</v>
      </c>
      <c r="Q586" s="35">
        <f t="shared" si="403"/>
        <v>0</v>
      </c>
      <c r="R586" s="35">
        <f t="shared" si="403"/>
        <v>0</v>
      </c>
      <c r="S586" s="35">
        <f t="shared" si="403"/>
        <v>0</v>
      </c>
      <c r="T586" s="35">
        <f t="shared" si="403"/>
        <v>0</v>
      </c>
      <c r="U586" s="35">
        <f t="shared" si="403"/>
        <v>0</v>
      </c>
      <c r="V586" s="35">
        <f t="shared" si="403"/>
        <v>0</v>
      </c>
      <c r="W586" s="35">
        <f t="shared" si="403"/>
        <v>0</v>
      </c>
      <c r="X586" s="35">
        <f t="shared" si="403"/>
        <v>0</v>
      </c>
      <c r="Y586" s="35">
        <f t="shared" si="403"/>
        <v>0</v>
      </c>
      <c r="Z586" s="35">
        <f t="shared" si="403"/>
        <v>0</v>
      </c>
      <c r="AA586" s="35">
        <f t="shared" si="403"/>
        <v>0</v>
      </c>
      <c r="AB586" s="35">
        <f t="shared" si="403"/>
        <v>0</v>
      </c>
      <c r="AC586" s="35">
        <f t="shared" si="403"/>
        <v>0</v>
      </c>
      <c r="AD586" s="35">
        <f t="shared" si="403"/>
        <v>0</v>
      </c>
      <c r="AE586" s="35">
        <f t="shared" si="403"/>
        <v>0</v>
      </c>
      <c r="AF586" s="35">
        <f t="shared" si="403"/>
        <v>0</v>
      </c>
      <c r="AG586" s="35">
        <f t="shared" si="403"/>
        <v>0</v>
      </c>
      <c r="AH586" s="35">
        <f t="shared" si="403"/>
        <v>0</v>
      </c>
      <c r="AI586" s="35">
        <f t="shared" si="403"/>
        <v>0</v>
      </c>
      <c r="AJ586" s="35">
        <f t="shared" si="403"/>
        <v>0</v>
      </c>
      <c r="AK586" s="35">
        <f t="shared" si="403"/>
        <v>0</v>
      </c>
      <c r="AL586" s="35">
        <f t="shared" si="403"/>
        <v>0</v>
      </c>
      <c r="AM586" s="35">
        <f t="shared" si="403"/>
        <v>0</v>
      </c>
      <c r="AN586" s="35">
        <f t="shared" si="403"/>
        <v>0</v>
      </c>
      <c r="AO586" s="35">
        <f t="shared" si="403"/>
        <v>0</v>
      </c>
      <c r="AP586" s="35">
        <f t="shared" si="403"/>
        <v>0</v>
      </c>
      <c r="AQ586" s="35">
        <f t="shared" si="403"/>
        <v>0</v>
      </c>
      <c r="AR586" s="35">
        <f t="shared" si="403"/>
        <v>0</v>
      </c>
      <c r="AS586" s="35">
        <f t="shared" si="403"/>
        <v>0</v>
      </c>
      <c r="AT586" s="35">
        <f t="shared" si="403"/>
        <v>0</v>
      </c>
      <c r="AU586" s="35">
        <f t="shared" si="403"/>
        <v>0</v>
      </c>
      <c r="AV586" s="35">
        <f t="shared" si="403"/>
        <v>0</v>
      </c>
      <c r="AW586" s="35">
        <f t="shared" si="403"/>
        <v>0</v>
      </c>
      <c r="AX586" s="35">
        <f t="shared" si="403"/>
        <v>0</v>
      </c>
      <c r="AY586" s="35">
        <f t="shared" si="403"/>
        <v>0</v>
      </c>
      <c r="AZ586" s="35">
        <f t="shared" si="403"/>
        <v>0</v>
      </c>
      <c r="BA586" s="35">
        <f t="shared" si="403"/>
        <v>0</v>
      </c>
      <c r="BB586" s="35">
        <f t="shared" si="403"/>
        <v>0</v>
      </c>
      <c r="BC586" s="35">
        <f t="shared" si="403"/>
        <v>0</v>
      </c>
      <c r="BD586" s="35">
        <f t="shared" si="403"/>
        <v>0</v>
      </c>
      <c r="BE586" s="35">
        <f t="shared" si="403"/>
        <v>0</v>
      </c>
      <c r="BF586" s="35">
        <f t="shared" si="403"/>
        <v>0</v>
      </c>
      <c r="BG586" s="36">
        <f>SUM(F586:BF586)</f>
        <v>0</v>
      </c>
      <c r="BI586" s="558"/>
      <c r="BJ586" s="99" t="str">
        <f>$BJ$23</f>
        <v>Masc.</v>
      </c>
      <c r="BK586" s="100">
        <f>BG585</f>
        <v>0</v>
      </c>
    </row>
    <row r="587" spans="1:63" ht="12.95" customHeight="1" x14ac:dyDescent="0.2">
      <c r="A587" s="585"/>
      <c r="B587" s="587"/>
      <c r="C587" s="576"/>
      <c r="D587" s="560"/>
      <c r="E587" s="67" t="str">
        <f>$BJ$22</f>
        <v>Fem.</v>
      </c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3">
        <f t="shared" ref="BG587:BG596" si="404">SUM(F587:BF587)</f>
        <v>0</v>
      </c>
      <c r="BI587" s="528" t="str">
        <f>$BJ$18</f>
        <v>Hosp.</v>
      </c>
      <c r="BJ587" s="111" t="str">
        <f>$BJ$21</f>
        <v>Total</v>
      </c>
      <c r="BK587" s="24">
        <f>BG589+BG601+BG613+BG625+BG637+BG649</f>
        <v>0</v>
      </c>
    </row>
    <row r="588" spans="1:63" ht="12.95" customHeight="1" x14ac:dyDescent="0.2">
      <c r="A588" s="585"/>
      <c r="B588" s="587"/>
      <c r="C588" s="576"/>
      <c r="D588" s="561"/>
      <c r="E588" s="67" t="str">
        <f>$BJ$23</f>
        <v>Masc.</v>
      </c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3">
        <f t="shared" si="404"/>
        <v>0</v>
      </c>
      <c r="BI588" s="529"/>
      <c r="BJ588" s="68" t="str">
        <f>$BJ$22</f>
        <v>Fem.</v>
      </c>
      <c r="BK588" s="42">
        <f t="shared" ref="BK588:BK595" si="405">BG590+BG602+BG614+BG626+BG638+BG650</f>
        <v>0</v>
      </c>
    </row>
    <row r="589" spans="1:63" ht="12.95" customHeight="1" x14ac:dyDescent="0.2">
      <c r="A589" s="585"/>
      <c r="B589" s="587"/>
      <c r="C589" s="576"/>
      <c r="D589" s="562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06">G590+G591</f>
        <v>0</v>
      </c>
      <c r="H589" s="16">
        <f t="shared" si="406"/>
        <v>0</v>
      </c>
      <c r="I589" s="16">
        <f t="shared" si="406"/>
        <v>0</v>
      </c>
      <c r="J589" s="16">
        <f t="shared" si="406"/>
        <v>0</v>
      </c>
      <c r="K589" s="16">
        <f t="shared" si="406"/>
        <v>0</v>
      </c>
      <c r="L589" s="16">
        <f t="shared" si="406"/>
        <v>0</v>
      </c>
      <c r="M589" s="16">
        <f t="shared" si="406"/>
        <v>0</v>
      </c>
      <c r="N589" s="16">
        <f t="shared" si="406"/>
        <v>0</v>
      </c>
      <c r="O589" s="16">
        <f t="shared" si="406"/>
        <v>0</v>
      </c>
      <c r="P589" s="16">
        <f t="shared" si="406"/>
        <v>0</v>
      </c>
      <c r="Q589" s="16">
        <f t="shared" si="406"/>
        <v>0</v>
      </c>
      <c r="R589" s="16">
        <f t="shared" si="406"/>
        <v>0</v>
      </c>
      <c r="S589" s="16">
        <f t="shared" si="406"/>
        <v>0</v>
      </c>
      <c r="T589" s="16">
        <f t="shared" si="406"/>
        <v>0</v>
      </c>
      <c r="U589" s="16">
        <f t="shared" si="406"/>
        <v>0</v>
      </c>
      <c r="V589" s="16">
        <f t="shared" si="406"/>
        <v>0</v>
      </c>
      <c r="W589" s="16">
        <f t="shared" si="406"/>
        <v>0</v>
      </c>
      <c r="X589" s="16">
        <f t="shared" si="406"/>
        <v>0</v>
      </c>
      <c r="Y589" s="16">
        <f t="shared" si="406"/>
        <v>0</v>
      </c>
      <c r="Z589" s="16">
        <f t="shared" si="406"/>
        <v>0</v>
      </c>
      <c r="AA589" s="16">
        <f t="shared" si="406"/>
        <v>0</v>
      </c>
      <c r="AB589" s="16">
        <f t="shared" si="406"/>
        <v>0</v>
      </c>
      <c r="AC589" s="16">
        <f t="shared" si="406"/>
        <v>0</v>
      </c>
      <c r="AD589" s="16">
        <f t="shared" si="406"/>
        <v>0</v>
      </c>
      <c r="AE589" s="16">
        <f t="shared" si="406"/>
        <v>0</v>
      </c>
      <c r="AF589" s="16">
        <f t="shared" si="406"/>
        <v>0</v>
      </c>
      <c r="AG589" s="16">
        <f t="shared" si="406"/>
        <v>0</v>
      </c>
      <c r="AH589" s="16">
        <f t="shared" si="406"/>
        <v>0</v>
      </c>
      <c r="AI589" s="16">
        <f t="shared" si="406"/>
        <v>0</v>
      </c>
      <c r="AJ589" s="16">
        <f t="shared" si="406"/>
        <v>0</v>
      </c>
      <c r="AK589" s="16">
        <f t="shared" si="406"/>
        <v>0</v>
      </c>
      <c r="AL589" s="16">
        <f t="shared" si="406"/>
        <v>0</v>
      </c>
      <c r="AM589" s="16">
        <f t="shared" si="406"/>
        <v>0</v>
      </c>
      <c r="AN589" s="16">
        <f t="shared" si="406"/>
        <v>0</v>
      </c>
      <c r="AO589" s="16">
        <f t="shared" si="406"/>
        <v>0</v>
      </c>
      <c r="AP589" s="16">
        <f t="shared" si="406"/>
        <v>0</v>
      </c>
      <c r="AQ589" s="16">
        <f t="shared" si="406"/>
        <v>0</v>
      </c>
      <c r="AR589" s="16">
        <f t="shared" si="406"/>
        <v>0</v>
      </c>
      <c r="AS589" s="16">
        <f t="shared" si="406"/>
        <v>0</v>
      </c>
      <c r="AT589" s="16">
        <f t="shared" si="406"/>
        <v>0</v>
      </c>
      <c r="AU589" s="16">
        <f t="shared" si="406"/>
        <v>0</v>
      </c>
      <c r="AV589" s="16">
        <f t="shared" si="406"/>
        <v>0</v>
      </c>
      <c r="AW589" s="16">
        <f t="shared" si="406"/>
        <v>0</v>
      </c>
      <c r="AX589" s="16">
        <f t="shared" si="406"/>
        <v>0</v>
      </c>
      <c r="AY589" s="16">
        <f t="shared" si="406"/>
        <v>0</v>
      </c>
      <c r="AZ589" s="16">
        <f t="shared" si="406"/>
        <v>0</v>
      </c>
      <c r="BA589" s="16">
        <f t="shared" si="406"/>
        <v>0</v>
      </c>
      <c r="BB589" s="16">
        <f t="shared" si="406"/>
        <v>0</v>
      </c>
      <c r="BC589" s="16">
        <f t="shared" si="406"/>
        <v>0</v>
      </c>
      <c r="BD589" s="16">
        <f t="shared" si="406"/>
        <v>0</v>
      </c>
      <c r="BE589" s="16">
        <f t="shared" si="406"/>
        <v>0</v>
      </c>
      <c r="BF589" s="16">
        <f t="shared" si="406"/>
        <v>0</v>
      </c>
      <c r="BG589" s="34">
        <f t="shared" si="404"/>
        <v>0</v>
      </c>
      <c r="BI589" s="530"/>
      <c r="BJ589" s="68" t="str">
        <f>$BJ$23</f>
        <v>Masc.</v>
      </c>
      <c r="BK589" s="42">
        <f t="shared" si="405"/>
        <v>0</v>
      </c>
    </row>
    <row r="590" spans="1:63" ht="12.95" customHeight="1" x14ac:dyDescent="0.2">
      <c r="A590" s="585"/>
      <c r="B590" s="587"/>
      <c r="C590" s="576"/>
      <c r="D590" s="563"/>
      <c r="E590" s="68" t="str">
        <f>$BJ$22</f>
        <v>Fem.</v>
      </c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20">
        <f t="shared" si="404"/>
        <v>0</v>
      </c>
      <c r="BI590" s="528" t="str">
        <f>$BJ$19</f>
        <v>UCI</v>
      </c>
      <c r="BJ590" s="111" t="str">
        <f>$BJ$21</f>
        <v>Total</v>
      </c>
      <c r="BK590" s="24">
        <f t="shared" si="405"/>
        <v>0</v>
      </c>
    </row>
    <row r="591" spans="1:63" ht="12.95" customHeight="1" x14ac:dyDescent="0.2">
      <c r="A591" s="585"/>
      <c r="B591" s="587"/>
      <c r="C591" s="576"/>
      <c r="D591" s="564"/>
      <c r="E591" s="68" t="str">
        <f>$BJ$23</f>
        <v>Masc.</v>
      </c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20">
        <f t="shared" si="404"/>
        <v>0</v>
      </c>
      <c r="BI591" s="529"/>
      <c r="BJ591" s="68" t="str">
        <f>$BJ$22</f>
        <v>Fem.</v>
      </c>
      <c r="BK591" s="42">
        <f t="shared" si="405"/>
        <v>0</v>
      </c>
    </row>
    <row r="592" spans="1:63" ht="12.95" customHeight="1" x14ac:dyDescent="0.2">
      <c r="A592" s="585"/>
      <c r="B592" s="587"/>
      <c r="C592" s="576"/>
      <c r="D592" s="562" t="str">
        <f>$BJ$19</f>
        <v>UCI</v>
      </c>
      <c r="E592" s="111" t="str">
        <f>$BJ$21</f>
        <v>Total</v>
      </c>
      <c r="F592" s="16">
        <f t="shared" ref="F592:BF592" si="407">F593+F594</f>
        <v>0</v>
      </c>
      <c r="G592" s="16">
        <f t="shared" si="407"/>
        <v>0</v>
      </c>
      <c r="H592" s="16">
        <f t="shared" si="407"/>
        <v>0</v>
      </c>
      <c r="I592" s="16">
        <f t="shared" si="407"/>
        <v>0</v>
      </c>
      <c r="J592" s="16">
        <f t="shared" si="407"/>
        <v>0</v>
      </c>
      <c r="K592" s="16">
        <f t="shared" si="407"/>
        <v>0</v>
      </c>
      <c r="L592" s="16">
        <f t="shared" si="407"/>
        <v>0</v>
      </c>
      <c r="M592" s="16">
        <f t="shared" si="407"/>
        <v>0</v>
      </c>
      <c r="N592" s="16">
        <f t="shared" si="407"/>
        <v>0</v>
      </c>
      <c r="O592" s="16">
        <f t="shared" si="407"/>
        <v>0</v>
      </c>
      <c r="P592" s="16">
        <f t="shared" si="407"/>
        <v>0</v>
      </c>
      <c r="Q592" s="16">
        <f t="shared" si="407"/>
        <v>0</v>
      </c>
      <c r="R592" s="16">
        <f t="shared" si="407"/>
        <v>0</v>
      </c>
      <c r="S592" s="16">
        <f t="shared" si="407"/>
        <v>0</v>
      </c>
      <c r="T592" s="16">
        <f t="shared" si="407"/>
        <v>0</v>
      </c>
      <c r="U592" s="16">
        <f t="shared" si="407"/>
        <v>0</v>
      </c>
      <c r="V592" s="16">
        <f t="shared" si="407"/>
        <v>0</v>
      </c>
      <c r="W592" s="16">
        <f t="shared" si="407"/>
        <v>0</v>
      </c>
      <c r="X592" s="16">
        <f t="shared" si="407"/>
        <v>0</v>
      </c>
      <c r="Y592" s="16">
        <f t="shared" si="407"/>
        <v>0</v>
      </c>
      <c r="Z592" s="16">
        <f t="shared" si="407"/>
        <v>0</v>
      </c>
      <c r="AA592" s="16">
        <f t="shared" si="407"/>
        <v>0</v>
      </c>
      <c r="AB592" s="16">
        <f t="shared" si="407"/>
        <v>0</v>
      </c>
      <c r="AC592" s="16">
        <f t="shared" si="407"/>
        <v>0</v>
      </c>
      <c r="AD592" s="16">
        <f t="shared" si="407"/>
        <v>0</v>
      </c>
      <c r="AE592" s="16">
        <f t="shared" si="407"/>
        <v>0</v>
      </c>
      <c r="AF592" s="16">
        <f t="shared" si="407"/>
        <v>0</v>
      </c>
      <c r="AG592" s="16">
        <f t="shared" si="407"/>
        <v>0</v>
      </c>
      <c r="AH592" s="16">
        <f t="shared" si="407"/>
        <v>0</v>
      </c>
      <c r="AI592" s="16">
        <f t="shared" si="407"/>
        <v>0</v>
      </c>
      <c r="AJ592" s="16">
        <f t="shared" si="407"/>
        <v>0</v>
      </c>
      <c r="AK592" s="16">
        <f t="shared" si="407"/>
        <v>0</v>
      </c>
      <c r="AL592" s="16">
        <f t="shared" si="407"/>
        <v>0</v>
      </c>
      <c r="AM592" s="16">
        <f t="shared" si="407"/>
        <v>0</v>
      </c>
      <c r="AN592" s="16">
        <f t="shared" si="407"/>
        <v>0</v>
      </c>
      <c r="AO592" s="16">
        <f t="shared" si="407"/>
        <v>0</v>
      </c>
      <c r="AP592" s="16">
        <f t="shared" si="407"/>
        <v>0</v>
      </c>
      <c r="AQ592" s="16">
        <f t="shared" si="407"/>
        <v>0</v>
      </c>
      <c r="AR592" s="16">
        <f t="shared" si="407"/>
        <v>0</v>
      </c>
      <c r="AS592" s="16">
        <f t="shared" si="407"/>
        <v>0</v>
      </c>
      <c r="AT592" s="16">
        <f t="shared" si="407"/>
        <v>0</v>
      </c>
      <c r="AU592" s="16">
        <f t="shared" si="407"/>
        <v>0</v>
      </c>
      <c r="AV592" s="16">
        <f t="shared" si="407"/>
        <v>0</v>
      </c>
      <c r="AW592" s="16">
        <f t="shared" si="407"/>
        <v>0</v>
      </c>
      <c r="AX592" s="16">
        <f t="shared" si="407"/>
        <v>0</v>
      </c>
      <c r="AY592" s="16">
        <f t="shared" si="407"/>
        <v>0</v>
      </c>
      <c r="AZ592" s="16">
        <f t="shared" si="407"/>
        <v>0</v>
      </c>
      <c r="BA592" s="16">
        <f t="shared" si="407"/>
        <v>0</v>
      </c>
      <c r="BB592" s="16">
        <f t="shared" si="407"/>
        <v>0</v>
      </c>
      <c r="BC592" s="16">
        <f t="shared" si="407"/>
        <v>0</v>
      </c>
      <c r="BD592" s="16">
        <f t="shared" si="407"/>
        <v>0</v>
      </c>
      <c r="BE592" s="16">
        <f t="shared" si="407"/>
        <v>0</v>
      </c>
      <c r="BF592" s="16">
        <f t="shared" si="407"/>
        <v>0</v>
      </c>
      <c r="BG592" s="34">
        <f t="shared" si="404"/>
        <v>0</v>
      </c>
      <c r="BI592" s="530"/>
      <c r="BJ592" s="68" t="str">
        <f>$BJ$23</f>
        <v>Masc.</v>
      </c>
      <c r="BK592" s="42">
        <f t="shared" si="405"/>
        <v>0</v>
      </c>
    </row>
    <row r="593" spans="1:63" ht="12.95" customHeight="1" x14ac:dyDescent="0.2">
      <c r="A593" s="585"/>
      <c r="B593" s="587"/>
      <c r="C593" s="576"/>
      <c r="D593" s="563"/>
      <c r="E593" s="68" t="str">
        <f>$BJ$22</f>
        <v>Fem.</v>
      </c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20">
        <f t="shared" si="404"/>
        <v>0</v>
      </c>
      <c r="BI593" s="531" t="str">
        <f>$BJ$20</f>
        <v>Def.</v>
      </c>
      <c r="BJ593" s="111" t="str">
        <f>$BJ$21</f>
        <v>Total</v>
      </c>
      <c r="BK593" s="24">
        <f t="shared" si="405"/>
        <v>0</v>
      </c>
    </row>
    <row r="594" spans="1:63" ht="12.95" customHeight="1" x14ac:dyDescent="0.2">
      <c r="A594" s="585"/>
      <c r="B594" s="587"/>
      <c r="C594" s="576"/>
      <c r="D594" s="564"/>
      <c r="E594" s="68" t="str">
        <f>$BJ$23</f>
        <v>Masc.</v>
      </c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20">
        <f t="shared" si="404"/>
        <v>0</v>
      </c>
      <c r="BI594" s="529"/>
      <c r="BJ594" s="68" t="str">
        <f>$BJ$22</f>
        <v>Fem.</v>
      </c>
      <c r="BK594" s="42">
        <f t="shared" si="405"/>
        <v>0</v>
      </c>
    </row>
    <row r="595" spans="1:63" ht="12.95" customHeight="1" thickBot="1" x14ac:dyDescent="0.25">
      <c r="A595" s="585"/>
      <c r="B595" s="587"/>
      <c r="C595" s="576"/>
      <c r="D595" s="565" t="str">
        <f>$BJ$20</f>
        <v>Def.</v>
      </c>
      <c r="E595" s="111" t="str">
        <f>$BJ$21</f>
        <v>Total</v>
      </c>
      <c r="F595" s="16">
        <f t="shared" ref="F595:BF595" si="408">F596+F597</f>
        <v>0</v>
      </c>
      <c r="G595" s="16">
        <f t="shared" si="408"/>
        <v>0</v>
      </c>
      <c r="H595" s="16">
        <f t="shared" si="408"/>
        <v>0</v>
      </c>
      <c r="I595" s="16">
        <f t="shared" si="408"/>
        <v>0</v>
      </c>
      <c r="J595" s="16">
        <f t="shared" si="408"/>
        <v>0</v>
      </c>
      <c r="K595" s="16">
        <f t="shared" si="408"/>
        <v>0</v>
      </c>
      <c r="L595" s="16">
        <f t="shared" si="408"/>
        <v>0</v>
      </c>
      <c r="M595" s="16">
        <f t="shared" si="408"/>
        <v>0</v>
      </c>
      <c r="N595" s="16">
        <f t="shared" si="408"/>
        <v>0</v>
      </c>
      <c r="O595" s="16">
        <f t="shared" si="408"/>
        <v>0</v>
      </c>
      <c r="P595" s="16">
        <f t="shared" si="408"/>
        <v>0</v>
      </c>
      <c r="Q595" s="16">
        <f t="shared" si="408"/>
        <v>0</v>
      </c>
      <c r="R595" s="16">
        <f t="shared" si="408"/>
        <v>0</v>
      </c>
      <c r="S595" s="16">
        <f t="shared" si="408"/>
        <v>0</v>
      </c>
      <c r="T595" s="16">
        <f t="shared" si="408"/>
        <v>0</v>
      </c>
      <c r="U595" s="16">
        <f t="shared" si="408"/>
        <v>0</v>
      </c>
      <c r="V595" s="16">
        <f t="shared" si="408"/>
        <v>0</v>
      </c>
      <c r="W595" s="16">
        <f t="shared" si="408"/>
        <v>0</v>
      </c>
      <c r="X595" s="16">
        <f t="shared" si="408"/>
        <v>0</v>
      </c>
      <c r="Y595" s="16">
        <f t="shared" si="408"/>
        <v>0</v>
      </c>
      <c r="Z595" s="16">
        <f t="shared" si="408"/>
        <v>0</v>
      </c>
      <c r="AA595" s="16">
        <f t="shared" si="408"/>
        <v>0</v>
      </c>
      <c r="AB595" s="16">
        <f t="shared" si="408"/>
        <v>0</v>
      </c>
      <c r="AC595" s="16">
        <f t="shared" si="408"/>
        <v>0</v>
      </c>
      <c r="AD595" s="16">
        <f t="shared" si="408"/>
        <v>0</v>
      </c>
      <c r="AE595" s="16">
        <f t="shared" si="408"/>
        <v>0</v>
      </c>
      <c r="AF595" s="16">
        <f t="shared" si="408"/>
        <v>0</v>
      </c>
      <c r="AG595" s="16">
        <f t="shared" si="408"/>
        <v>0</v>
      </c>
      <c r="AH595" s="16">
        <f t="shared" si="408"/>
        <v>0</v>
      </c>
      <c r="AI595" s="16">
        <f t="shared" si="408"/>
        <v>0</v>
      </c>
      <c r="AJ595" s="16">
        <f t="shared" si="408"/>
        <v>0</v>
      </c>
      <c r="AK595" s="16">
        <f t="shared" si="408"/>
        <v>0</v>
      </c>
      <c r="AL595" s="16">
        <f t="shared" si="408"/>
        <v>0</v>
      </c>
      <c r="AM595" s="16">
        <f t="shared" si="408"/>
        <v>0</v>
      </c>
      <c r="AN595" s="16">
        <f t="shared" si="408"/>
        <v>0</v>
      </c>
      <c r="AO595" s="16">
        <f t="shared" si="408"/>
        <v>0</v>
      </c>
      <c r="AP595" s="16">
        <f t="shared" si="408"/>
        <v>0</v>
      </c>
      <c r="AQ595" s="16">
        <f t="shared" si="408"/>
        <v>0</v>
      </c>
      <c r="AR595" s="16">
        <f t="shared" si="408"/>
        <v>0</v>
      </c>
      <c r="AS595" s="16">
        <f t="shared" si="408"/>
        <v>0</v>
      </c>
      <c r="AT595" s="16">
        <f t="shared" si="408"/>
        <v>0</v>
      </c>
      <c r="AU595" s="16">
        <f t="shared" si="408"/>
        <v>0</v>
      </c>
      <c r="AV595" s="16">
        <f t="shared" si="408"/>
        <v>0</v>
      </c>
      <c r="AW595" s="16">
        <f t="shared" si="408"/>
        <v>0</v>
      </c>
      <c r="AX595" s="16">
        <f t="shared" si="408"/>
        <v>0</v>
      </c>
      <c r="AY595" s="16">
        <f t="shared" si="408"/>
        <v>0</v>
      </c>
      <c r="AZ595" s="16">
        <f t="shared" si="408"/>
        <v>0</v>
      </c>
      <c r="BA595" s="16">
        <f t="shared" si="408"/>
        <v>0</v>
      </c>
      <c r="BB595" s="16">
        <f t="shared" si="408"/>
        <v>0</v>
      </c>
      <c r="BC595" s="16">
        <f t="shared" si="408"/>
        <v>0</v>
      </c>
      <c r="BD595" s="16">
        <f t="shared" si="408"/>
        <v>0</v>
      </c>
      <c r="BE595" s="16">
        <f t="shared" si="408"/>
        <v>0</v>
      </c>
      <c r="BF595" s="16">
        <f t="shared" si="408"/>
        <v>0</v>
      </c>
      <c r="BG595" s="34">
        <f t="shared" si="404"/>
        <v>0</v>
      </c>
      <c r="BI595" s="532"/>
      <c r="BJ595" s="69" t="str">
        <f>$BJ$23</f>
        <v>Masc.</v>
      </c>
      <c r="BK595" s="43">
        <f t="shared" si="405"/>
        <v>0</v>
      </c>
    </row>
    <row r="596" spans="1:63" ht="12.95" customHeight="1" x14ac:dyDescent="0.2">
      <c r="A596" s="585"/>
      <c r="B596" s="587"/>
      <c r="C596" s="576"/>
      <c r="D596" s="563"/>
      <c r="E596" s="68" t="str">
        <f>$BJ$22</f>
        <v>Fem.</v>
      </c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20">
        <f t="shared" si="404"/>
        <v>0</v>
      </c>
    </row>
    <row r="597" spans="1:63" ht="12.95" customHeight="1" thickBot="1" x14ac:dyDescent="0.25">
      <c r="A597" s="585"/>
      <c r="B597" s="587"/>
      <c r="C597" s="577"/>
      <c r="D597" s="566"/>
      <c r="E597" s="69" t="str">
        <f>$BJ$23</f>
        <v>Masc.</v>
      </c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8">
        <f>SUM(F597:BF597)</f>
        <v>0</v>
      </c>
      <c r="BI597" s="527"/>
      <c r="BJ597" s="527"/>
      <c r="BK597" s="527"/>
    </row>
    <row r="598" spans="1:63" ht="12.95" customHeight="1" x14ac:dyDescent="0.2">
      <c r="A598" s="585"/>
      <c r="B598" s="587"/>
      <c r="C598" s="575" t="str">
        <f>$BJ$12</f>
        <v>2 a 4</v>
      </c>
      <c r="D598" s="559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09">G599+G600</f>
        <v>0</v>
      </c>
      <c r="H598" s="35">
        <f t="shared" si="409"/>
        <v>0</v>
      </c>
      <c r="I598" s="35">
        <f t="shared" si="409"/>
        <v>0</v>
      </c>
      <c r="J598" s="35">
        <f t="shared" si="409"/>
        <v>0</v>
      </c>
      <c r="K598" s="35">
        <f t="shared" si="409"/>
        <v>0</v>
      </c>
      <c r="L598" s="35">
        <f t="shared" si="409"/>
        <v>0</v>
      </c>
      <c r="M598" s="35">
        <f t="shared" si="409"/>
        <v>0</v>
      </c>
      <c r="N598" s="35">
        <f t="shared" si="409"/>
        <v>0</v>
      </c>
      <c r="O598" s="35">
        <f t="shared" si="409"/>
        <v>0</v>
      </c>
      <c r="P598" s="35">
        <f t="shared" si="409"/>
        <v>0</v>
      </c>
      <c r="Q598" s="35">
        <f t="shared" si="409"/>
        <v>0</v>
      </c>
      <c r="R598" s="35">
        <f t="shared" si="409"/>
        <v>0</v>
      </c>
      <c r="S598" s="35">
        <f t="shared" si="409"/>
        <v>0</v>
      </c>
      <c r="T598" s="35">
        <f t="shared" si="409"/>
        <v>0</v>
      </c>
      <c r="U598" s="35">
        <f t="shared" si="409"/>
        <v>0</v>
      </c>
      <c r="V598" s="35">
        <f t="shared" si="409"/>
        <v>0</v>
      </c>
      <c r="W598" s="35">
        <f t="shared" si="409"/>
        <v>0</v>
      </c>
      <c r="X598" s="35">
        <f t="shared" si="409"/>
        <v>0</v>
      </c>
      <c r="Y598" s="35">
        <f t="shared" si="409"/>
        <v>0</v>
      </c>
      <c r="Z598" s="35">
        <f t="shared" si="409"/>
        <v>0</v>
      </c>
      <c r="AA598" s="35">
        <f t="shared" si="409"/>
        <v>0</v>
      </c>
      <c r="AB598" s="35">
        <f t="shared" si="409"/>
        <v>0</v>
      </c>
      <c r="AC598" s="35">
        <f t="shared" si="409"/>
        <v>0</v>
      </c>
      <c r="AD598" s="35">
        <f t="shared" si="409"/>
        <v>0</v>
      </c>
      <c r="AE598" s="35">
        <f t="shared" si="409"/>
        <v>0</v>
      </c>
      <c r="AF598" s="35">
        <f t="shared" si="409"/>
        <v>0</v>
      </c>
      <c r="AG598" s="35">
        <f t="shared" si="409"/>
        <v>0</v>
      </c>
      <c r="AH598" s="35">
        <f t="shared" si="409"/>
        <v>0</v>
      </c>
      <c r="AI598" s="35">
        <f t="shared" si="409"/>
        <v>0</v>
      </c>
      <c r="AJ598" s="35">
        <f t="shared" si="409"/>
        <v>0</v>
      </c>
      <c r="AK598" s="35">
        <f t="shared" si="409"/>
        <v>0</v>
      </c>
      <c r="AL598" s="35">
        <f t="shared" si="409"/>
        <v>0</v>
      </c>
      <c r="AM598" s="35">
        <f t="shared" si="409"/>
        <v>0</v>
      </c>
      <c r="AN598" s="35">
        <f t="shared" si="409"/>
        <v>0</v>
      </c>
      <c r="AO598" s="35">
        <f t="shared" si="409"/>
        <v>0</v>
      </c>
      <c r="AP598" s="35">
        <f t="shared" si="409"/>
        <v>0</v>
      </c>
      <c r="AQ598" s="35">
        <f t="shared" si="409"/>
        <v>0</v>
      </c>
      <c r="AR598" s="35">
        <f t="shared" si="409"/>
        <v>0</v>
      </c>
      <c r="AS598" s="35">
        <f t="shared" si="409"/>
        <v>0</v>
      </c>
      <c r="AT598" s="35">
        <f t="shared" si="409"/>
        <v>0</v>
      </c>
      <c r="AU598" s="35">
        <f t="shared" si="409"/>
        <v>0</v>
      </c>
      <c r="AV598" s="35">
        <f t="shared" si="409"/>
        <v>0</v>
      </c>
      <c r="AW598" s="35">
        <f t="shared" si="409"/>
        <v>0</v>
      </c>
      <c r="AX598" s="35">
        <f t="shared" si="409"/>
        <v>0</v>
      </c>
      <c r="AY598" s="35">
        <f t="shared" si="409"/>
        <v>0</v>
      </c>
      <c r="AZ598" s="35">
        <f t="shared" si="409"/>
        <v>0</v>
      </c>
      <c r="BA598" s="35">
        <f t="shared" si="409"/>
        <v>0</v>
      </c>
      <c r="BB598" s="35">
        <f t="shared" si="409"/>
        <v>0</v>
      </c>
      <c r="BC598" s="35">
        <f t="shared" si="409"/>
        <v>0</v>
      </c>
      <c r="BD598" s="35">
        <f t="shared" si="409"/>
        <v>0</v>
      </c>
      <c r="BE598" s="35">
        <f t="shared" si="409"/>
        <v>0</v>
      </c>
      <c r="BF598" s="35">
        <f t="shared" si="409"/>
        <v>0</v>
      </c>
      <c r="BG598" s="36">
        <f>SUM(F598:BF598)</f>
        <v>0</v>
      </c>
    </row>
    <row r="599" spans="1:63" ht="12.95" customHeight="1" x14ac:dyDescent="0.2">
      <c r="A599" s="585"/>
      <c r="B599" s="587"/>
      <c r="C599" s="576"/>
      <c r="D599" s="560"/>
      <c r="E599" s="67" t="str">
        <f>$BJ$22</f>
        <v>Fem.</v>
      </c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3">
        <f t="shared" ref="BG599:BG608" si="410">SUM(F599:BF599)</f>
        <v>0</v>
      </c>
    </row>
    <row r="600" spans="1:63" ht="12.95" customHeight="1" x14ac:dyDescent="0.2">
      <c r="A600" s="585"/>
      <c r="B600" s="587"/>
      <c r="C600" s="576"/>
      <c r="D600" s="561"/>
      <c r="E600" s="67" t="str">
        <f>$BJ$23</f>
        <v>Masc.</v>
      </c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3">
        <f t="shared" si="410"/>
        <v>0</v>
      </c>
    </row>
    <row r="601" spans="1:63" ht="12.95" customHeight="1" x14ac:dyDescent="0.2">
      <c r="A601" s="585"/>
      <c r="B601" s="587"/>
      <c r="C601" s="576"/>
      <c r="D601" s="562" t="str">
        <f>$BJ$18</f>
        <v>Hosp.</v>
      </c>
      <c r="E601" s="111" t="str">
        <f>$BJ$21</f>
        <v>Total</v>
      </c>
      <c r="F601" s="16">
        <f t="shared" ref="F601:BF601" si="411">F602+F603</f>
        <v>0</v>
      </c>
      <c r="G601" s="16">
        <f t="shared" si="411"/>
        <v>0</v>
      </c>
      <c r="H601" s="16">
        <f t="shared" si="411"/>
        <v>0</v>
      </c>
      <c r="I601" s="16">
        <f t="shared" si="411"/>
        <v>0</v>
      </c>
      <c r="J601" s="16">
        <f t="shared" si="411"/>
        <v>0</v>
      </c>
      <c r="K601" s="16">
        <f t="shared" si="411"/>
        <v>0</v>
      </c>
      <c r="L601" s="16">
        <f t="shared" si="411"/>
        <v>0</v>
      </c>
      <c r="M601" s="16">
        <f t="shared" si="411"/>
        <v>0</v>
      </c>
      <c r="N601" s="16">
        <f t="shared" si="411"/>
        <v>0</v>
      </c>
      <c r="O601" s="16">
        <f t="shared" si="411"/>
        <v>0</v>
      </c>
      <c r="P601" s="16">
        <f t="shared" si="411"/>
        <v>0</v>
      </c>
      <c r="Q601" s="16">
        <f t="shared" si="411"/>
        <v>0</v>
      </c>
      <c r="R601" s="16">
        <f t="shared" si="411"/>
        <v>0</v>
      </c>
      <c r="S601" s="16">
        <f t="shared" si="411"/>
        <v>0</v>
      </c>
      <c r="T601" s="16">
        <f t="shared" si="411"/>
        <v>0</v>
      </c>
      <c r="U601" s="16">
        <f t="shared" si="411"/>
        <v>0</v>
      </c>
      <c r="V601" s="16">
        <f t="shared" si="411"/>
        <v>0</v>
      </c>
      <c r="W601" s="16">
        <f t="shared" si="411"/>
        <v>0</v>
      </c>
      <c r="X601" s="16">
        <f t="shared" si="411"/>
        <v>0</v>
      </c>
      <c r="Y601" s="16">
        <f t="shared" si="411"/>
        <v>0</v>
      </c>
      <c r="Z601" s="16">
        <f t="shared" si="411"/>
        <v>0</v>
      </c>
      <c r="AA601" s="16">
        <f t="shared" si="411"/>
        <v>0</v>
      </c>
      <c r="AB601" s="16">
        <f t="shared" si="411"/>
        <v>0</v>
      </c>
      <c r="AC601" s="16">
        <f t="shared" si="411"/>
        <v>0</v>
      </c>
      <c r="AD601" s="16">
        <f t="shared" si="411"/>
        <v>0</v>
      </c>
      <c r="AE601" s="16">
        <f t="shared" si="411"/>
        <v>0</v>
      </c>
      <c r="AF601" s="16">
        <f t="shared" si="411"/>
        <v>0</v>
      </c>
      <c r="AG601" s="16">
        <f t="shared" si="411"/>
        <v>0</v>
      </c>
      <c r="AH601" s="16">
        <f t="shared" si="411"/>
        <v>0</v>
      </c>
      <c r="AI601" s="16">
        <f t="shared" si="411"/>
        <v>0</v>
      </c>
      <c r="AJ601" s="16">
        <f t="shared" si="411"/>
        <v>0</v>
      </c>
      <c r="AK601" s="16">
        <f t="shared" si="411"/>
        <v>0</v>
      </c>
      <c r="AL601" s="16">
        <f t="shared" si="411"/>
        <v>0</v>
      </c>
      <c r="AM601" s="16">
        <f t="shared" si="411"/>
        <v>0</v>
      </c>
      <c r="AN601" s="16">
        <f t="shared" si="411"/>
        <v>0</v>
      </c>
      <c r="AO601" s="16">
        <f t="shared" si="411"/>
        <v>0</v>
      </c>
      <c r="AP601" s="16">
        <f t="shared" si="411"/>
        <v>0</v>
      </c>
      <c r="AQ601" s="16">
        <f t="shared" si="411"/>
        <v>0</v>
      </c>
      <c r="AR601" s="16">
        <f t="shared" si="411"/>
        <v>0</v>
      </c>
      <c r="AS601" s="16">
        <f t="shared" si="411"/>
        <v>0</v>
      </c>
      <c r="AT601" s="16">
        <f t="shared" si="411"/>
        <v>0</v>
      </c>
      <c r="AU601" s="16">
        <f t="shared" si="411"/>
        <v>0</v>
      </c>
      <c r="AV601" s="16">
        <f t="shared" si="411"/>
        <v>0</v>
      </c>
      <c r="AW601" s="16">
        <f t="shared" si="411"/>
        <v>0</v>
      </c>
      <c r="AX601" s="16">
        <f t="shared" si="411"/>
        <v>0</v>
      </c>
      <c r="AY601" s="16">
        <f t="shared" si="411"/>
        <v>0</v>
      </c>
      <c r="AZ601" s="16">
        <f t="shared" si="411"/>
        <v>0</v>
      </c>
      <c r="BA601" s="16">
        <f t="shared" si="411"/>
        <v>0</v>
      </c>
      <c r="BB601" s="16">
        <f t="shared" si="411"/>
        <v>0</v>
      </c>
      <c r="BC601" s="16">
        <f t="shared" si="411"/>
        <v>0</v>
      </c>
      <c r="BD601" s="16">
        <f t="shared" si="411"/>
        <v>0</v>
      </c>
      <c r="BE601" s="16">
        <f t="shared" si="411"/>
        <v>0</v>
      </c>
      <c r="BF601" s="16">
        <f t="shared" si="411"/>
        <v>0</v>
      </c>
      <c r="BG601" s="34">
        <f t="shared" si="410"/>
        <v>0</v>
      </c>
    </row>
    <row r="602" spans="1:63" ht="12.95" customHeight="1" x14ac:dyDescent="0.2">
      <c r="A602" s="585"/>
      <c r="B602" s="587"/>
      <c r="C602" s="576"/>
      <c r="D602" s="563"/>
      <c r="E602" s="68" t="str">
        <f>$BJ$22</f>
        <v>Fem.</v>
      </c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20">
        <f t="shared" si="410"/>
        <v>0</v>
      </c>
    </row>
    <row r="603" spans="1:63" ht="12.95" customHeight="1" x14ac:dyDescent="0.2">
      <c r="A603" s="585"/>
      <c r="B603" s="587"/>
      <c r="C603" s="576"/>
      <c r="D603" s="564"/>
      <c r="E603" s="68" t="str">
        <f>$BJ$23</f>
        <v>Masc.</v>
      </c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20">
        <f t="shared" si="410"/>
        <v>0</v>
      </c>
    </row>
    <row r="604" spans="1:63" ht="12.95" customHeight="1" x14ac:dyDescent="0.2">
      <c r="A604" s="585"/>
      <c r="B604" s="587"/>
      <c r="C604" s="576"/>
      <c r="D604" s="562" t="str">
        <f>$BJ$19</f>
        <v>UCI</v>
      </c>
      <c r="E604" s="111" t="str">
        <f>$BJ$21</f>
        <v>Total</v>
      </c>
      <c r="F604" s="16">
        <f t="shared" ref="F604:BF604" si="412">F605+F606</f>
        <v>0</v>
      </c>
      <c r="G604" s="16">
        <f t="shared" si="412"/>
        <v>0</v>
      </c>
      <c r="H604" s="16">
        <f t="shared" si="412"/>
        <v>0</v>
      </c>
      <c r="I604" s="16">
        <f t="shared" si="412"/>
        <v>0</v>
      </c>
      <c r="J604" s="16">
        <f t="shared" si="412"/>
        <v>0</v>
      </c>
      <c r="K604" s="16">
        <f t="shared" si="412"/>
        <v>0</v>
      </c>
      <c r="L604" s="16">
        <f t="shared" si="412"/>
        <v>0</v>
      </c>
      <c r="M604" s="16">
        <f t="shared" si="412"/>
        <v>0</v>
      </c>
      <c r="N604" s="16">
        <f t="shared" si="412"/>
        <v>0</v>
      </c>
      <c r="O604" s="16">
        <f t="shared" si="412"/>
        <v>0</v>
      </c>
      <c r="P604" s="16">
        <f t="shared" si="412"/>
        <v>0</v>
      </c>
      <c r="Q604" s="16">
        <f t="shared" si="412"/>
        <v>0</v>
      </c>
      <c r="R604" s="16">
        <f t="shared" si="412"/>
        <v>0</v>
      </c>
      <c r="S604" s="16">
        <f t="shared" si="412"/>
        <v>0</v>
      </c>
      <c r="T604" s="16">
        <f t="shared" si="412"/>
        <v>0</v>
      </c>
      <c r="U604" s="16">
        <f t="shared" si="412"/>
        <v>0</v>
      </c>
      <c r="V604" s="16">
        <f t="shared" si="412"/>
        <v>0</v>
      </c>
      <c r="W604" s="16">
        <f t="shared" si="412"/>
        <v>0</v>
      </c>
      <c r="X604" s="16">
        <f t="shared" si="412"/>
        <v>0</v>
      </c>
      <c r="Y604" s="16">
        <f t="shared" si="412"/>
        <v>0</v>
      </c>
      <c r="Z604" s="16">
        <f t="shared" si="412"/>
        <v>0</v>
      </c>
      <c r="AA604" s="16">
        <f t="shared" si="412"/>
        <v>0</v>
      </c>
      <c r="AB604" s="16">
        <f t="shared" si="412"/>
        <v>0</v>
      </c>
      <c r="AC604" s="16">
        <f t="shared" si="412"/>
        <v>0</v>
      </c>
      <c r="AD604" s="16">
        <f t="shared" si="412"/>
        <v>0</v>
      </c>
      <c r="AE604" s="16">
        <f t="shared" si="412"/>
        <v>0</v>
      </c>
      <c r="AF604" s="16">
        <f t="shared" si="412"/>
        <v>0</v>
      </c>
      <c r="AG604" s="16">
        <f t="shared" si="412"/>
        <v>0</v>
      </c>
      <c r="AH604" s="16">
        <f t="shared" si="412"/>
        <v>0</v>
      </c>
      <c r="AI604" s="16">
        <f t="shared" si="412"/>
        <v>0</v>
      </c>
      <c r="AJ604" s="16">
        <f t="shared" si="412"/>
        <v>0</v>
      </c>
      <c r="AK604" s="16">
        <f t="shared" si="412"/>
        <v>0</v>
      </c>
      <c r="AL604" s="16">
        <f t="shared" si="412"/>
        <v>0</v>
      </c>
      <c r="AM604" s="16">
        <f t="shared" si="412"/>
        <v>0</v>
      </c>
      <c r="AN604" s="16">
        <f t="shared" si="412"/>
        <v>0</v>
      </c>
      <c r="AO604" s="16">
        <f t="shared" si="412"/>
        <v>0</v>
      </c>
      <c r="AP604" s="16">
        <f t="shared" si="412"/>
        <v>0</v>
      </c>
      <c r="AQ604" s="16">
        <f t="shared" si="412"/>
        <v>0</v>
      </c>
      <c r="AR604" s="16">
        <f t="shared" si="412"/>
        <v>0</v>
      </c>
      <c r="AS604" s="16">
        <f t="shared" si="412"/>
        <v>0</v>
      </c>
      <c r="AT604" s="16">
        <f t="shared" si="412"/>
        <v>0</v>
      </c>
      <c r="AU604" s="16">
        <f t="shared" si="412"/>
        <v>0</v>
      </c>
      <c r="AV604" s="16">
        <f t="shared" si="412"/>
        <v>0</v>
      </c>
      <c r="AW604" s="16">
        <f t="shared" si="412"/>
        <v>0</v>
      </c>
      <c r="AX604" s="16">
        <f t="shared" si="412"/>
        <v>0</v>
      </c>
      <c r="AY604" s="16">
        <f t="shared" si="412"/>
        <v>0</v>
      </c>
      <c r="AZ604" s="16">
        <f t="shared" si="412"/>
        <v>0</v>
      </c>
      <c r="BA604" s="16">
        <f t="shared" si="412"/>
        <v>0</v>
      </c>
      <c r="BB604" s="16">
        <f t="shared" si="412"/>
        <v>0</v>
      </c>
      <c r="BC604" s="16">
        <f t="shared" si="412"/>
        <v>0</v>
      </c>
      <c r="BD604" s="16">
        <f t="shared" si="412"/>
        <v>0</v>
      </c>
      <c r="BE604" s="16">
        <f t="shared" si="412"/>
        <v>0</v>
      </c>
      <c r="BF604" s="16">
        <f t="shared" si="412"/>
        <v>0</v>
      </c>
      <c r="BG604" s="34">
        <f t="shared" si="410"/>
        <v>0</v>
      </c>
    </row>
    <row r="605" spans="1:63" ht="12.95" customHeight="1" x14ac:dyDescent="0.2">
      <c r="A605" s="585"/>
      <c r="B605" s="587"/>
      <c r="C605" s="576"/>
      <c r="D605" s="563"/>
      <c r="E605" s="68" t="str">
        <f>$BJ$22</f>
        <v>Fem.</v>
      </c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20">
        <f t="shared" si="410"/>
        <v>0</v>
      </c>
    </row>
    <row r="606" spans="1:63" ht="12.95" customHeight="1" x14ac:dyDescent="0.2">
      <c r="A606" s="585"/>
      <c r="B606" s="587"/>
      <c r="C606" s="576"/>
      <c r="D606" s="564"/>
      <c r="E606" s="68" t="str">
        <f>$BJ$23</f>
        <v>Masc.</v>
      </c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20">
        <f t="shared" si="410"/>
        <v>0</v>
      </c>
    </row>
    <row r="607" spans="1:63" ht="12.95" customHeight="1" x14ac:dyDescent="0.2">
      <c r="A607" s="585"/>
      <c r="B607" s="587"/>
      <c r="C607" s="576"/>
      <c r="D607" s="565" t="str">
        <f>$BJ$20</f>
        <v>Def.</v>
      </c>
      <c r="E607" s="111" t="str">
        <f>$BJ$21</f>
        <v>Total</v>
      </c>
      <c r="F607" s="16">
        <f t="shared" ref="F607:BF607" si="413">F608+F609</f>
        <v>0</v>
      </c>
      <c r="G607" s="16">
        <f t="shared" si="413"/>
        <v>0</v>
      </c>
      <c r="H607" s="16">
        <f t="shared" si="413"/>
        <v>0</v>
      </c>
      <c r="I607" s="16">
        <f t="shared" si="413"/>
        <v>0</v>
      </c>
      <c r="J607" s="16">
        <f t="shared" si="413"/>
        <v>0</v>
      </c>
      <c r="K607" s="16">
        <f t="shared" si="413"/>
        <v>0</v>
      </c>
      <c r="L607" s="16">
        <f t="shared" si="413"/>
        <v>0</v>
      </c>
      <c r="M607" s="16">
        <f t="shared" si="413"/>
        <v>0</v>
      </c>
      <c r="N607" s="16">
        <f t="shared" si="413"/>
        <v>0</v>
      </c>
      <c r="O607" s="16">
        <f t="shared" si="413"/>
        <v>0</v>
      </c>
      <c r="P607" s="16">
        <f t="shared" si="413"/>
        <v>0</v>
      </c>
      <c r="Q607" s="16">
        <f t="shared" si="413"/>
        <v>0</v>
      </c>
      <c r="R607" s="16">
        <f t="shared" si="413"/>
        <v>0</v>
      </c>
      <c r="S607" s="16">
        <f t="shared" si="413"/>
        <v>0</v>
      </c>
      <c r="T607" s="16">
        <f t="shared" si="413"/>
        <v>0</v>
      </c>
      <c r="U607" s="16">
        <f t="shared" si="413"/>
        <v>0</v>
      </c>
      <c r="V607" s="16">
        <f t="shared" si="413"/>
        <v>0</v>
      </c>
      <c r="W607" s="16">
        <f t="shared" si="413"/>
        <v>0</v>
      </c>
      <c r="X607" s="16">
        <f t="shared" si="413"/>
        <v>0</v>
      </c>
      <c r="Y607" s="16">
        <f t="shared" si="413"/>
        <v>0</v>
      </c>
      <c r="Z607" s="16">
        <f t="shared" si="413"/>
        <v>0</v>
      </c>
      <c r="AA607" s="16">
        <f t="shared" si="413"/>
        <v>0</v>
      </c>
      <c r="AB607" s="16">
        <f t="shared" si="413"/>
        <v>0</v>
      </c>
      <c r="AC607" s="16">
        <f t="shared" si="413"/>
        <v>0</v>
      </c>
      <c r="AD607" s="16">
        <f t="shared" si="413"/>
        <v>0</v>
      </c>
      <c r="AE607" s="16">
        <f t="shared" si="413"/>
        <v>0</v>
      </c>
      <c r="AF607" s="16">
        <f t="shared" si="413"/>
        <v>0</v>
      </c>
      <c r="AG607" s="16">
        <f t="shared" si="413"/>
        <v>0</v>
      </c>
      <c r="AH607" s="16">
        <f t="shared" si="413"/>
        <v>0</v>
      </c>
      <c r="AI607" s="16">
        <f t="shared" si="413"/>
        <v>0</v>
      </c>
      <c r="AJ607" s="16">
        <f t="shared" si="413"/>
        <v>0</v>
      </c>
      <c r="AK607" s="16">
        <f t="shared" si="413"/>
        <v>0</v>
      </c>
      <c r="AL607" s="16">
        <f t="shared" si="413"/>
        <v>0</v>
      </c>
      <c r="AM607" s="16">
        <f t="shared" si="413"/>
        <v>0</v>
      </c>
      <c r="AN607" s="16">
        <f t="shared" si="413"/>
        <v>0</v>
      </c>
      <c r="AO607" s="16">
        <f t="shared" si="413"/>
        <v>0</v>
      </c>
      <c r="AP607" s="16">
        <f t="shared" si="413"/>
        <v>0</v>
      </c>
      <c r="AQ607" s="16">
        <f t="shared" si="413"/>
        <v>0</v>
      </c>
      <c r="AR607" s="16">
        <f t="shared" si="413"/>
        <v>0</v>
      </c>
      <c r="AS607" s="16">
        <f t="shared" si="413"/>
        <v>0</v>
      </c>
      <c r="AT607" s="16">
        <f t="shared" si="413"/>
        <v>0</v>
      </c>
      <c r="AU607" s="16">
        <f t="shared" si="413"/>
        <v>0</v>
      </c>
      <c r="AV607" s="16">
        <f t="shared" si="413"/>
        <v>0</v>
      </c>
      <c r="AW607" s="16">
        <f t="shared" si="413"/>
        <v>0</v>
      </c>
      <c r="AX607" s="16">
        <f t="shared" si="413"/>
        <v>0</v>
      </c>
      <c r="AY607" s="16">
        <f t="shared" si="413"/>
        <v>0</v>
      </c>
      <c r="AZ607" s="16">
        <f t="shared" si="413"/>
        <v>0</v>
      </c>
      <c r="BA607" s="16">
        <f t="shared" si="413"/>
        <v>0</v>
      </c>
      <c r="BB607" s="16">
        <f t="shared" si="413"/>
        <v>0</v>
      </c>
      <c r="BC607" s="16">
        <f t="shared" si="413"/>
        <v>0</v>
      </c>
      <c r="BD607" s="16">
        <f t="shared" si="413"/>
        <v>0</v>
      </c>
      <c r="BE607" s="16">
        <f t="shared" si="413"/>
        <v>0</v>
      </c>
      <c r="BF607" s="16">
        <f t="shared" si="413"/>
        <v>0</v>
      </c>
      <c r="BG607" s="34">
        <f t="shared" si="410"/>
        <v>0</v>
      </c>
    </row>
    <row r="608" spans="1:63" ht="12.95" customHeight="1" x14ac:dyDescent="0.2">
      <c r="A608" s="585"/>
      <c r="B608" s="587"/>
      <c r="C608" s="576"/>
      <c r="D608" s="563"/>
      <c r="E608" s="68" t="str">
        <f>$BJ$22</f>
        <v>Fem.</v>
      </c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20">
        <f t="shared" si="410"/>
        <v>0</v>
      </c>
    </row>
    <row r="609" spans="1:62" ht="12.95" customHeight="1" thickBot="1" x14ac:dyDescent="0.25">
      <c r="A609" s="585"/>
      <c r="B609" s="587"/>
      <c r="C609" s="577"/>
      <c r="D609" s="566"/>
      <c r="E609" s="69" t="str">
        <f>$BJ$23</f>
        <v>Masc.</v>
      </c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85"/>
      <c r="B610" s="587"/>
      <c r="C610" s="575" t="str">
        <f>$BJ$13</f>
        <v>5 a 19</v>
      </c>
      <c r="D610" s="559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14">G611+G612</f>
        <v>0</v>
      </c>
      <c r="H610" s="35">
        <f t="shared" si="414"/>
        <v>0</v>
      </c>
      <c r="I610" s="35">
        <f t="shared" si="414"/>
        <v>0</v>
      </c>
      <c r="J610" s="35">
        <f t="shared" si="414"/>
        <v>0</v>
      </c>
      <c r="K610" s="35">
        <f t="shared" si="414"/>
        <v>0</v>
      </c>
      <c r="L610" s="35">
        <f t="shared" si="414"/>
        <v>0</v>
      </c>
      <c r="M610" s="35">
        <f t="shared" si="414"/>
        <v>0</v>
      </c>
      <c r="N610" s="35">
        <f t="shared" si="414"/>
        <v>0</v>
      </c>
      <c r="O610" s="35">
        <f t="shared" si="414"/>
        <v>0</v>
      </c>
      <c r="P610" s="35">
        <f t="shared" si="414"/>
        <v>0</v>
      </c>
      <c r="Q610" s="35">
        <f t="shared" si="414"/>
        <v>0</v>
      </c>
      <c r="R610" s="35">
        <f t="shared" si="414"/>
        <v>0</v>
      </c>
      <c r="S610" s="35">
        <f t="shared" si="414"/>
        <v>0</v>
      </c>
      <c r="T610" s="35">
        <f t="shared" si="414"/>
        <v>0</v>
      </c>
      <c r="U610" s="35">
        <f t="shared" si="414"/>
        <v>0</v>
      </c>
      <c r="V610" s="35">
        <f t="shared" si="414"/>
        <v>0</v>
      </c>
      <c r="W610" s="35">
        <f t="shared" si="414"/>
        <v>0</v>
      </c>
      <c r="X610" s="35">
        <f t="shared" si="414"/>
        <v>0</v>
      </c>
      <c r="Y610" s="35">
        <f t="shared" si="414"/>
        <v>0</v>
      </c>
      <c r="Z610" s="35">
        <f t="shared" si="414"/>
        <v>0</v>
      </c>
      <c r="AA610" s="35">
        <f t="shared" si="414"/>
        <v>0</v>
      </c>
      <c r="AB610" s="35">
        <f t="shared" si="414"/>
        <v>0</v>
      </c>
      <c r="AC610" s="35">
        <f t="shared" si="414"/>
        <v>0</v>
      </c>
      <c r="AD610" s="35">
        <f t="shared" si="414"/>
        <v>0</v>
      </c>
      <c r="AE610" s="35">
        <f t="shared" si="414"/>
        <v>0</v>
      </c>
      <c r="AF610" s="35">
        <f t="shared" si="414"/>
        <v>0</v>
      </c>
      <c r="AG610" s="35">
        <f t="shared" si="414"/>
        <v>0</v>
      </c>
      <c r="AH610" s="35">
        <f t="shared" si="414"/>
        <v>0</v>
      </c>
      <c r="AI610" s="35">
        <f t="shared" si="414"/>
        <v>0</v>
      </c>
      <c r="AJ610" s="35">
        <f t="shared" si="414"/>
        <v>0</v>
      </c>
      <c r="AK610" s="35">
        <f t="shared" si="414"/>
        <v>0</v>
      </c>
      <c r="AL610" s="35">
        <f t="shared" si="414"/>
        <v>0</v>
      </c>
      <c r="AM610" s="35">
        <f t="shared" si="414"/>
        <v>0</v>
      </c>
      <c r="AN610" s="35">
        <f t="shared" si="414"/>
        <v>0</v>
      </c>
      <c r="AO610" s="35">
        <f t="shared" si="414"/>
        <v>0</v>
      </c>
      <c r="AP610" s="35">
        <f t="shared" si="414"/>
        <v>0</v>
      </c>
      <c r="AQ610" s="35">
        <f t="shared" si="414"/>
        <v>0</v>
      </c>
      <c r="AR610" s="35">
        <f t="shared" si="414"/>
        <v>0</v>
      </c>
      <c r="AS610" s="35">
        <f t="shared" si="414"/>
        <v>0</v>
      </c>
      <c r="AT610" s="35">
        <f t="shared" si="414"/>
        <v>0</v>
      </c>
      <c r="AU610" s="35">
        <f t="shared" si="414"/>
        <v>0</v>
      </c>
      <c r="AV610" s="35">
        <f t="shared" si="414"/>
        <v>0</v>
      </c>
      <c r="AW610" s="35">
        <f t="shared" si="414"/>
        <v>0</v>
      </c>
      <c r="AX610" s="35">
        <f t="shared" si="414"/>
        <v>0</v>
      </c>
      <c r="AY610" s="35">
        <f t="shared" si="414"/>
        <v>0</v>
      </c>
      <c r="AZ610" s="35">
        <f t="shared" si="414"/>
        <v>0</v>
      </c>
      <c r="BA610" s="35">
        <f t="shared" si="414"/>
        <v>0</v>
      </c>
      <c r="BB610" s="35">
        <f t="shared" si="414"/>
        <v>0</v>
      </c>
      <c r="BC610" s="35">
        <f t="shared" si="414"/>
        <v>0</v>
      </c>
      <c r="BD610" s="35">
        <f t="shared" si="414"/>
        <v>0</v>
      </c>
      <c r="BE610" s="35">
        <f t="shared" si="414"/>
        <v>0</v>
      </c>
      <c r="BF610" s="35">
        <f t="shared" si="414"/>
        <v>0</v>
      </c>
      <c r="BG610" s="36">
        <f>SUM(F610:BF610)</f>
        <v>0</v>
      </c>
    </row>
    <row r="611" spans="1:62" ht="12.95" customHeight="1" x14ac:dyDescent="0.2">
      <c r="A611" s="585"/>
      <c r="B611" s="587"/>
      <c r="C611" s="576"/>
      <c r="D611" s="560"/>
      <c r="E611" s="67" t="str">
        <f>$BJ$22</f>
        <v>Fem.</v>
      </c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3">
        <f t="shared" ref="BG611:BG620" si="415">SUM(F611:BF611)</f>
        <v>0</v>
      </c>
    </row>
    <row r="612" spans="1:62" ht="12.95" customHeight="1" x14ac:dyDescent="0.2">
      <c r="A612" s="585"/>
      <c r="B612" s="587"/>
      <c r="C612" s="576"/>
      <c r="D612" s="561"/>
      <c r="E612" s="67" t="str">
        <f>$BJ$23</f>
        <v>Masc.</v>
      </c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3">
        <f t="shared" si="415"/>
        <v>0</v>
      </c>
    </row>
    <row r="613" spans="1:62" ht="12.95" customHeight="1" x14ac:dyDescent="0.2">
      <c r="A613" s="585"/>
      <c r="B613" s="587"/>
      <c r="C613" s="576"/>
      <c r="D613" s="562" t="str">
        <f>$BJ$18</f>
        <v>Hosp.</v>
      </c>
      <c r="E613" s="111" t="str">
        <f>$BJ$21</f>
        <v>Total</v>
      </c>
      <c r="F613" s="16">
        <f t="shared" ref="F613:BF613" si="416">F614+F615</f>
        <v>0</v>
      </c>
      <c r="G613" s="16">
        <f t="shared" si="416"/>
        <v>0</v>
      </c>
      <c r="H613" s="16">
        <f t="shared" si="416"/>
        <v>0</v>
      </c>
      <c r="I613" s="16">
        <f t="shared" si="416"/>
        <v>0</v>
      </c>
      <c r="J613" s="16">
        <f t="shared" si="416"/>
        <v>0</v>
      </c>
      <c r="K613" s="16">
        <f t="shared" si="416"/>
        <v>0</v>
      </c>
      <c r="L613" s="16">
        <f t="shared" si="416"/>
        <v>0</v>
      </c>
      <c r="M613" s="16">
        <f t="shared" si="416"/>
        <v>0</v>
      </c>
      <c r="N613" s="16">
        <f t="shared" si="416"/>
        <v>0</v>
      </c>
      <c r="O613" s="16">
        <f t="shared" si="416"/>
        <v>0</v>
      </c>
      <c r="P613" s="16">
        <f t="shared" si="416"/>
        <v>0</v>
      </c>
      <c r="Q613" s="16">
        <f t="shared" si="416"/>
        <v>0</v>
      </c>
      <c r="R613" s="16">
        <f t="shared" si="416"/>
        <v>0</v>
      </c>
      <c r="S613" s="16">
        <f t="shared" si="416"/>
        <v>0</v>
      </c>
      <c r="T613" s="16">
        <f t="shared" si="416"/>
        <v>0</v>
      </c>
      <c r="U613" s="16">
        <f t="shared" si="416"/>
        <v>0</v>
      </c>
      <c r="V613" s="16">
        <f t="shared" si="416"/>
        <v>0</v>
      </c>
      <c r="W613" s="16">
        <f t="shared" si="416"/>
        <v>0</v>
      </c>
      <c r="X613" s="16">
        <f t="shared" si="416"/>
        <v>0</v>
      </c>
      <c r="Y613" s="16">
        <f t="shared" si="416"/>
        <v>0</v>
      </c>
      <c r="Z613" s="16">
        <f t="shared" si="416"/>
        <v>0</v>
      </c>
      <c r="AA613" s="16">
        <f t="shared" si="416"/>
        <v>0</v>
      </c>
      <c r="AB613" s="16">
        <f t="shared" si="416"/>
        <v>0</v>
      </c>
      <c r="AC613" s="16">
        <f t="shared" si="416"/>
        <v>0</v>
      </c>
      <c r="AD613" s="16">
        <f t="shared" si="416"/>
        <v>0</v>
      </c>
      <c r="AE613" s="16">
        <f t="shared" si="416"/>
        <v>0</v>
      </c>
      <c r="AF613" s="16">
        <f t="shared" si="416"/>
        <v>0</v>
      </c>
      <c r="AG613" s="16">
        <f t="shared" si="416"/>
        <v>0</v>
      </c>
      <c r="AH613" s="16">
        <f t="shared" si="416"/>
        <v>0</v>
      </c>
      <c r="AI613" s="16">
        <f t="shared" si="416"/>
        <v>0</v>
      </c>
      <c r="AJ613" s="16">
        <f t="shared" si="416"/>
        <v>0</v>
      </c>
      <c r="AK613" s="16">
        <f t="shared" si="416"/>
        <v>0</v>
      </c>
      <c r="AL613" s="16">
        <f t="shared" si="416"/>
        <v>0</v>
      </c>
      <c r="AM613" s="16">
        <f t="shared" si="416"/>
        <v>0</v>
      </c>
      <c r="AN613" s="16">
        <f t="shared" si="416"/>
        <v>0</v>
      </c>
      <c r="AO613" s="16">
        <f t="shared" si="416"/>
        <v>0</v>
      </c>
      <c r="AP613" s="16">
        <f t="shared" si="416"/>
        <v>0</v>
      </c>
      <c r="AQ613" s="16">
        <f t="shared" si="416"/>
        <v>0</v>
      </c>
      <c r="AR613" s="16">
        <f t="shared" si="416"/>
        <v>0</v>
      </c>
      <c r="AS613" s="16">
        <f t="shared" si="416"/>
        <v>0</v>
      </c>
      <c r="AT613" s="16">
        <f t="shared" si="416"/>
        <v>0</v>
      </c>
      <c r="AU613" s="16">
        <f t="shared" si="416"/>
        <v>0</v>
      </c>
      <c r="AV613" s="16">
        <f t="shared" si="416"/>
        <v>0</v>
      </c>
      <c r="AW613" s="16">
        <f t="shared" si="416"/>
        <v>0</v>
      </c>
      <c r="AX613" s="16">
        <f t="shared" si="416"/>
        <v>0</v>
      </c>
      <c r="AY613" s="16">
        <f t="shared" si="416"/>
        <v>0</v>
      </c>
      <c r="AZ613" s="16">
        <f t="shared" si="416"/>
        <v>0</v>
      </c>
      <c r="BA613" s="16">
        <f t="shared" si="416"/>
        <v>0</v>
      </c>
      <c r="BB613" s="16">
        <f t="shared" si="416"/>
        <v>0</v>
      </c>
      <c r="BC613" s="16">
        <f t="shared" si="416"/>
        <v>0</v>
      </c>
      <c r="BD613" s="16">
        <f t="shared" si="416"/>
        <v>0</v>
      </c>
      <c r="BE613" s="16">
        <f t="shared" si="416"/>
        <v>0</v>
      </c>
      <c r="BF613" s="16">
        <f t="shared" si="416"/>
        <v>0</v>
      </c>
      <c r="BG613" s="34">
        <f t="shared" si="415"/>
        <v>0</v>
      </c>
    </row>
    <row r="614" spans="1:62" ht="12.95" customHeight="1" x14ac:dyDescent="0.2">
      <c r="A614" s="585"/>
      <c r="B614" s="587"/>
      <c r="C614" s="576"/>
      <c r="D614" s="563"/>
      <c r="E614" s="68" t="str">
        <f>$BJ$22</f>
        <v>Fem.</v>
      </c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20">
        <f t="shared" si="415"/>
        <v>0</v>
      </c>
    </row>
    <row r="615" spans="1:62" ht="12.95" customHeight="1" x14ac:dyDescent="0.2">
      <c r="A615" s="585"/>
      <c r="B615" s="587"/>
      <c r="C615" s="576"/>
      <c r="D615" s="564"/>
      <c r="E615" s="68" t="str">
        <f>$BJ$23</f>
        <v>Masc.</v>
      </c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20">
        <f t="shared" si="415"/>
        <v>0</v>
      </c>
    </row>
    <row r="616" spans="1:62" ht="12.95" customHeight="1" x14ac:dyDescent="0.2">
      <c r="A616" s="585"/>
      <c r="B616" s="587"/>
      <c r="C616" s="576"/>
      <c r="D616" s="562" t="str">
        <f>$BJ$19</f>
        <v>UCI</v>
      </c>
      <c r="E616" s="111" t="str">
        <f>$BJ$21</f>
        <v>Total</v>
      </c>
      <c r="F616" s="16">
        <f t="shared" ref="F616:BF616" si="417">F617+F618</f>
        <v>0</v>
      </c>
      <c r="G616" s="16">
        <f t="shared" si="417"/>
        <v>0</v>
      </c>
      <c r="H616" s="16">
        <f t="shared" si="417"/>
        <v>0</v>
      </c>
      <c r="I616" s="16">
        <f t="shared" si="417"/>
        <v>0</v>
      </c>
      <c r="J616" s="16">
        <f t="shared" si="417"/>
        <v>0</v>
      </c>
      <c r="K616" s="16">
        <f t="shared" si="417"/>
        <v>0</v>
      </c>
      <c r="L616" s="16">
        <f t="shared" si="417"/>
        <v>0</v>
      </c>
      <c r="M616" s="16">
        <f t="shared" si="417"/>
        <v>0</v>
      </c>
      <c r="N616" s="16">
        <f t="shared" si="417"/>
        <v>0</v>
      </c>
      <c r="O616" s="16">
        <f t="shared" si="417"/>
        <v>0</v>
      </c>
      <c r="P616" s="16">
        <f t="shared" si="417"/>
        <v>0</v>
      </c>
      <c r="Q616" s="16">
        <f t="shared" si="417"/>
        <v>0</v>
      </c>
      <c r="R616" s="16">
        <f t="shared" si="417"/>
        <v>0</v>
      </c>
      <c r="S616" s="16">
        <f t="shared" si="417"/>
        <v>0</v>
      </c>
      <c r="T616" s="16">
        <f t="shared" si="417"/>
        <v>0</v>
      </c>
      <c r="U616" s="16">
        <f t="shared" si="417"/>
        <v>0</v>
      </c>
      <c r="V616" s="16">
        <f t="shared" si="417"/>
        <v>0</v>
      </c>
      <c r="W616" s="16">
        <f t="shared" si="417"/>
        <v>0</v>
      </c>
      <c r="X616" s="16">
        <f t="shared" si="417"/>
        <v>0</v>
      </c>
      <c r="Y616" s="16">
        <f t="shared" si="417"/>
        <v>0</v>
      </c>
      <c r="Z616" s="16">
        <f t="shared" si="417"/>
        <v>0</v>
      </c>
      <c r="AA616" s="16">
        <f t="shared" si="417"/>
        <v>0</v>
      </c>
      <c r="AB616" s="16">
        <f t="shared" si="417"/>
        <v>0</v>
      </c>
      <c r="AC616" s="16">
        <f t="shared" si="417"/>
        <v>0</v>
      </c>
      <c r="AD616" s="16">
        <f t="shared" si="417"/>
        <v>0</v>
      </c>
      <c r="AE616" s="16">
        <f t="shared" si="417"/>
        <v>0</v>
      </c>
      <c r="AF616" s="16">
        <f t="shared" si="417"/>
        <v>0</v>
      </c>
      <c r="AG616" s="16">
        <f t="shared" si="417"/>
        <v>0</v>
      </c>
      <c r="AH616" s="16">
        <f t="shared" si="417"/>
        <v>0</v>
      </c>
      <c r="AI616" s="16">
        <f t="shared" si="417"/>
        <v>0</v>
      </c>
      <c r="AJ616" s="16">
        <f t="shared" si="417"/>
        <v>0</v>
      </c>
      <c r="AK616" s="16">
        <f t="shared" si="417"/>
        <v>0</v>
      </c>
      <c r="AL616" s="16">
        <f t="shared" si="417"/>
        <v>0</v>
      </c>
      <c r="AM616" s="16">
        <f t="shared" si="417"/>
        <v>0</v>
      </c>
      <c r="AN616" s="16">
        <f t="shared" si="417"/>
        <v>0</v>
      </c>
      <c r="AO616" s="16">
        <f t="shared" si="417"/>
        <v>0</v>
      </c>
      <c r="AP616" s="16">
        <f t="shared" si="417"/>
        <v>0</v>
      </c>
      <c r="AQ616" s="16">
        <f t="shared" si="417"/>
        <v>0</v>
      </c>
      <c r="AR616" s="16">
        <f t="shared" si="417"/>
        <v>0</v>
      </c>
      <c r="AS616" s="16">
        <f t="shared" si="417"/>
        <v>0</v>
      </c>
      <c r="AT616" s="16">
        <f t="shared" si="417"/>
        <v>0</v>
      </c>
      <c r="AU616" s="16">
        <f t="shared" si="417"/>
        <v>0</v>
      </c>
      <c r="AV616" s="16">
        <f t="shared" si="417"/>
        <v>0</v>
      </c>
      <c r="AW616" s="16">
        <f t="shared" si="417"/>
        <v>0</v>
      </c>
      <c r="AX616" s="16">
        <f t="shared" si="417"/>
        <v>0</v>
      </c>
      <c r="AY616" s="16">
        <f t="shared" si="417"/>
        <v>0</v>
      </c>
      <c r="AZ616" s="16">
        <f t="shared" si="417"/>
        <v>0</v>
      </c>
      <c r="BA616" s="16">
        <f t="shared" si="417"/>
        <v>0</v>
      </c>
      <c r="BB616" s="16">
        <f t="shared" si="417"/>
        <v>0</v>
      </c>
      <c r="BC616" s="16">
        <f t="shared" si="417"/>
        <v>0</v>
      </c>
      <c r="BD616" s="16">
        <f t="shared" si="417"/>
        <v>0</v>
      </c>
      <c r="BE616" s="16">
        <f t="shared" si="417"/>
        <v>0</v>
      </c>
      <c r="BF616" s="16">
        <f t="shared" si="417"/>
        <v>0</v>
      </c>
      <c r="BG616" s="34">
        <f t="shared" si="415"/>
        <v>0</v>
      </c>
    </row>
    <row r="617" spans="1:62" ht="12.95" customHeight="1" x14ac:dyDescent="0.2">
      <c r="A617" s="585"/>
      <c r="B617" s="587"/>
      <c r="C617" s="576"/>
      <c r="D617" s="563"/>
      <c r="E617" s="68" t="str">
        <f>$BJ$22</f>
        <v>Fem.</v>
      </c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20">
        <f t="shared" si="415"/>
        <v>0</v>
      </c>
    </row>
    <row r="618" spans="1:62" ht="12.95" customHeight="1" x14ac:dyDescent="0.2">
      <c r="A618" s="585"/>
      <c r="B618" s="587"/>
      <c r="C618" s="576"/>
      <c r="D618" s="564"/>
      <c r="E618" s="68" t="str">
        <f>$BJ$23</f>
        <v>Masc.</v>
      </c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20">
        <f t="shared" si="415"/>
        <v>0</v>
      </c>
    </row>
    <row r="619" spans="1:62" ht="12.95" customHeight="1" x14ac:dyDescent="0.2">
      <c r="A619" s="585"/>
      <c r="B619" s="587"/>
      <c r="C619" s="576"/>
      <c r="D619" s="565" t="str">
        <f>$BJ$20</f>
        <v>Def.</v>
      </c>
      <c r="E619" s="111" t="str">
        <f>$BJ$21</f>
        <v>Total</v>
      </c>
      <c r="F619" s="16">
        <f t="shared" ref="F619:BF619" si="418">F620+F621</f>
        <v>0</v>
      </c>
      <c r="G619" s="16">
        <f t="shared" si="418"/>
        <v>0</v>
      </c>
      <c r="H619" s="16">
        <f t="shared" si="418"/>
        <v>0</v>
      </c>
      <c r="I619" s="16">
        <f t="shared" si="418"/>
        <v>0</v>
      </c>
      <c r="J619" s="16">
        <f t="shared" si="418"/>
        <v>0</v>
      </c>
      <c r="K619" s="16">
        <f t="shared" si="418"/>
        <v>0</v>
      </c>
      <c r="L619" s="16">
        <f t="shared" si="418"/>
        <v>0</v>
      </c>
      <c r="M619" s="16">
        <f t="shared" si="418"/>
        <v>0</v>
      </c>
      <c r="N619" s="16">
        <f t="shared" si="418"/>
        <v>0</v>
      </c>
      <c r="O619" s="16">
        <f t="shared" si="418"/>
        <v>0</v>
      </c>
      <c r="P619" s="16">
        <f t="shared" si="418"/>
        <v>0</v>
      </c>
      <c r="Q619" s="16">
        <f t="shared" si="418"/>
        <v>0</v>
      </c>
      <c r="R619" s="16">
        <f t="shared" si="418"/>
        <v>0</v>
      </c>
      <c r="S619" s="16">
        <f t="shared" si="418"/>
        <v>0</v>
      </c>
      <c r="T619" s="16">
        <f t="shared" si="418"/>
        <v>0</v>
      </c>
      <c r="U619" s="16">
        <f t="shared" si="418"/>
        <v>0</v>
      </c>
      <c r="V619" s="16">
        <f t="shared" si="418"/>
        <v>0</v>
      </c>
      <c r="W619" s="16">
        <f t="shared" si="418"/>
        <v>0</v>
      </c>
      <c r="X619" s="16">
        <f t="shared" si="418"/>
        <v>0</v>
      </c>
      <c r="Y619" s="16">
        <f t="shared" si="418"/>
        <v>0</v>
      </c>
      <c r="Z619" s="16">
        <f t="shared" si="418"/>
        <v>0</v>
      </c>
      <c r="AA619" s="16">
        <f t="shared" si="418"/>
        <v>0</v>
      </c>
      <c r="AB619" s="16">
        <f t="shared" si="418"/>
        <v>0</v>
      </c>
      <c r="AC619" s="16">
        <f t="shared" si="418"/>
        <v>0</v>
      </c>
      <c r="AD619" s="16">
        <f t="shared" si="418"/>
        <v>0</v>
      </c>
      <c r="AE619" s="16">
        <f t="shared" si="418"/>
        <v>0</v>
      </c>
      <c r="AF619" s="16">
        <f t="shared" si="418"/>
        <v>0</v>
      </c>
      <c r="AG619" s="16">
        <f t="shared" si="418"/>
        <v>0</v>
      </c>
      <c r="AH619" s="16">
        <f t="shared" si="418"/>
        <v>0</v>
      </c>
      <c r="AI619" s="16">
        <f t="shared" si="418"/>
        <v>0</v>
      </c>
      <c r="AJ619" s="16">
        <f t="shared" si="418"/>
        <v>0</v>
      </c>
      <c r="AK619" s="16">
        <f t="shared" si="418"/>
        <v>0</v>
      </c>
      <c r="AL619" s="16">
        <f t="shared" si="418"/>
        <v>0</v>
      </c>
      <c r="AM619" s="16">
        <f t="shared" si="418"/>
        <v>0</v>
      </c>
      <c r="AN619" s="16">
        <f t="shared" si="418"/>
        <v>0</v>
      </c>
      <c r="AO619" s="16">
        <f t="shared" si="418"/>
        <v>0</v>
      </c>
      <c r="AP619" s="16">
        <f t="shared" si="418"/>
        <v>0</v>
      </c>
      <c r="AQ619" s="16">
        <f t="shared" si="418"/>
        <v>0</v>
      </c>
      <c r="AR619" s="16">
        <f t="shared" si="418"/>
        <v>0</v>
      </c>
      <c r="AS619" s="16">
        <f t="shared" si="418"/>
        <v>0</v>
      </c>
      <c r="AT619" s="16">
        <f t="shared" si="418"/>
        <v>0</v>
      </c>
      <c r="AU619" s="16">
        <f t="shared" si="418"/>
        <v>0</v>
      </c>
      <c r="AV619" s="16">
        <f t="shared" si="418"/>
        <v>0</v>
      </c>
      <c r="AW619" s="16">
        <f t="shared" si="418"/>
        <v>0</v>
      </c>
      <c r="AX619" s="16">
        <f t="shared" si="418"/>
        <v>0</v>
      </c>
      <c r="AY619" s="16">
        <f t="shared" si="418"/>
        <v>0</v>
      </c>
      <c r="AZ619" s="16">
        <f t="shared" si="418"/>
        <v>0</v>
      </c>
      <c r="BA619" s="16">
        <f t="shared" si="418"/>
        <v>0</v>
      </c>
      <c r="BB619" s="16">
        <f t="shared" si="418"/>
        <v>0</v>
      </c>
      <c r="BC619" s="16">
        <f t="shared" si="418"/>
        <v>0</v>
      </c>
      <c r="BD619" s="16">
        <f t="shared" si="418"/>
        <v>0</v>
      </c>
      <c r="BE619" s="16">
        <f t="shared" si="418"/>
        <v>0</v>
      </c>
      <c r="BF619" s="16">
        <f t="shared" si="418"/>
        <v>0</v>
      </c>
      <c r="BG619" s="34">
        <f t="shared" si="415"/>
        <v>0</v>
      </c>
      <c r="BI619" s="10"/>
      <c r="BJ619" s="95"/>
    </row>
    <row r="620" spans="1:62" ht="12.95" customHeight="1" x14ac:dyDescent="0.2">
      <c r="A620" s="585"/>
      <c r="B620" s="587"/>
      <c r="C620" s="576"/>
      <c r="D620" s="563"/>
      <c r="E620" s="68" t="str">
        <f>$BJ$22</f>
        <v>Fem.</v>
      </c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20">
        <f t="shared" si="415"/>
        <v>0</v>
      </c>
    </row>
    <row r="621" spans="1:62" ht="12.95" customHeight="1" thickBot="1" x14ac:dyDescent="0.25">
      <c r="A621" s="585"/>
      <c r="B621" s="587"/>
      <c r="C621" s="577"/>
      <c r="D621" s="566"/>
      <c r="E621" s="69" t="str">
        <f>$BJ$23</f>
        <v>Masc.</v>
      </c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85"/>
      <c r="B622" s="587"/>
      <c r="C622" s="575" t="str">
        <f>$BJ$14</f>
        <v>20 a 39</v>
      </c>
      <c r="D622" s="559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19">G623+G624</f>
        <v>0</v>
      </c>
      <c r="H622" s="35">
        <f t="shared" si="419"/>
        <v>0</v>
      </c>
      <c r="I622" s="35">
        <f t="shared" si="419"/>
        <v>0</v>
      </c>
      <c r="J622" s="35">
        <f t="shared" si="419"/>
        <v>0</v>
      </c>
      <c r="K622" s="35">
        <f t="shared" si="419"/>
        <v>0</v>
      </c>
      <c r="L622" s="35">
        <f t="shared" si="419"/>
        <v>0</v>
      </c>
      <c r="M622" s="35">
        <f t="shared" si="419"/>
        <v>0</v>
      </c>
      <c r="N622" s="35">
        <f t="shared" si="419"/>
        <v>0</v>
      </c>
      <c r="O622" s="35">
        <f t="shared" si="419"/>
        <v>0</v>
      </c>
      <c r="P622" s="35">
        <f t="shared" si="419"/>
        <v>0</v>
      </c>
      <c r="Q622" s="35">
        <f t="shared" si="419"/>
        <v>0</v>
      </c>
      <c r="R622" s="35">
        <f t="shared" si="419"/>
        <v>0</v>
      </c>
      <c r="S622" s="35">
        <f t="shared" si="419"/>
        <v>0</v>
      </c>
      <c r="T622" s="35">
        <f t="shared" si="419"/>
        <v>0</v>
      </c>
      <c r="U622" s="35">
        <f t="shared" si="419"/>
        <v>0</v>
      </c>
      <c r="V622" s="35">
        <f t="shared" si="419"/>
        <v>0</v>
      </c>
      <c r="W622" s="35">
        <f t="shared" si="419"/>
        <v>0</v>
      </c>
      <c r="X622" s="35">
        <f t="shared" si="419"/>
        <v>0</v>
      </c>
      <c r="Y622" s="35">
        <f t="shared" si="419"/>
        <v>0</v>
      </c>
      <c r="Z622" s="35">
        <f t="shared" si="419"/>
        <v>0</v>
      </c>
      <c r="AA622" s="35">
        <f t="shared" si="419"/>
        <v>0</v>
      </c>
      <c r="AB622" s="35">
        <f t="shared" si="419"/>
        <v>0</v>
      </c>
      <c r="AC622" s="35">
        <f t="shared" si="419"/>
        <v>0</v>
      </c>
      <c r="AD622" s="35">
        <f t="shared" si="419"/>
        <v>0</v>
      </c>
      <c r="AE622" s="35">
        <f t="shared" si="419"/>
        <v>0</v>
      </c>
      <c r="AF622" s="35">
        <f t="shared" si="419"/>
        <v>0</v>
      </c>
      <c r="AG622" s="35">
        <f t="shared" si="419"/>
        <v>0</v>
      </c>
      <c r="AH622" s="35">
        <f t="shared" si="419"/>
        <v>0</v>
      </c>
      <c r="AI622" s="35">
        <f t="shared" si="419"/>
        <v>0</v>
      </c>
      <c r="AJ622" s="35">
        <f t="shared" si="419"/>
        <v>0</v>
      </c>
      <c r="AK622" s="35">
        <f t="shared" si="419"/>
        <v>0</v>
      </c>
      <c r="AL622" s="35">
        <f t="shared" si="419"/>
        <v>0</v>
      </c>
      <c r="AM622" s="35">
        <f t="shared" si="419"/>
        <v>0</v>
      </c>
      <c r="AN622" s="35">
        <f t="shared" si="419"/>
        <v>0</v>
      </c>
      <c r="AO622" s="35">
        <f t="shared" si="419"/>
        <v>0</v>
      </c>
      <c r="AP622" s="35">
        <f t="shared" si="419"/>
        <v>0</v>
      </c>
      <c r="AQ622" s="35">
        <f t="shared" si="419"/>
        <v>0</v>
      </c>
      <c r="AR622" s="35">
        <f t="shared" si="419"/>
        <v>0</v>
      </c>
      <c r="AS622" s="35">
        <f t="shared" si="419"/>
        <v>0</v>
      </c>
      <c r="AT622" s="35">
        <f t="shared" si="419"/>
        <v>0</v>
      </c>
      <c r="AU622" s="35">
        <f t="shared" si="419"/>
        <v>0</v>
      </c>
      <c r="AV622" s="35">
        <f t="shared" si="419"/>
        <v>0</v>
      </c>
      <c r="AW622" s="35">
        <f t="shared" si="419"/>
        <v>0</v>
      </c>
      <c r="AX622" s="35">
        <f t="shared" si="419"/>
        <v>0</v>
      </c>
      <c r="AY622" s="35">
        <f t="shared" si="419"/>
        <v>0</v>
      </c>
      <c r="AZ622" s="35">
        <f t="shared" si="419"/>
        <v>0</v>
      </c>
      <c r="BA622" s="35">
        <f t="shared" si="419"/>
        <v>0</v>
      </c>
      <c r="BB622" s="35">
        <f t="shared" si="419"/>
        <v>0</v>
      </c>
      <c r="BC622" s="35">
        <f t="shared" si="419"/>
        <v>0</v>
      </c>
      <c r="BD622" s="35">
        <f t="shared" si="419"/>
        <v>0</v>
      </c>
      <c r="BE622" s="35">
        <f t="shared" si="419"/>
        <v>0</v>
      </c>
      <c r="BF622" s="35">
        <f t="shared" si="419"/>
        <v>0</v>
      </c>
      <c r="BG622" s="36">
        <f>SUM(F622:BF622)</f>
        <v>0</v>
      </c>
    </row>
    <row r="623" spans="1:62" ht="12.95" customHeight="1" x14ac:dyDescent="0.2">
      <c r="A623" s="585"/>
      <c r="B623" s="587"/>
      <c r="C623" s="576"/>
      <c r="D623" s="560"/>
      <c r="E623" s="67" t="str">
        <f>$BJ$22</f>
        <v>Fem.</v>
      </c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3">
        <f t="shared" ref="BG623:BG632" si="420">SUM(F623:BF623)</f>
        <v>0</v>
      </c>
    </row>
    <row r="624" spans="1:62" ht="12.95" customHeight="1" x14ac:dyDescent="0.2">
      <c r="A624" s="585"/>
      <c r="B624" s="587"/>
      <c r="C624" s="576"/>
      <c r="D624" s="561"/>
      <c r="E624" s="67" t="str">
        <f>$BJ$23</f>
        <v>Masc.</v>
      </c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3">
        <f t="shared" si="420"/>
        <v>0</v>
      </c>
    </row>
    <row r="625" spans="1:62" ht="12.95" customHeight="1" x14ac:dyDescent="0.2">
      <c r="A625" s="585"/>
      <c r="B625" s="587"/>
      <c r="C625" s="576"/>
      <c r="D625" s="562" t="str">
        <f>$BJ$18</f>
        <v>Hosp.</v>
      </c>
      <c r="E625" s="111" t="str">
        <f>$BJ$21</f>
        <v>Total</v>
      </c>
      <c r="F625" s="16">
        <f t="shared" ref="F625:BF625" si="421">F626+F627</f>
        <v>0</v>
      </c>
      <c r="G625" s="16">
        <f t="shared" si="421"/>
        <v>0</v>
      </c>
      <c r="H625" s="16">
        <f t="shared" si="421"/>
        <v>0</v>
      </c>
      <c r="I625" s="16">
        <f t="shared" si="421"/>
        <v>0</v>
      </c>
      <c r="J625" s="16">
        <f t="shared" si="421"/>
        <v>0</v>
      </c>
      <c r="K625" s="16">
        <f t="shared" si="421"/>
        <v>0</v>
      </c>
      <c r="L625" s="16">
        <f t="shared" si="421"/>
        <v>0</v>
      </c>
      <c r="M625" s="16">
        <f t="shared" si="421"/>
        <v>0</v>
      </c>
      <c r="N625" s="16">
        <f t="shared" si="421"/>
        <v>0</v>
      </c>
      <c r="O625" s="16">
        <f t="shared" si="421"/>
        <v>0</v>
      </c>
      <c r="P625" s="16">
        <f t="shared" si="421"/>
        <v>0</v>
      </c>
      <c r="Q625" s="16">
        <f t="shared" si="421"/>
        <v>0</v>
      </c>
      <c r="R625" s="16">
        <f t="shared" si="421"/>
        <v>0</v>
      </c>
      <c r="S625" s="16">
        <f t="shared" si="421"/>
        <v>0</v>
      </c>
      <c r="T625" s="16">
        <f t="shared" si="421"/>
        <v>0</v>
      </c>
      <c r="U625" s="16">
        <f t="shared" si="421"/>
        <v>0</v>
      </c>
      <c r="V625" s="16">
        <f t="shared" si="421"/>
        <v>0</v>
      </c>
      <c r="W625" s="16">
        <f t="shared" si="421"/>
        <v>0</v>
      </c>
      <c r="X625" s="16">
        <f t="shared" si="421"/>
        <v>0</v>
      </c>
      <c r="Y625" s="16">
        <f t="shared" si="421"/>
        <v>0</v>
      </c>
      <c r="Z625" s="16">
        <f t="shared" si="421"/>
        <v>0</v>
      </c>
      <c r="AA625" s="16">
        <f t="shared" si="421"/>
        <v>0</v>
      </c>
      <c r="AB625" s="16">
        <f t="shared" si="421"/>
        <v>0</v>
      </c>
      <c r="AC625" s="16">
        <f t="shared" si="421"/>
        <v>0</v>
      </c>
      <c r="AD625" s="16">
        <f t="shared" si="421"/>
        <v>0</v>
      </c>
      <c r="AE625" s="16">
        <f t="shared" si="421"/>
        <v>0</v>
      </c>
      <c r="AF625" s="16">
        <f t="shared" si="421"/>
        <v>0</v>
      </c>
      <c r="AG625" s="16">
        <f t="shared" si="421"/>
        <v>0</v>
      </c>
      <c r="AH625" s="16">
        <f t="shared" si="421"/>
        <v>0</v>
      </c>
      <c r="AI625" s="16">
        <f t="shared" si="421"/>
        <v>0</v>
      </c>
      <c r="AJ625" s="16">
        <f t="shared" si="421"/>
        <v>0</v>
      </c>
      <c r="AK625" s="16">
        <f t="shared" si="421"/>
        <v>0</v>
      </c>
      <c r="AL625" s="16">
        <f t="shared" si="421"/>
        <v>0</v>
      </c>
      <c r="AM625" s="16">
        <f t="shared" si="421"/>
        <v>0</v>
      </c>
      <c r="AN625" s="16">
        <f t="shared" si="421"/>
        <v>0</v>
      </c>
      <c r="AO625" s="16">
        <f t="shared" si="421"/>
        <v>0</v>
      </c>
      <c r="AP625" s="16">
        <f t="shared" si="421"/>
        <v>0</v>
      </c>
      <c r="AQ625" s="16">
        <f t="shared" si="421"/>
        <v>0</v>
      </c>
      <c r="AR625" s="16">
        <f t="shared" si="421"/>
        <v>0</v>
      </c>
      <c r="AS625" s="16">
        <f t="shared" si="421"/>
        <v>0</v>
      </c>
      <c r="AT625" s="16">
        <f t="shared" si="421"/>
        <v>0</v>
      </c>
      <c r="AU625" s="16">
        <f t="shared" si="421"/>
        <v>0</v>
      </c>
      <c r="AV625" s="16">
        <f t="shared" si="421"/>
        <v>0</v>
      </c>
      <c r="AW625" s="16">
        <f t="shared" si="421"/>
        <v>0</v>
      </c>
      <c r="AX625" s="16">
        <f t="shared" si="421"/>
        <v>0</v>
      </c>
      <c r="AY625" s="16">
        <f t="shared" si="421"/>
        <v>0</v>
      </c>
      <c r="AZ625" s="16">
        <f t="shared" si="421"/>
        <v>0</v>
      </c>
      <c r="BA625" s="16">
        <f t="shared" si="421"/>
        <v>0</v>
      </c>
      <c r="BB625" s="16">
        <f t="shared" si="421"/>
        <v>0</v>
      </c>
      <c r="BC625" s="16">
        <f t="shared" si="421"/>
        <v>0</v>
      </c>
      <c r="BD625" s="16">
        <f t="shared" si="421"/>
        <v>0</v>
      </c>
      <c r="BE625" s="16">
        <f t="shared" si="421"/>
        <v>0</v>
      </c>
      <c r="BF625" s="16">
        <f t="shared" si="421"/>
        <v>0</v>
      </c>
      <c r="BG625" s="34">
        <f t="shared" si="420"/>
        <v>0</v>
      </c>
    </row>
    <row r="626" spans="1:62" ht="12.95" customHeight="1" x14ac:dyDescent="0.2">
      <c r="A626" s="585"/>
      <c r="B626" s="587"/>
      <c r="C626" s="576"/>
      <c r="D626" s="563"/>
      <c r="E626" s="68" t="str">
        <f>$BJ$22</f>
        <v>Fem.</v>
      </c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20">
        <f t="shared" si="420"/>
        <v>0</v>
      </c>
    </row>
    <row r="627" spans="1:62" ht="12.95" customHeight="1" x14ac:dyDescent="0.2">
      <c r="A627" s="585"/>
      <c r="B627" s="587"/>
      <c r="C627" s="576"/>
      <c r="D627" s="564"/>
      <c r="E627" s="68" t="str">
        <f>$BJ$23</f>
        <v>Masc.</v>
      </c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20">
        <f t="shared" si="420"/>
        <v>0</v>
      </c>
    </row>
    <row r="628" spans="1:62" ht="12.95" customHeight="1" x14ac:dyDescent="0.2">
      <c r="A628" s="585"/>
      <c r="B628" s="587"/>
      <c r="C628" s="576"/>
      <c r="D628" s="562" t="str">
        <f>$BJ$19</f>
        <v>UCI</v>
      </c>
      <c r="E628" s="111" t="str">
        <f>$BJ$21</f>
        <v>Total</v>
      </c>
      <c r="F628" s="16">
        <f t="shared" ref="F628:BF628" si="422">F629+F630</f>
        <v>0</v>
      </c>
      <c r="G628" s="16">
        <f t="shared" si="422"/>
        <v>0</v>
      </c>
      <c r="H628" s="16">
        <f t="shared" si="422"/>
        <v>0</v>
      </c>
      <c r="I628" s="16">
        <f t="shared" si="422"/>
        <v>0</v>
      </c>
      <c r="J628" s="16">
        <f t="shared" si="422"/>
        <v>0</v>
      </c>
      <c r="K628" s="16">
        <f t="shared" si="422"/>
        <v>0</v>
      </c>
      <c r="L628" s="16">
        <f t="shared" si="422"/>
        <v>0</v>
      </c>
      <c r="M628" s="16">
        <f t="shared" si="422"/>
        <v>0</v>
      </c>
      <c r="N628" s="16">
        <f t="shared" si="422"/>
        <v>0</v>
      </c>
      <c r="O628" s="16">
        <f t="shared" si="422"/>
        <v>0</v>
      </c>
      <c r="P628" s="16">
        <f t="shared" si="422"/>
        <v>0</v>
      </c>
      <c r="Q628" s="16">
        <f t="shared" si="422"/>
        <v>0</v>
      </c>
      <c r="R628" s="16">
        <f t="shared" si="422"/>
        <v>0</v>
      </c>
      <c r="S628" s="16">
        <f t="shared" si="422"/>
        <v>0</v>
      </c>
      <c r="T628" s="16">
        <f t="shared" si="422"/>
        <v>0</v>
      </c>
      <c r="U628" s="16">
        <f t="shared" si="422"/>
        <v>0</v>
      </c>
      <c r="V628" s="16">
        <f t="shared" si="422"/>
        <v>0</v>
      </c>
      <c r="W628" s="16">
        <f t="shared" si="422"/>
        <v>0</v>
      </c>
      <c r="X628" s="16">
        <f t="shared" si="422"/>
        <v>0</v>
      </c>
      <c r="Y628" s="16">
        <f t="shared" si="422"/>
        <v>0</v>
      </c>
      <c r="Z628" s="16">
        <f t="shared" si="422"/>
        <v>0</v>
      </c>
      <c r="AA628" s="16">
        <f t="shared" si="422"/>
        <v>0</v>
      </c>
      <c r="AB628" s="16">
        <f t="shared" si="422"/>
        <v>0</v>
      </c>
      <c r="AC628" s="16">
        <f t="shared" si="422"/>
        <v>0</v>
      </c>
      <c r="AD628" s="16">
        <f t="shared" si="422"/>
        <v>0</v>
      </c>
      <c r="AE628" s="16">
        <f t="shared" si="422"/>
        <v>0</v>
      </c>
      <c r="AF628" s="16">
        <f t="shared" si="422"/>
        <v>0</v>
      </c>
      <c r="AG628" s="16">
        <f t="shared" si="422"/>
        <v>0</v>
      </c>
      <c r="AH628" s="16">
        <f t="shared" si="422"/>
        <v>0</v>
      </c>
      <c r="AI628" s="16">
        <f t="shared" si="422"/>
        <v>0</v>
      </c>
      <c r="AJ628" s="16">
        <f t="shared" si="422"/>
        <v>0</v>
      </c>
      <c r="AK628" s="16">
        <f t="shared" si="422"/>
        <v>0</v>
      </c>
      <c r="AL628" s="16">
        <f t="shared" si="422"/>
        <v>0</v>
      </c>
      <c r="AM628" s="16">
        <f t="shared" si="422"/>
        <v>0</v>
      </c>
      <c r="AN628" s="16">
        <f t="shared" si="422"/>
        <v>0</v>
      </c>
      <c r="AO628" s="16">
        <f t="shared" si="422"/>
        <v>0</v>
      </c>
      <c r="AP628" s="16">
        <f t="shared" si="422"/>
        <v>0</v>
      </c>
      <c r="AQ628" s="16">
        <f t="shared" si="422"/>
        <v>0</v>
      </c>
      <c r="AR628" s="16">
        <f t="shared" si="422"/>
        <v>0</v>
      </c>
      <c r="AS628" s="16">
        <f t="shared" si="422"/>
        <v>0</v>
      </c>
      <c r="AT628" s="16">
        <f t="shared" si="422"/>
        <v>0</v>
      </c>
      <c r="AU628" s="16">
        <f t="shared" si="422"/>
        <v>0</v>
      </c>
      <c r="AV628" s="16">
        <f t="shared" si="422"/>
        <v>0</v>
      </c>
      <c r="AW628" s="16">
        <f t="shared" si="422"/>
        <v>0</v>
      </c>
      <c r="AX628" s="16">
        <f t="shared" si="422"/>
        <v>0</v>
      </c>
      <c r="AY628" s="16">
        <f t="shared" si="422"/>
        <v>0</v>
      </c>
      <c r="AZ628" s="16">
        <f t="shared" si="422"/>
        <v>0</v>
      </c>
      <c r="BA628" s="16">
        <f t="shared" si="422"/>
        <v>0</v>
      </c>
      <c r="BB628" s="16">
        <f t="shared" si="422"/>
        <v>0</v>
      </c>
      <c r="BC628" s="16">
        <f t="shared" si="422"/>
        <v>0</v>
      </c>
      <c r="BD628" s="16">
        <f t="shared" si="422"/>
        <v>0</v>
      </c>
      <c r="BE628" s="16">
        <f t="shared" si="422"/>
        <v>0</v>
      </c>
      <c r="BF628" s="16">
        <f t="shared" si="422"/>
        <v>0</v>
      </c>
      <c r="BG628" s="34">
        <f t="shared" si="420"/>
        <v>0</v>
      </c>
    </row>
    <row r="629" spans="1:62" ht="12.95" customHeight="1" x14ac:dyDescent="0.2">
      <c r="A629" s="585"/>
      <c r="B629" s="587"/>
      <c r="C629" s="576"/>
      <c r="D629" s="563"/>
      <c r="E629" s="68" t="str">
        <f>$BJ$22</f>
        <v>Fem.</v>
      </c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20">
        <f t="shared" si="420"/>
        <v>0</v>
      </c>
    </row>
    <row r="630" spans="1:62" ht="12.95" customHeight="1" x14ac:dyDescent="0.2">
      <c r="A630" s="585"/>
      <c r="B630" s="587"/>
      <c r="C630" s="576"/>
      <c r="D630" s="564"/>
      <c r="E630" s="68" t="str">
        <f>$BJ$23</f>
        <v>Masc.</v>
      </c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20">
        <f t="shared" si="420"/>
        <v>0</v>
      </c>
    </row>
    <row r="631" spans="1:62" ht="12.95" customHeight="1" x14ac:dyDescent="0.2">
      <c r="A631" s="585"/>
      <c r="B631" s="587"/>
      <c r="C631" s="576"/>
      <c r="D631" s="565" t="str">
        <f>$BJ$20</f>
        <v>Def.</v>
      </c>
      <c r="E631" s="111" t="str">
        <f>$BJ$21</f>
        <v>Total</v>
      </c>
      <c r="F631" s="16">
        <f t="shared" ref="F631:BF631" si="423">F632+F633</f>
        <v>0</v>
      </c>
      <c r="G631" s="16">
        <f t="shared" si="423"/>
        <v>0</v>
      </c>
      <c r="H631" s="16">
        <f t="shared" si="423"/>
        <v>0</v>
      </c>
      <c r="I631" s="16">
        <f t="shared" si="423"/>
        <v>0</v>
      </c>
      <c r="J631" s="16">
        <f t="shared" si="423"/>
        <v>0</v>
      </c>
      <c r="K631" s="16">
        <f t="shared" si="423"/>
        <v>0</v>
      </c>
      <c r="L631" s="16">
        <f t="shared" si="423"/>
        <v>0</v>
      </c>
      <c r="M631" s="16">
        <f t="shared" si="423"/>
        <v>0</v>
      </c>
      <c r="N631" s="16">
        <f t="shared" si="423"/>
        <v>0</v>
      </c>
      <c r="O631" s="16">
        <f t="shared" si="423"/>
        <v>0</v>
      </c>
      <c r="P631" s="16">
        <f t="shared" si="423"/>
        <v>0</v>
      </c>
      <c r="Q631" s="16">
        <f t="shared" si="423"/>
        <v>0</v>
      </c>
      <c r="R631" s="16">
        <f t="shared" si="423"/>
        <v>0</v>
      </c>
      <c r="S631" s="16">
        <f t="shared" si="423"/>
        <v>0</v>
      </c>
      <c r="T631" s="16">
        <f t="shared" si="423"/>
        <v>0</v>
      </c>
      <c r="U631" s="16">
        <f t="shared" si="423"/>
        <v>0</v>
      </c>
      <c r="V631" s="16">
        <f t="shared" si="423"/>
        <v>0</v>
      </c>
      <c r="W631" s="16">
        <f t="shared" si="423"/>
        <v>0</v>
      </c>
      <c r="X631" s="16">
        <f t="shared" si="423"/>
        <v>0</v>
      </c>
      <c r="Y631" s="16">
        <f t="shared" si="423"/>
        <v>0</v>
      </c>
      <c r="Z631" s="16">
        <f t="shared" si="423"/>
        <v>0</v>
      </c>
      <c r="AA631" s="16">
        <f t="shared" si="423"/>
        <v>0</v>
      </c>
      <c r="AB631" s="16">
        <f t="shared" si="423"/>
        <v>0</v>
      </c>
      <c r="AC631" s="16">
        <f t="shared" si="423"/>
        <v>0</v>
      </c>
      <c r="AD631" s="16">
        <f t="shared" si="423"/>
        <v>0</v>
      </c>
      <c r="AE631" s="16">
        <f t="shared" si="423"/>
        <v>0</v>
      </c>
      <c r="AF631" s="16">
        <f t="shared" si="423"/>
        <v>0</v>
      </c>
      <c r="AG631" s="16">
        <f t="shared" si="423"/>
        <v>0</v>
      </c>
      <c r="AH631" s="16">
        <f t="shared" si="423"/>
        <v>0</v>
      </c>
      <c r="AI631" s="16">
        <f t="shared" si="423"/>
        <v>0</v>
      </c>
      <c r="AJ631" s="16">
        <f t="shared" si="423"/>
        <v>0</v>
      </c>
      <c r="AK631" s="16">
        <f t="shared" si="423"/>
        <v>0</v>
      </c>
      <c r="AL631" s="16">
        <f t="shared" si="423"/>
        <v>0</v>
      </c>
      <c r="AM631" s="16">
        <f t="shared" si="423"/>
        <v>0</v>
      </c>
      <c r="AN631" s="16">
        <f t="shared" si="423"/>
        <v>0</v>
      </c>
      <c r="AO631" s="16">
        <f t="shared" si="423"/>
        <v>0</v>
      </c>
      <c r="AP631" s="16">
        <f t="shared" si="423"/>
        <v>0</v>
      </c>
      <c r="AQ631" s="16">
        <f t="shared" si="423"/>
        <v>0</v>
      </c>
      <c r="AR631" s="16">
        <f t="shared" si="423"/>
        <v>0</v>
      </c>
      <c r="AS631" s="16">
        <f t="shared" si="423"/>
        <v>0</v>
      </c>
      <c r="AT631" s="16">
        <f t="shared" si="423"/>
        <v>0</v>
      </c>
      <c r="AU631" s="16">
        <f t="shared" si="423"/>
        <v>0</v>
      </c>
      <c r="AV631" s="16">
        <f t="shared" si="423"/>
        <v>0</v>
      </c>
      <c r="AW631" s="16">
        <f t="shared" si="423"/>
        <v>0</v>
      </c>
      <c r="AX631" s="16">
        <f t="shared" si="423"/>
        <v>0</v>
      </c>
      <c r="AY631" s="16">
        <f t="shared" si="423"/>
        <v>0</v>
      </c>
      <c r="AZ631" s="16">
        <f t="shared" si="423"/>
        <v>0</v>
      </c>
      <c r="BA631" s="16">
        <f t="shared" si="423"/>
        <v>0</v>
      </c>
      <c r="BB631" s="16">
        <f t="shared" si="423"/>
        <v>0</v>
      </c>
      <c r="BC631" s="16">
        <f t="shared" si="423"/>
        <v>0</v>
      </c>
      <c r="BD631" s="16">
        <f t="shared" si="423"/>
        <v>0</v>
      </c>
      <c r="BE631" s="16">
        <f t="shared" si="423"/>
        <v>0</v>
      </c>
      <c r="BF631" s="16">
        <f t="shared" si="423"/>
        <v>0</v>
      </c>
      <c r="BG631" s="34">
        <f t="shared" si="420"/>
        <v>0</v>
      </c>
      <c r="BI631" s="10"/>
      <c r="BJ631" s="95"/>
    </row>
    <row r="632" spans="1:62" ht="12.95" customHeight="1" x14ac:dyDescent="0.2">
      <c r="A632" s="585"/>
      <c r="B632" s="587"/>
      <c r="C632" s="576"/>
      <c r="D632" s="563"/>
      <c r="E632" s="68" t="str">
        <f>$BJ$22</f>
        <v>Fem.</v>
      </c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20">
        <f t="shared" si="420"/>
        <v>0</v>
      </c>
      <c r="BI632" s="10"/>
      <c r="BJ632" s="95"/>
    </row>
    <row r="633" spans="1:62" ht="12.95" customHeight="1" thickBot="1" x14ac:dyDescent="0.25">
      <c r="A633" s="585"/>
      <c r="B633" s="587"/>
      <c r="C633" s="577"/>
      <c r="D633" s="566"/>
      <c r="E633" s="69" t="str">
        <f>$BJ$23</f>
        <v>Masc.</v>
      </c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85"/>
      <c r="B634" s="587"/>
      <c r="C634" s="575" t="str">
        <f>$BJ$15</f>
        <v>40 a 59</v>
      </c>
      <c r="D634" s="559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24">G635+G636</f>
        <v>0</v>
      </c>
      <c r="H634" s="35">
        <f t="shared" si="424"/>
        <v>0</v>
      </c>
      <c r="I634" s="35">
        <f t="shared" si="424"/>
        <v>0</v>
      </c>
      <c r="J634" s="35">
        <f t="shared" si="424"/>
        <v>0</v>
      </c>
      <c r="K634" s="35">
        <f t="shared" si="424"/>
        <v>0</v>
      </c>
      <c r="L634" s="35">
        <f t="shared" si="424"/>
        <v>0</v>
      </c>
      <c r="M634" s="35">
        <f t="shared" si="424"/>
        <v>0</v>
      </c>
      <c r="N634" s="35">
        <f t="shared" si="424"/>
        <v>0</v>
      </c>
      <c r="O634" s="35">
        <f t="shared" si="424"/>
        <v>0</v>
      </c>
      <c r="P634" s="35">
        <f t="shared" si="424"/>
        <v>0</v>
      </c>
      <c r="Q634" s="35">
        <f t="shared" si="424"/>
        <v>0</v>
      </c>
      <c r="R634" s="35">
        <f t="shared" si="424"/>
        <v>0</v>
      </c>
      <c r="S634" s="35">
        <f t="shared" si="424"/>
        <v>0</v>
      </c>
      <c r="T634" s="35">
        <f t="shared" si="424"/>
        <v>0</v>
      </c>
      <c r="U634" s="35">
        <f t="shared" si="424"/>
        <v>0</v>
      </c>
      <c r="V634" s="35">
        <f t="shared" si="424"/>
        <v>0</v>
      </c>
      <c r="W634" s="35">
        <f t="shared" si="424"/>
        <v>0</v>
      </c>
      <c r="X634" s="35">
        <f t="shared" si="424"/>
        <v>0</v>
      </c>
      <c r="Y634" s="35">
        <f t="shared" si="424"/>
        <v>0</v>
      </c>
      <c r="Z634" s="35">
        <f t="shared" si="424"/>
        <v>0</v>
      </c>
      <c r="AA634" s="35">
        <f t="shared" si="424"/>
        <v>0</v>
      </c>
      <c r="AB634" s="35">
        <f t="shared" si="424"/>
        <v>0</v>
      </c>
      <c r="AC634" s="35">
        <f t="shared" si="424"/>
        <v>0</v>
      </c>
      <c r="AD634" s="35">
        <f t="shared" si="424"/>
        <v>0</v>
      </c>
      <c r="AE634" s="35">
        <f t="shared" si="424"/>
        <v>0</v>
      </c>
      <c r="AF634" s="35">
        <f t="shared" si="424"/>
        <v>0</v>
      </c>
      <c r="AG634" s="35">
        <f t="shared" si="424"/>
        <v>0</v>
      </c>
      <c r="AH634" s="35">
        <f t="shared" si="424"/>
        <v>0</v>
      </c>
      <c r="AI634" s="35">
        <f t="shared" si="424"/>
        <v>0</v>
      </c>
      <c r="AJ634" s="35">
        <f t="shared" si="424"/>
        <v>0</v>
      </c>
      <c r="AK634" s="35">
        <f t="shared" si="424"/>
        <v>0</v>
      </c>
      <c r="AL634" s="35">
        <f t="shared" si="424"/>
        <v>0</v>
      </c>
      <c r="AM634" s="35">
        <f t="shared" si="424"/>
        <v>0</v>
      </c>
      <c r="AN634" s="35">
        <f t="shared" si="424"/>
        <v>0</v>
      </c>
      <c r="AO634" s="35">
        <f t="shared" si="424"/>
        <v>0</v>
      </c>
      <c r="AP634" s="35">
        <f t="shared" si="424"/>
        <v>0</v>
      </c>
      <c r="AQ634" s="35">
        <f t="shared" si="424"/>
        <v>0</v>
      </c>
      <c r="AR634" s="35">
        <f t="shared" si="424"/>
        <v>0</v>
      </c>
      <c r="AS634" s="35">
        <f t="shared" si="424"/>
        <v>0</v>
      </c>
      <c r="AT634" s="35">
        <f t="shared" si="424"/>
        <v>0</v>
      </c>
      <c r="AU634" s="35">
        <f t="shared" si="424"/>
        <v>0</v>
      </c>
      <c r="AV634" s="35">
        <f t="shared" si="424"/>
        <v>0</v>
      </c>
      <c r="AW634" s="35">
        <f t="shared" si="424"/>
        <v>0</v>
      </c>
      <c r="AX634" s="35">
        <f t="shared" si="424"/>
        <v>0</v>
      </c>
      <c r="AY634" s="35">
        <f t="shared" si="424"/>
        <v>0</v>
      </c>
      <c r="AZ634" s="35">
        <f t="shared" si="424"/>
        <v>0</v>
      </c>
      <c r="BA634" s="35">
        <f t="shared" si="424"/>
        <v>0</v>
      </c>
      <c r="BB634" s="35">
        <f t="shared" si="424"/>
        <v>0</v>
      </c>
      <c r="BC634" s="35">
        <f t="shared" si="424"/>
        <v>0</v>
      </c>
      <c r="BD634" s="35">
        <f t="shared" si="424"/>
        <v>0</v>
      </c>
      <c r="BE634" s="35">
        <f t="shared" si="424"/>
        <v>0</v>
      </c>
      <c r="BF634" s="35">
        <f t="shared" si="424"/>
        <v>0</v>
      </c>
      <c r="BG634" s="36">
        <f>SUM(F634:BF634)</f>
        <v>0</v>
      </c>
      <c r="BI634" s="10"/>
      <c r="BJ634" s="95"/>
    </row>
    <row r="635" spans="1:62" ht="12.95" customHeight="1" x14ac:dyDescent="0.2">
      <c r="A635" s="585"/>
      <c r="B635" s="587"/>
      <c r="C635" s="576"/>
      <c r="D635" s="560"/>
      <c r="E635" s="67" t="str">
        <f>$BJ$22</f>
        <v>Fem.</v>
      </c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3">
        <f t="shared" ref="BG635:BG644" si="425">SUM(F635:BF635)</f>
        <v>0</v>
      </c>
      <c r="BI635" s="10"/>
      <c r="BJ635" s="95"/>
    </row>
    <row r="636" spans="1:62" ht="12.95" customHeight="1" x14ac:dyDescent="0.2">
      <c r="A636" s="585"/>
      <c r="B636" s="587"/>
      <c r="C636" s="576"/>
      <c r="D636" s="561"/>
      <c r="E636" s="67" t="str">
        <f>$BJ$23</f>
        <v>Masc.</v>
      </c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3">
        <f t="shared" si="425"/>
        <v>0</v>
      </c>
      <c r="BI636" s="10"/>
      <c r="BJ636" s="95"/>
    </row>
    <row r="637" spans="1:62" ht="12.95" customHeight="1" x14ac:dyDescent="0.2">
      <c r="A637" s="585"/>
      <c r="B637" s="587"/>
      <c r="C637" s="576"/>
      <c r="D637" s="562" t="str">
        <f>$BJ$18</f>
        <v>Hosp.</v>
      </c>
      <c r="E637" s="111" t="str">
        <f>$BJ$21</f>
        <v>Total</v>
      </c>
      <c r="F637" s="16">
        <f t="shared" ref="F637:BF637" si="426">F638+F639</f>
        <v>0</v>
      </c>
      <c r="G637" s="16">
        <f t="shared" si="426"/>
        <v>0</v>
      </c>
      <c r="H637" s="16">
        <f t="shared" si="426"/>
        <v>0</v>
      </c>
      <c r="I637" s="16">
        <f t="shared" si="426"/>
        <v>0</v>
      </c>
      <c r="J637" s="16">
        <f t="shared" si="426"/>
        <v>0</v>
      </c>
      <c r="K637" s="16">
        <f t="shared" si="426"/>
        <v>0</v>
      </c>
      <c r="L637" s="16">
        <f t="shared" si="426"/>
        <v>0</v>
      </c>
      <c r="M637" s="16">
        <f t="shared" si="426"/>
        <v>0</v>
      </c>
      <c r="N637" s="16">
        <f t="shared" si="426"/>
        <v>0</v>
      </c>
      <c r="O637" s="16">
        <f t="shared" si="426"/>
        <v>0</v>
      </c>
      <c r="P637" s="16">
        <f t="shared" si="426"/>
        <v>0</v>
      </c>
      <c r="Q637" s="16">
        <f t="shared" si="426"/>
        <v>0</v>
      </c>
      <c r="R637" s="16">
        <f t="shared" si="426"/>
        <v>0</v>
      </c>
      <c r="S637" s="16">
        <f t="shared" si="426"/>
        <v>0</v>
      </c>
      <c r="T637" s="16">
        <f t="shared" si="426"/>
        <v>0</v>
      </c>
      <c r="U637" s="16">
        <f t="shared" si="426"/>
        <v>0</v>
      </c>
      <c r="V637" s="16">
        <f t="shared" si="426"/>
        <v>0</v>
      </c>
      <c r="W637" s="16">
        <f t="shared" si="426"/>
        <v>0</v>
      </c>
      <c r="X637" s="16">
        <f t="shared" si="426"/>
        <v>0</v>
      </c>
      <c r="Y637" s="16">
        <f t="shared" si="426"/>
        <v>0</v>
      </c>
      <c r="Z637" s="16">
        <f t="shared" si="426"/>
        <v>0</v>
      </c>
      <c r="AA637" s="16">
        <f t="shared" si="426"/>
        <v>0</v>
      </c>
      <c r="AB637" s="16">
        <f t="shared" si="426"/>
        <v>0</v>
      </c>
      <c r="AC637" s="16">
        <f t="shared" si="426"/>
        <v>0</v>
      </c>
      <c r="AD637" s="16">
        <f t="shared" si="426"/>
        <v>0</v>
      </c>
      <c r="AE637" s="16">
        <f t="shared" si="426"/>
        <v>0</v>
      </c>
      <c r="AF637" s="16">
        <f t="shared" si="426"/>
        <v>0</v>
      </c>
      <c r="AG637" s="16">
        <f t="shared" si="426"/>
        <v>0</v>
      </c>
      <c r="AH637" s="16">
        <f t="shared" si="426"/>
        <v>0</v>
      </c>
      <c r="AI637" s="16">
        <f t="shared" si="426"/>
        <v>0</v>
      </c>
      <c r="AJ637" s="16">
        <f t="shared" si="426"/>
        <v>0</v>
      </c>
      <c r="AK637" s="16">
        <f t="shared" si="426"/>
        <v>0</v>
      </c>
      <c r="AL637" s="16">
        <f t="shared" si="426"/>
        <v>0</v>
      </c>
      <c r="AM637" s="16">
        <f t="shared" si="426"/>
        <v>0</v>
      </c>
      <c r="AN637" s="16">
        <f t="shared" si="426"/>
        <v>0</v>
      </c>
      <c r="AO637" s="16">
        <f t="shared" si="426"/>
        <v>0</v>
      </c>
      <c r="AP637" s="16">
        <f t="shared" si="426"/>
        <v>0</v>
      </c>
      <c r="AQ637" s="16">
        <f t="shared" si="426"/>
        <v>0</v>
      </c>
      <c r="AR637" s="16">
        <f t="shared" si="426"/>
        <v>0</v>
      </c>
      <c r="AS637" s="16">
        <f t="shared" si="426"/>
        <v>0</v>
      </c>
      <c r="AT637" s="16">
        <f t="shared" si="426"/>
        <v>0</v>
      </c>
      <c r="AU637" s="16">
        <f t="shared" si="426"/>
        <v>0</v>
      </c>
      <c r="AV637" s="16">
        <f t="shared" si="426"/>
        <v>0</v>
      </c>
      <c r="AW637" s="16">
        <f t="shared" si="426"/>
        <v>0</v>
      </c>
      <c r="AX637" s="16">
        <f t="shared" si="426"/>
        <v>0</v>
      </c>
      <c r="AY637" s="16">
        <f t="shared" si="426"/>
        <v>0</v>
      </c>
      <c r="AZ637" s="16">
        <f t="shared" si="426"/>
        <v>0</v>
      </c>
      <c r="BA637" s="16">
        <f t="shared" si="426"/>
        <v>0</v>
      </c>
      <c r="BB637" s="16">
        <f t="shared" si="426"/>
        <v>0</v>
      </c>
      <c r="BC637" s="16">
        <f t="shared" si="426"/>
        <v>0</v>
      </c>
      <c r="BD637" s="16">
        <f t="shared" si="426"/>
        <v>0</v>
      </c>
      <c r="BE637" s="16">
        <f t="shared" si="426"/>
        <v>0</v>
      </c>
      <c r="BF637" s="16">
        <f t="shared" si="426"/>
        <v>0</v>
      </c>
      <c r="BG637" s="34">
        <f t="shared" si="425"/>
        <v>0</v>
      </c>
      <c r="BI637" s="10"/>
      <c r="BJ637" s="95"/>
    </row>
    <row r="638" spans="1:62" ht="12.95" customHeight="1" x14ac:dyDescent="0.2">
      <c r="A638" s="585"/>
      <c r="B638" s="587"/>
      <c r="C638" s="576"/>
      <c r="D638" s="563"/>
      <c r="E638" s="68" t="str">
        <f>$BJ$22</f>
        <v>Fem.</v>
      </c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20">
        <f t="shared" si="425"/>
        <v>0</v>
      </c>
      <c r="BI638" s="10"/>
      <c r="BJ638" s="95"/>
    </row>
    <row r="639" spans="1:62" ht="12.95" customHeight="1" x14ac:dyDescent="0.2">
      <c r="A639" s="585"/>
      <c r="B639" s="587"/>
      <c r="C639" s="576"/>
      <c r="D639" s="564"/>
      <c r="E639" s="68" t="str">
        <f>$BJ$23</f>
        <v>Masc.</v>
      </c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20">
        <f t="shared" si="425"/>
        <v>0</v>
      </c>
      <c r="BI639" s="10"/>
      <c r="BJ639" s="95"/>
    </row>
    <row r="640" spans="1:62" ht="12.95" customHeight="1" x14ac:dyDescent="0.2">
      <c r="A640" s="585"/>
      <c r="B640" s="587"/>
      <c r="C640" s="576"/>
      <c r="D640" s="562" t="str">
        <f>$BJ$19</f>
        <v>UCI</v>
      </c>
      <c r="E640" s="111" t="str">
        <f>$BJ$21</f>
        <v>Total</v>
      </c>
      <c r="F640" s="16">
        <f t="shared" ref="F640:BF640" si="427">F641+F642</f>
        <v>0</v>
      </c>
      <c r="G640" s="16">
        <f t="shared" si="427"/>
        <v>0</v>
      </c>
      <c r="H640" s="16">
        <f t="shared" si="427"/>
        <v>0</v>
      </c>
      <c r="I640" s="16">
        <f t="shared" si="427"/>
        <v>0</v>
      </c>
      <c r="J640" s="16">
        <f t="shared" si="427"/>
        <v>0</v>
      </c>
      <c r="K640" s="16">
        <f t="shared" si="427"/>
        <v>0</v>
      </c>
      <c r="L640" s="16">
        <f t="shared" si="427"/>
        <v>0</v>
      </c>
      <c r="M640" s="16">
        <f t="shared" si="427"/>
        <v>0</v>
      </c>
      <c r="N640" s="16">
        <f t="shared" si="427"/>
        <v>0</v>
      </c>
      <c r="O640" s="16">
        <f t="shared" si="427"/>
        <v>0</v>
      </c>
      <c r="P640" s="16">
        <f t="shared" si="427"/>
        <v>0</v>
      </c>
      <c r="Q640" s="16">
        <f t="shared" si="427"/>
        <v>0</v>
      </c>
      <c r="R640" s="16">
        <f t="shared" si="427"/>
        <v>0</v>
      </c>
      <c r="S640" s="16">
        <f t="shared" si="427"/>
        <v>0</v>
      </c>
      <c r="T640" s="16">
        <f t="shared" si="427"/>
        <v>0</v>
      </c>
      <c r="U640" s="16">
        <f t="shared" si="427"/>
        <v>0</v>
      </c>
      <c r="V640" s="16">
        <f t="shared" si="427"/>
        <v>0</v>
      </c>
      <c r="W640" s="16">
        <f t="shared" si="427"/>
        <v>0</v>
      </c>
      <c r="X640" s="16">
        <f t="shared" si="427"/>
        <v>0</v>
      </c>
      <c r="Y640" s="16">
        <f t="shared" si="427"/>
        <v>0</v>
      </c>
      <c r="Z640" s="16">
        <f t="shared" si="427"/>
        <v>0</v>
      </c>
      <c r="AA640" s="16">
        <f t="shared" si="427"/>
        <v>0</v>
      </c>
      <c r="AB640" s="16">
        <f t="shared" si="427"/>
        <v>0</v>
      </c>
      <c r="AC640" s="16">
        <f t="shared" si="427"/>
        <v>0</v>
      </c>
      <c r="AD640" s="16">
        <f t="shared" si="427"/>
        <v>0</v>
      </c>
      <c r="AE640" s="16">
        <f t="shared" si="427"/>
        <v>0</v>
      </c>
      <c r="AF640" s="16">
        <f t="shared" si="427"/>
        <v>0</v>
      </c>
      <c r="AG640" s="16">
        <f t="shared" si="427"/>
        <v>0</v>
      </c>
      <c r="AH640" s="16">
        <f t="shared" si="427"/>
        <v>0</v>
      </c>
      <c r="AI640" s="16">
        <f t="shared" si="427"/>
        <v>0</v>
      </c>
      <c r="AJ640" s="16">
        <f t="shared" si="427"/>
        <v>0</v>
      </c>
      <c r="AK640" s="16">
        <f t="shared" si="427"/>
        <v>0</v>
      </c>
      <c r="AL640" s="16">
        <f t="shared" si="427"/>
        <v>0</v>
      </c>
      <c r="AM640" s="16">
        <f t="shared" si="427"/>
        <v>0</v>
      </c>
      <c r="AN640" s="16">
        <f t="shared" si="427"/>
        <v>0</v>
      </c>
      <c r="AO640" s="16">
        <f t="shared" si="427"/>
        <v>0</v>
      </c>
      <c r="AP640" s="16">
        <f t="shared" si="427"/>
        <v>0</v>
      </c>
      <c r="AQ640" s="16">
        <f t="shared" si="427"/>
        <v>0</v>
      </c>
      <c r="AR640" s="16">
        <f t="shared" si="427"/>
        <v>0</v>
      </c>
      <c r="AS640" s="16">
        <f t="shared" si="427"/>
        <v>0</v>
      </c>
      <c r="AT640" s="16">
        <f t="shared" si="427"/>
        <v>0</v>
      </c>
      <c r="AU640" s="16">
        <f t="shared" si="427"/>
        <v>0</v>
      </c>
      <c r="AV640" s="16">
        <f t="shared" si="427"/>
        <v>0</v>
      </c>
      <c r="AW640" s="16">
        <f t="shared" si="427"/>
        <v>0</v>
      </c>
      <c r="AX640" s="16">
        <f t="shared" si="427"/>
        <v>0</v>
      </c>
      <c r="AY640" s="16">
        <f t="shared" si="427"/>
        <v>0</v>
      </c>
      <c r="AZ640" s="16">
        <f t="shared" si="427"/>
        <v>0</v>
      </c>
      <c r="BA640" s="16">
        <f t="shared" si="427"/>
        <v>0</v>
      </c>
      <c r="BB640" s="16">
        <f t="shared" si="427"/>
        <v>0</v>
      </c>
      <c r="BC640" s="16">
        <f t="shared" si="427"/>
        <v>0</v>
      </c>
      <c r="BD640" s="16">
        <f t="shared" si="427"/>
        <v>0</v>
      </c>
      <c r="BE640" s="16">
        <f t="shared" si="427"/>
        <v>0</v>
      </c>
      <c r="BF640" s="16">
        <f t="shared" si="427"/>
        <v>0</v>
      </c>
      <c r="BG640" s="34">
        <f t="shared" si="425"/>
        <v>0</v>
      </c>
      <c r="BI640" s="10"/>
      <c r="BJ640" s="95"/>
    </row>
    <row r="641" spans="1:62" ht="12.95" customHeight="1" x14ac:dyDescent="0.2">
      <c r="A641" s="585"/>
      <c r="B641" s="587"/>
      <c r="C641" s="576"/>
      <c r="D641" s="563"/>
      <c r="E641" s="68" t="str">
        <f>$BJ$22</f>
        <v>Fem.</v>
      </c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20">
        <f t="shared" si="425"/>
        <v>0</v>
      </c>
      <c r="BI641" s="10"/>
      <c r="BJ641" s="95"/>
    </row>
    <row r="642" spans="1:62" ht="12.95" customHeight="1" x14ac:dyDescent="0.2">
      <c r="A642" s="585"/>
      <c r="B642" s="587"/>
      <c r="C642" s="576"/>
      <c r="D642" s="564"/>
      <c r="E642" s="68" t="str">
        <f>$BJ$23</f>
        <v>Masc.</v>
      </c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20">
        <f t="shared" si="425"/>
        <v>0</v>
      </c>
      <c r="BI642" s="10"/>
      <c r="BJ642" s="95"/>
    </row>
    <row r="643" spans="1:62" ht="12.95" customHeight="1" x14ac:dyDescent="0.2">
      <c r="A643" s="585"/>
      <c r="B643" s="587"/>
      <c r="C643" s="576"/>
      <c r="D643" s="565" t="str">
        <f>$BJ$20</f>
        <v>Def.</v>
      </c>
      <c r="E643" s="111" t="str">
        <f>$BJ$21</f>
        <v>Total</v>
      </c>
      <c r="F643" s="16">
        <f t="shared" ref="F643:BF643" si="428">F644+F645</f>
        <v>0</v>
      </c>
      <c r="G643" s="16">
        <f t="shared" si="428"/>
        <v>0</v>
      </c>
      <c r="H643" s="16">
        <f t="shared" si="428"/>
        <v>0</v>
      </c>
      <c r="I643" s="16">
        <f t="shared" si="428"/>
        <v>0</v>
      </c>
      <c r="J643" s="16">
        <f t="shared" si="428"/>
        <v>0</v>
      </c>
      <c r="K643" s="16">
        <f t="shared" si="428"/>
        <v>0</v>
      </c>
      <c r="L643" s="16">
        <f t="shared" si="428"/>
        <v>0</v>
      </c>
      <c r="M643" s="16">
        <f t="shared" si="428"/>
        <v>0</v>
      </c>
      <c r="N643" s="16">
        <f t="shared" si="428"/>
        <v>0</v>
      </c>
      <c r="O643" s="16">
        <f t="shared" si="428"/>
        <v>0</v>
      </c>
      <c r="P643" s="16">
        <f t="shared" si="428"/>
        <v>0</v>
      </c>
      <c r="Q643" s="16">
        <f t="shared" si="428"/>
        <v>0</v>
      </c>
      <c r="R643" s="16">
        <f t="shared" si="428"/>
        <v>0</v>
      </c>
      <c r="S643" s="16">
        <f t="shared" si="428"/>
        <v>0</v>
      </c>
      <c r="T643" s="16">
        <f t="shared" si="428"/>
        <v>0</v>
      </c>
      <c r="U643" s="16">
        <f t="shared" si="428"/>
        <v>0</v>
      </c>
      <c r="V643" s="16">
        <f t="shared" si="428"/>
        <v>0</v>
      </c>
      <c r="W643" s="16">
        <f t="shared" si="428"/>
        <v>0</v>
      </c>
      <c r="X643" s="16">
        <f t="shared" si="428"/>
        <v>0</v>
      </c>
      <c r="Y643" s="16">
        <f t="shared" si="428"/>
        <v>0</v>
      </c>
      <c r="Z643" s="16">
        <f t="shared" si="428"/>
        <v>0</v>
      </c>
      <c r="AA643" s="16">
        <f t="shared" si="428"/>
        <v>0</v>
      </c>
      <c r="AB643" s="16">
        <f t="shared" si="428"/>
        <v>0</v>
      </c>
      <c r="AC643" s="16">
        <f t="shared" si="428"/>
        <v>0</v>
      </c>
      <c r="AD643" s="16">
        <f t="shared" si="428"/>
        <v>0</v>
      </c>
      <c r="AE643" s="16">
        <f t="shared" si="428"/>
        <v>0</v>
      </c>
      <c r="AF643" s="16">
        <f t="shared" si="428"/>
        <v>0</v>
      </c>
      <c r="AG643" s="16">
        <f t="shared" si="428"/>
        <v>0</v>
      </c>
      <c r="AH643" s="16">
        <f t="shared" si="428"/>
        <v>0</v>
      </c>
      <c r="AI643" s="16">
        <f t="shared" si="428"/>
        <v>0</v>
      </c>
      <c r="AJ643" s="16">
        <f t="shared" si="428"/>
        <v>0</v>
      </c>
      <c r="AK643" s="16">
        <f t="shared" si="428"/>
        <v>0</v>
      </c>
      <c r="AL643" s="16">
        <f t="shared" si="428"/>
        <v>0</v>
      </c>
      <c r="AM643" s="16">
        <f t="shared" si="428"/>
        <v>0</v>
      </c>
      <c r="AN643" s="16">
        <f t="shared" si="428"/>
        <v>0</v>
      </c>
      <c r="AO643" s="16">
        <f t="shared" si="428"/>
        <v>0</v>
      </c>
      <c r="AP643" s="16">
        <f t="shared" si="428"/>
        <v>0</v>
      </c>
      <c r="AQ643" s="16">
        <f t="shared" si="428"/>
        <v>0</v>
      </c>
      <c r="AR643" s="16">
        <f t="shared" si="428"/>
        <v>0</v>
      </c>
      <c r="AS643" s="16">
        <f t="shared" si="428"/>
        <v>0</v>
      </c>
      <c r="AT643" s="16">
        <f t="shared" si="428"/>
        <v>0</v>
      </c>
      <c r="AU643" s="16">
        <f t="shared" si="428"/>
        <v>0</v>
      </c>
      <c r="AV643" s="16">
        <f t="shared" si="428"/>
        <v>0</v>
      </c>
      <c r="AW643" s="16">
        <f t="shared" si="428"/>
        <v>0</v>
      </c>
      <c r="AX643" s="16">
        <f t="shared" si="428"/>
        <v>0</v>
      </c>
      <c r="AY643" s="16">
        <f t="shared" si="428"/>
        <v>0</v>
      </c>
      <c r="AZ643" s="16">
        <f t="shared" si="428"/>
        <v>0</v>
      </c>
      <c r="BA643" s="16">
        <f t="shared" si="428"/>
        <v>0</v>
      </c>
      <c r="BB643" s="16">
        <f t="shared" si="428"/>
        <v>0</v>
      </c>
      <c r="BC643" s="16">
        <f t="shared" si="428"/>
        <v>0</v>
      </c>
      <c r="BD643" s="16">
        <f t="shared" si="428"/>
        <v>0</v>
      </c>
      <c r="BE643" s="16">
        <f t="shared" si="428"/>
        <v>0</v>
      </c>
      <c r="BF643" s="16">
        <f t="shared" si="428"/>
        <v>0</v>
      </c>
      <c r="BG643" s="34">
        <f t="shared" si="425"/>
        <v>0</v>
      </c>
    </row>
    <row r="644" spans="1:62" ht="12.95" customHeight="1" x14ac:dyDescent="0.2">
      <c r="A644" s="585"/>
      <c r="B644" s="587"/>
      <c r="C644" s="576"/>
      <c r="D644" s="563"/>
      <c r="E644" s="68" t="str">
        <f>$BJ$22</f>
        <v>Fem.</v>
      </c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20">
        <f t="shared" si="425"/>
        <v>0</v>
      </c>
    </row>
    <row r="645" spans="1:62" ht="12.95" customHeight="1" thickBot="1" x14ac:dyDescent="0.25">
      <c r="A645" s="585"/>
      <c r="B645" s="587"/>
      <c r="C645" s="577"/>
      <c r="D645" s="566"/>
      <c r="E645" s="69" t="str">
        <f>$BJ$23</f>
        <v>Masc.</v>
      </c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85"/>
      <c r="B646" s="587"/>
      <c r="C646" s="575" t="str">
        <f>$BJ$16</f>
        <v>60 y +</v>
      </c>
      <c r="D646" s="559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29">G647+G648</f>
        <v>0</v>
      </c>
      <c r="H646" s="35">
        <f t="shared" si="429"/>
        <v>0</v>
      </c>
      <c r="I646" s="35">
        <f t="shared" si="429"/>
        <v>0</v>
      </c>
      <c r="J646" s="35">
        <f t="shared" si="429"/>
        <v>0</v>
      </c>
      <c r="K646" s="35">
        <f t="shared" si="429"/>
        <v>0</v>
      </c>
      <c r="L646" s="35">
        <f t="shared" si="429"/>
        <v>0</v>
      </c>
      <c r="M646" s="35">
        <f t="shared" si="429"/>
        <v>0</v>
      </c>
      <c r="N646" s="35">
        <f t="shared" si="429"/>
        <v>0</v>
      </c>
      <c r="O646" s="35">
        <f t="shared" si="429"/>
        <v>0</v>
      </c>
      <c r="P646" s="35">
        <f t="shared" si="429"/>
        <v>0</v>
      </c>
      <c r="Q646" s="35">
        <f t="shared" si="429"/>
        <v>0</v>
      </c>
      <c r="R646" s="35">
        <f t="shared" si="429"/>
        <v>0</v>
      </c>
      <c r="S646" s="35">
        <f t="shared" si="429"/>
        <v>0</v>
      </c>
      <c r="T646" s="35">
        <f t="shared" si="429"/>
        <v>0</v>
      </c>
      <c r="U646" s="35">
        <f t="shared" si="429"/>
        <v>0</v>
      </c>
      <c r="V646" s="35">
        <f t="shared" si="429"/>
        <v>0</v>
      </c>
      <c r="W646" s="35">
        <f t="shared" si="429"/>
        <v>0</v>
      </c>
      <c r="X646" s="35">
        <f t="shared" si="429"/>
        <v>0</v>
      </c>
      <c r="Y646" s="35">
        <f t="shared" si="429"/>
        <v>0</v>
      </c>
      <c r="Z646" s="35">
        <f t="shared" si="429"/>
        <v>0</v>
      </c>
      <c r="AA646" s="35">
        <f t="shared" si="429"/>
        <v>0</v>
      </c>
      <c r="AB646" s="35">
        <f t="shared" si="429"/>
        <v>0</v>
      </c>
      <c r="AC646" s="35">
        <f t="shared" si="429"/>
        <v>0</v>
      </c>
      <c r="AD646" s="35">
        <f t="shared" si="429"/>
        <v>0</v>
      </c>
      <c r="AE646" s="35">
        <f t="shared" si="429"/>
        <v>0</v>
      </c>
      <c r="AF646" s="35">
        <f t="shared" si="429"/>
        <v>0</v>
      </c>
      <c r="AG646" s="35">
        <f t="shared" si="429"/>
        <v>0</v>
      </c>
      <c r="AH646" s="35">
        <f t="shared" si="429"/>
        <v>0</v>
      </c>
      <c r="AI646" s="35">
        <f t="shared" si="429"/>
        <v>0</v>
      </c>
      <c r="AJ646" s="35">
        <f t="shared" si="429"/>
        <v>0</v>
      </c>
      <c r="AK646" s="35">
        <f t="shared" si="429"/>
        <v>0</v>
      </c>
      <c r="AL646" s="35">
        <f t="shared" si="429"/>
        <v>0</v>
      </c>
      <c r="AM646" s="35">
        <f t="shared" si="429"/>
        <v>0</v>
      </c>
      <c r="AN646" s="35">
        <f t="shared" si="429"/>
        <v>0</v>
      </c>
      <c r="AO646" s="35">
        <f t="shared" si="429"/>
        <v>0</v>
      </c>
      <c r="AP646" s="35">
        <f t="shared" si="429"/>
        <v>0</v>
      </c>
      <c r="AQ646" s="35">
        <f t="shared" si="429"/>
        <v>0</v>
      </c>
      <c r="AR646" s="35">
        <f t="shared" si="429"/>
        <v>0</v>
      </c>
      <c r="AS646" s="35">
        <f t="shared" si="429"/>
        <v>0</v>
      </c>
      <c r="AT646" s="35">
        <f t="shared" si="429"/>
        <v>0</v>
      </c>
      <c r="AU646" s="35">
        <f t="shared" si="429"/>
        <v>0</v>
      </c>
      <c r="AV646" s="35">
        <f t="shared" si="429"/>
        <v>0</v>
      </c>
      <c r="AW646" s="35">
        <f t="shared" si="429"/>
        <v>0</v>
      </c>
      <c r="AX646" s="35">
        <f t="shared" si="429"/>
        <v>0</v>
      </c>
      <c r="AY646" s="35">
        <f t="shared" si="429"/>
        <v>0</v>
      </c>
      <c r="AZ646" s="35">
        <f t="shared" si="429"/>
        <v>0</v>
      </c>
      <c r="BA646" s="35">
        <f t="shared" si="429"/>
        <v>0</v>
      </c>
      <c r="BB646" s="35">
        <f t="shared" si="429"/>
        <v>0</v>
      </c>
      <c r="BC646" s="35">
        <f t="shared" si="429"/>
        <v>0</v>
      </c>
      <c r="BD646" s="35">
        <f t="shared" si="429"/>
        <v>0</v>
      </c>
      <c r="BE646" s="35">
        <f t="shared" si="429"/>
        <v>0</v>
      </c>
      <c r="BF646" s="35">
        <f t="shared" si="429"/>
        <v>0</v>
      </c>
      <c r="BG646" s="36">
        <f>SUM(F646:BF646)</f>
        <v>0</v>
      </c>
      <c r="BI646" s="10"/>
      <c r="BJ646" s="95"/>
    </row>
    <row r="647" spans="1:62" ht="12.95" customHeight="1" x14ac:dyDescent="0.2">
      <c r="A647" s="585"/>
      <c r="B647" s="587"/>
      <c r="C647" s="576"/>
      <c r="D647" s="560"/>
      <c r="E647" s="67" t="str">
        <f>$BJ$22</f>
        <v>Fem.</v>
      </c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3">
        <f t="shared" ref="BG647:BG656" si="430">SUM(F647:BF647)</f>
        <v>0</v>
      </c>
      <c r="BI647" s="10"/>
      <c r="BJ647" s="95"/>
    </row>
    <row r="648" spans="1:62" ht="12.95" customHeight="1" x14ac:dyDescent="0.2">
      <c r="A648" s="585"/>
      <c r="B648" s="587"/>
      <c r="C648" s="576"/>
      <c r="D648" s="561"/>
      <c r="E648" s="67" t="str">
        <f>$BJ$23</f>
        <v>Masc.</v>
      </c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3">
        <f t="shared" si="430"/>
        <v>0</v>
      </c>
      <c r="BI648" s="10"/>
      <c r="BJ648" s="95"/>
    </row>
    <row r="649" spans="1:62" ht="12.95" customHeight="1" x14ac:dyDescent="0.2">
      <c r="A649" s="585"/>
      <c r="B649" s="587"/>
      <c r="C649" s="576"/>
      <c r="D649" s="562" t="str">
        <f>$BJ$18</f>
        <v>Hosp.</v>
      </c>
      <c r="E649" s="111" t="str">
        <f>$BJ$21</f>
        <v>Total</v>
      </c>
      <c r="F649" s="16">
        <f t="shared" ref="F649:BF649" si="431">F650+F651</f>
        <v>0</v>
      </c>
      <c r="G649" s="16">
        <f t="shared" si="431"/>
        <v>0</v>
      </c>
      <c r="H649" s="16">
        <f t="shared" si="431"/>
        <v>0</v>
      </c>
      <c r="I649" s="16">
        <f t="shared" si="431"/>
        <v>0</v>
      </c>
      <c r="J649" s="16">
        <f t="shared" si="431"/>
        <v>0</v>
      </c>
      <c r="K649" s="16">
        <f t="shared" si="431"/>
        <v>0</v>
      </c>
      <c r="L649" s="16">
        <f t="shared" si="431"/>
        <v>0</v>
      </c>
      <c r="M649" s="16">
        <f t="shared" si="431"/>
        <v>0</v>
      </c>
      <c r="N649" s="16">
        <f t="shared" si="431"/>
        <v>0</v>
      </c>
      <c r="O649" s="16">
        <f t="shared" si="431"/>
        <v>0</v>
      </c>
      <c r="P649" s="16">
        <f t="shared" si="431"/>
        <v>0</v>
      </c>
      <c r="Q649" s="16">
        <f t="shared" si="431"/>
        <v>0</v>
      </c>
      <c r="R649" s="16">
        <f t="shared" si="431"/>
        <v>0</v>
      </c>
      <c r="S649" s="16">
        <f t="shared" si="431"/>
        <v>0</v>
      </c>
      <c r="T649" s="16">
        <f t="shared" si="431"/>
        <v>0</v>
      </c>
      <c r="U649" s="16">
        <f t="shared" si="431"/>
        <v>0</v>
      </c>
      <c r="V649" s="16">
        <f t="shared" si="431"/>
        <v>0</v>
      </c>
      <c r="W649" s="16">
        <f t="shared" si="431"/>
        <v>0</v>
      </c>
      <c r="X649" s="16">
        <f t="shared" si="431"/>
        <v>0</v>
      </c>
      <c r="Y649" s="16">
        <f t="shared" si="431"/>
        <v>0</v>
      </c>
      <c r="Z649" s="16">
        <f t="shared" si="431"/>
        <v>0</v>
      </c>
      <c r="AA649" s="16">
        <f t="shared" si="431"/>
        <v>0</v>
      </c>
      <c r="AB649" s="16">
        <f t="shared" si="431"/>
        <v>0</v>
      </c>
      <c r="AC649" s="16">
        <f t="shared" si="431"/>
        <v>0</v>
      </c>
      <c r="AD649" s="16">
        <f t="shared" si="431"/>
        <v>0</v>
      </c>
      <c r="AE649" s="16">
        <f t="shared" si="431"/>
        <v>0</v>
      </c>
      <c r="AF649" s="16">
        <f t="shared" si="431"/>
        <v>0</v>
      </c>
      <c r="AG649" s="16">
        <f t="shared" si="431"/>
        <v>0</v>
      </c>
      <c r="AH649" s="16">
        <f t="shared" si="431"/>
        <v>0</v>
      </c>
      <c r="AI649" s="16">
        <f t="shared" si="431"/>
        <v>0</v>
      </c>
      <c r="AJ649" s="16">
        <f t="shared" si="431"/>
        <v>0</v>
      </c>
      <c r="AK649" s="16">
        <f t="shared" si="431"/>
        <v>0</v>
      </c>
      <c r="AL649" s="16">
        <f t="shared" si="431"/>
        <v>0</v>
      </c>
      <c r="AM649" s="16">
        <f t="shared" si="431"/>
        <v>0</v>
      </c>
      <c r="AN649" s="16">
        <f t="shared" si="431"/>
        <v>0</v>
      </c>
      <c r="AO649" s="16">
        <f t="shared" si="431"/>
        <v>0</v>
      </c>
      <c r="AP649" s="16">
        <f t="shared" si="431"/>
        <v>0</v>
      </c>
      <c r="AQ649" s="16">
        <f t="shared" si="431"/>
        <v>0</v>
      </c>
      <c r="AR649" s="16">
        <f t="shared" si="431"/>
        <v>0</v>
      </c>
      <c r="AS649" s="16">
        <f t="shared" si="431"/>
        <v>0</v>
      </c>
      <c r="AT649" s="16">
        <f t="shared" si="431"/>
        <v>0</v>
      </c>
      <c r="AU649" s="16">
        <f t="shared" si="431"/>
        <v>0</v>
      </c>
      <c r="AV649" s="16">
        <f t="shared" si="431"/>
        <v>0</v>
      </c>
      <c r="AW649" s="16">
        <f t="shared" si="431"/>
        <v>0</v>
      </c>
      <c r="AX649" s="16">
        <f t="shared" si="431"/>
        <v>0</v>
      </c>
      <c r="AY649" s="16">
        <f t="shared" si="431"/>
        <v>0</v>
      </c>
      <c r="AZ649" s="16">
        <f t="shared" si="431"/>
        <v>0</v>
      </c>
      <c r="BA649" s="16">
        <f t="shared" si="431"/>
        <v>0</v>
      </c>
      <c r="BB649" s="16">
        <f t="shared" si="431"/>
        <v>0</v>
      </c>
      <c r="BC649" s="16">
        <f t="shared" si="431"/>
        <v>0</v>
      </c>
      <c r="BD649" s="16">
        <f t="shared" si="431"/>
        <v>0</v>
      </c>
      <c r="BE649" s="16">
        <f t="shared" si="431"/>
        <v>0</v>
      </c>
      <c r="BF649" s="16">
        <f t="shared" si="431"/>
        <v>0</v>
      </c>
      <c r="BG649" s="34">
        <f t="shared" si="430"/>
        <v>0</v>
      </c>
      <c r="BI649" s="10"/>
      <c r="BJ649" s="95"/>
    </row>
    <row r="650" spans="1:62" ht="12.95" customHeight="1" x14ac:dyDescent="0.2">
      <c r="A650" s="585"/>
      <c r="B650" s="587"/>
      <c r="C650" s="576"/>
      <c r="D650" s="563"/>
      <c r="E650" s="68" t="str">
        <f>$BJ$22</f>
        <v>Fem.</v>
      </c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20">
        <f t="shared" si="430"/>
        <v>0</v>
      </c>
      <c r="BI650" s="10"/>
      <c r="BJ650" s="95"/>
    </row>
    <row r="651" spans="1:62" ht="12.95" customHeight="1" x14ac:dyDescent="0.2">
      <c r="A651" s="585"/>
      <c r="B651" s="587"/>
      <c r="C651" s="576"/>
      <c r="D651" s="564"/>
      <c r="E651" s="68" t="str">
        <f>$BJ$23</f>
        <v>Masc.</v>
      </c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20">
        <f t="shared" si="430"/>
        <v>0</v>
      </c>
      <c r="BI651" s="10"/>
      <c r="BJ651" s="95"/>
    </row>
    <row r="652" spans="1:62" ht="12.95" customHeight="1" x14ac:dyDescent="0.2">
      <c r="A652" s="585"/>
      <c r="B652" s="587"/>
      <c r="C652" s="576"/>
      <c r="D652" s="562" t="str">
        <f>$BJ$19</f>
        <v>UCI</v>
      </c>
      <c r="E652" s="111" t="str">
        <f>$BJ$21</f>
        <v>Total</v>
      </c>
      <c r="F652" s="16">
        <f t="shared" ref="F652:BF652" si="432">F653+F654</f>
        <v>0</v>
      </c>
      <c r="G652" s="16">
        <f t="shared" si="432"/>
        <v>0</v>
      </c>
      <c r="H652" s="16">
        <f t="shared" si="432"/>
        <v>0</v>
      </c>
      <c r="I652" s="16">
        <f t="shared" si="432"/>
        <v>0</v>
      </c>
      <c r="J652" s="16">
        <f t="shared" si="432"/>
        <v>0</v>
      </c>
      <c r="K652" s="16">
        <f t="shared" si="432"/>
        <v>0</v>
      </c>
      <c r="L652" s="16">
        <f t="shared" si="432"/>
        <v>0</v>
      </c>
      <c r="M652" s="16">
        <f t="shared" si="432"/>
        <v>0</v>
      </c>
      <c r="N652" s="16">
        <f t="shared" si="432"/>
        <v>0</v>
      </c>
      <c r="O652" s="16">
        <f t="shared" si="432"/>
        <v>0</v>
      </c>
      <c r="P652" s="16">
        <f t="shared" si="432"/>
        <v>0</v>
      </c>
      <c r="Q652" s="16">
        <f t="shared" si="432"/>
        <v>0</v>
      </c>
      <c r="R652" s="16">
        <f t="shared" si="432"/>
        <v>0</v>
      </c>
      <c r="S652" s="16">
        <f t="shared" si="432"/>
        <v>0</v>
      </c>
      <c r="T652" s="16">
        <f t="shared" si="432"/>
        <v>0</v>
      </c>
      <c r="U652" s="16">
        <f t="shared" si="432"/>
        <v>0</v>
      </c>
      <c r="V652" s="16">
        <f t="shared" si="432"/>
        <v>0</v>
      </c>
      <c r="W652" s="16">
        <f t="shared" si="432"/>
        <v>0</v>
      </c>
      <c r="X652" s="16">
        <f t="shared" si="432"/>
        <v>0</v>
      </c>
      <c r="Y652" s="16">
        <f t="shared" si="432"/>
        <v>0</v>
      </c>
      <c r="Z652" s="16">
        <f t="shared" si="432"/>
        <v>0</v>
      </c>
      <c r="AA652" s="16">
        <f t="shared" si="432"/>
        <v>0</v>
      </c>
      <c r="AB652" s="16">
        <f t="shared" si="432"/>
        <v>0</v>
      </c>
      <c r="AC652" s="16">
        <f t="shared" si="432"/>
        <v>0</v>
      </c>
      <c r="AD652" s="16">
        <f t="shared" si="432"/>
        <v>0</v>
      </c>
      <c r="AE652" s="16">
        <f t="shared" si="432"/>
        <v>0</v>
      </c>
      <c r="AF652" s="16">
        <f t="shared" si="432"/>
        <v>0</v>
      </c>
      <c r="AG652" s="16">
        <f t="shared" si="432"/>
        <v>0</v>
      </c>
      <c r="AH652" s="16">
        <f t="shared" si="432"/>
        <v>0</v>
      </c>
      <c r="AI652" s="16">
        <f t="shared" si="432"/>
        <v>0</v>
      </c>
      <c r="AJ652" s="16">
        <f t="shared" si="432"/>
        <v>0</v>
      </c>
      <c r="AK652" s="16">
        <f t="shared" si="432"/>
        <v>0</v>
      </c>
      <c r="AL652" s="16">
        <f t="shared" si="432"/>
        <v>0</v>
      </c>
      <c r="AM652" s="16">
        <f t="shared" si="432"/>
        <v>0</v>
      </c>
      <c r="AN652" s="16">
        <f t="shared" si="432"/>
        <v>0</v>
      </c>
      <c r="AO652" s="16">
        <f t="shared" si="432"/>
        <v>0</v>
      </c>
      <c r="AP652" s="16">
        <f t="shared" si="432"/>
        <v>0</v>
      </c>
      <c r="AQ652" s="16">
        <f t="shared" si="432"/>
        <v>0</v>
      </c>
      <c r="AR652" s="16">
        <f t="shared" si="432"/>
        <v>0</v>
      </c>
      <c r="AS652" s="16">
        <f t="shared" si="432"/>
        <v>0</v>
      </c>
      <c r="AT652" s="16">
        <f t="shared" si="432"/>
        <v>0</v>
      </c>
      <c r="AU652" s="16">
        <f t="shared" si="432"/>
        <v>0</v>
      </c>
      <c r="AV652" s="16">
        <f t="shared" si="432"/>
        <v>0</v>
      </c>
      <c r="AW652" s="16">
        <f t="shared" si="432"/>
        <v>0</v>
      </c>
      <c r="AX652" s="16">
        <f t="shared" si="432"/>
        <v>0</v>
      </c>
      <c r="AY652" s="16">
        <f t="shared" si="432"/>
        <v>0</v>
      </c>
      <c r="AZ652" s="16">
        <f t="shared" si="432"/>
        <v>0</v>
      </c>
      <c r="BA652" s="16">
        <f t="shared" si="432"/>
        <v>0</v>
      </c>
      <c r="BB652" s="16">
        <f t="shared" si="432"/>
        <v>0</v>
      </c>
      <c r="BC652" s="16">
        <f t="shared" si="432"/>
        <v>0</v>
      </c>
      <c r="BD652" s="16">
        <f t="shared" si="432"/>
        <v>0</v>
      </c>
      <c r="BE652" s="16">
        <f t="shared" si="432"/>
        <v>0</v>
      </c>
      <c r="BF652" s="16">
        <f t="shared" si="432"/>
        <v>0</v>
      </c>
      <c r="BG652" s="34">
        <f t="shared" si="430"/>
        <v>0</v>
      </c>
      <c r="BI652" s="10"/>
      <c r="BJ652" s="95"/>
    </row>
    <row r="653" spans="1:62" ht="12.95" customHeight="1" x14ac:dyDescent="0.2">
      <c r="A653" s="585"/>
      <c r="B653" s="587"/>
      <c r="C653" s="576"/>
      <c r="D653" s="563"/>
      <c r="E653" s="68" t="str">
        <f>$BJ$22</f>
        <v>Fem.</v>
      </c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20">
        <f t="shared" si="430"/>
        <v>0</v>
      </c>
      <c r="BI653" s="10"/>
      <c r="BJ653" s="95"/>
    </row>
    <row r="654" spans="1:62" ht="12.95" customHeight="1" x14ac:dyDescent="0.2">
      <c r="A654" s="585"/>
      <c r="B654" s="587"/>
      <c r="C654" s="576"/>
      <c r="D654" s="564"/>
      <c r="E654" s="68" t="str">
        <f>$BJ$23</f>
        <v>Masc.</v>
      </c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20">
        <f t="shared" si="430"/>
        <v>0</v>
      </c>
      <c r="BI654" s="10"/>
      <c r="BJ654" s="95"/>
    </row>
    <row r="655" spans="1:62" ht="12.95" customHeight="1" x14ac:dyDescent="0.2">
      <c r="A655" s="585"/>
      <c r="B655" s="587"/>
      <c r="C655" s="576"/>
      <c r="D655" s="565" t="str">
        <f>$BJ$20</f>
        <v>Def.</v>
      </c>
      <c r="E655" s="111" t="str">
        <f>$BJ$21</f>
        <v>Total</v>
      </c>
      <c r="F655" s="16">
        <f t="shared" ref="F655:BF655" si="433">F656+F657</f>
        <v>0</v>
      </c>
      <c r="G655" s="16">
        <f t="shared" si="433"/>
        <v>0</v>
      </c>
      <c r="H655" s="16">
        <f t="shared" si="433"/>
        <v>0</v>
      </c>
      <c r="I655" s="16">
        <f t="shared" si="433"/>
        <v>0</v>
      </c>
      <c r="J655" s="16">
        <f t="shared" si="433"/>
        <v>0</v>
      </c>
      <c r="K655" s="16">
        <f t="shared" si="433"/>
        <v>0</v>
      </c>
      <c r="L655" s="16">
        <f t="shared" si="433"/>
        <v>0</v>
      </c>
      <c r="M655" s="16">
        <f t="shared" si="433"/>
        <v>0</v>
      </c>
      <c r="N655" s="16">
        <f t="shared" si="433"/>
        <v>0</v>
      </c>
      <c r="O655" s="16">
        <f t="shared" si="433"/>
        <v>0</v>
      </c>
      <c r="P655" s="16">
        <f t="shared" si="433"/>
        <v>0</v>
      </c>
      <c r="Q655" s="16">
        <f t="shared" si="433"/>
        <v>0</v>
      </c>
      <c r="R655" s="16">
        <f t="shared" si="433"/>
        <v>0</v>
      </c>
      <c r="S655" s="16">
        <f t="shared" si="433"/>
        <v>0</v>
      </c>
      <c r="T655" s="16">
        <f t="shared" si="433"/>
        <v>0</v>
      </c>
      <c r="U655" s="16">
        <f t="shared" si="433"/>
        <v>0</v>
      </c>
      <c r="V655" s="16">
        <f t="shared" si="433"/>
        <v>0</v>
      </c>
      <c r="W655" s="16">
        <f t="shared" si="433"/>
        <v>0</v>
      </c>
      <c r="X655" s="16">
        <f t="shared" si="433"/>
        <v>0</v>
      </c>
      <c r="Y655" s="16">
        <f t="shared" si="433"/>
        <v>0</v>
      </c>
      <c r="Z655" s="16">
        <f t="shared" si="433"/>
        <v>0</v>
      </c>
      <c r="AA655" s="16">
        <f t="shared" si="433"/>
        <v>0</v>
      </c>
      <c r="AB655" s="16">
        <f t="shared" si="433"/>
        <v>0</v>
      </c>
      <c r="AC655" s="16">
        <f t="shared" si="433"/>
        <v>0</v>
      </c>
      <c r="AD655" s="16">
        <f t="shared" si="433"/>
        <v>0</v>
      </c>
      <c r="AE655" s="16">
        <f t="shared" si="433"/>
        <v>0</v>
      </c>
      <c r="AF655" s="16">
        <f t="shared" si="433"/>
        <v>0</v>
      </c>
      <c r="AG655" s="16">
        <f t="shared" si="433"/>
        <v>0</v>
      </c>
      <c r="AH655" s="16">
        <f t="shared" si="433"/>
        <v>0</v>
      </c>
      <c r="AI655" s="16">
        <f t="shared" si="433"/>
        <v>0</v>
      </c>
      <c r="AJ655" s="16">
        <f t="shared" si="433"/>
        <v>0</v>
      </c>
      <c r="AK655" s="16">
        <f t="shared" si="433"/>
        <v>0</v>
      </c>
      <c r="AL655" s="16">
        <f t="shared" si="433"/>
        <v>0</v>
      </c>
      <c r="AM655" s="16">
        <f t="shared" si="433"/>
        <v>0</v>
      </c>
      <c r="AN655" s="16">
        <f t="shared" si="433"/>
        <v>0</v>
      </c>
      <c r="AO655" s="16">
        <f t="shared" si="433"/>
        <v>0</v>
      </c>
      <c r="AP655" s="16">
        <f t="shared" si="433"/>
        <v>0</v>
      </c>
      <c r="AQ655" s="16">
        <f t="shared" si="433"/>
        <v>0</v>
      </c>
      <c r="AR655" s="16">
        <f t="shared" si="433"/>
        <v>0</v>
      </c>
      <c r="AS655" s="16">
        <f t="shared" si="433"/>
        <v>0</v>
      </c>
      <c r="AT655" s="16">
        <f t="shared" si="433"/>
        <v>0</v>
      </c>
      <c r="AU655" s="16">
        <f t="shared" si="433"/>
        <v>0</v>
      </c>
      <c r="AV655" s="16">
        <f t="shared" si="433"/>
        <v>0</v>
      </c>
      <c r="AW655" s="16">
        <f t="shared" si="433"/>
        <v>0</v>
      </c>
      <c r="AX655" s="16">
        <f t="shared" si="433"/>
        <v>0</v>
      </c>
      <c r="AY655" s="16">
        <f t="shared" si="433"/>
        <v>0</v>
      </c>
      <c r="AZ655" s="16">
        <f t="shared" si="433"/>
        <v>0</v>
      </c>
      <c r="BA655" s="16">
        <f t="shared" si="433"/>
        <v>0</v>
      </c>
      <c r="BB655" s="16">
        <f t="shared" si="433"/>
        <v>0</v>
      </c>
      <c r="BC655" s="16">
        <f t="shared" si="433"/>
        <v>0</v>
      </c>
      <c r="BD655" s="16">
        <f t="shared" si="433"/>
        <v>0</v>
      </c>
      <c r="BE655" s="16">
        <f t="shared" si="433"/>
        <v>0</v>
      </c>
      <c r="BF655" s="16">
        <f t="shared" si="433"/>
        <v>0</v>
      </c>
      <c r="BG655" s="34">
        <f t="shared" si="430"/>
        <v>0</v>
      </c>
    </row>
    <row r="656" spans="1:62" ht="12.95" customHeight="1" x14ac:dyDescent="0.2">
      <c r="A656" s="585"/>
      <c r="B656" s="587"/>
      <c r="C656" s="576"/>
      <c r="D656" s="563"/>
      <c r="E656" s="68" t="str">
        <f>$BJ$22</f>
        <v>Fem.</v>
      </c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20">
        <f t="shared" si="430"/>
        <v>0</v>
      </c>
    </row>
    <row r="657" spans="1:63" ht="12.95" customHeight="1" thickBot="1" x14ac:dyDescent="0.25">
      <c r="A657" s="588"/>
      <c r="B657" s="589"/>
      <c r="C657" s="577"/>
      <c r="D657" s="566"/>
      <c r="E657" s="69" t="str">
        <f>$BJ$23</f>
        <v>Masc.</v>
      </c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597" t="str">
        <f>BJ32</f>
        <v>Positivos para otros virus respiratorios</v>
      </c>
      <c r="B658" s="591" t="str">
        <f>BJ31</f>
        <v>Parainfluenza</v>
      </c>
      <c r="C658" s="567" t="str">
        <f>$BJ$21</f>
        <v>Total</v>
      </c>
      <c r="D658" s="567"/>
      <c r="E658" s="89" t="str">
        <f>$BJ$21</f>
        <v>Total</v>
      </c>
      <c r="F658" s="82">
        <f>F661+F673+F685+F697+F709+F721</f>
        <v>0</v>
      </c>
      <c r="G658" s="82">
        <f t="shared" ref="G658:BF658" si="434">G661+G673+G685+G697+G709+G721</f>
        <v>0</v>
      </c>
      <c r="H658" s="82">
        <f t="shared" si="434"/>
        <v>0</v>
      </c>
      <c r="I658" s="82">
        <f t="shared" si="434"/>
        <v>0</v>
      </c>
      <c r="J658" s="82">
        <f t="shared" si="434"/>
        <v>0</v>
      </c>
      <c r="K658" s="82">
        <f t="shared" si="434"/>
        <v>0</v>
      </c>
      <c r="L658" s="82">
        <f t="shared" si="434"/>
        <v>0</v>
      </c>
      <c r="M658" s="82">
        <f t="shared" si="434"/>
        <v>0</v>
      </c>
      <c r="N658" s="82">
        <f t="shared" si="434"/>
        <v>0</v>
      </c>
      <c r="O658" s="82">
        <f t="shared" si="434"/>
        <v>0</v>
      </c>
      <c r="P658" s="82">
        <f t="shared" si="434"/>
        <v>0</v>
      </c>
      <c r="Q658" s="82">
        <f t="shared" si="434"/>
        <v>0</v>
      </c>
      <c r="R658" s="82">
        <f t="shared" si="434"/>
        <v>0</v>
      </c>
      <c r="S658" s="82">
        <f t="shared" si="434"/>
        <v>0</v>
      </c>
      <c r="T658" s="82">
        <f t="shared" si="434"/>
        <v>0</v>
      </c>
      <c r="U658" s="82">
        <f t="shared" si="434"/>
        <v>0</v>
      </c>
      <c r="V658" s="82">
        <f t="shared" si="434"/>
        <v>0</v>
      </c>
      <c r="W658" s="82">
        <f t="shared" si="434"/>
        <v>0</v>
      </c>
      <c r="X658" s="82">
        <f t="shared" si="434"/>
        <v>0</v>
      </c>
      <c r="Y658" s="82">
        <f t="shared" si="434"/>
        <v>0</v>
      </c>
      <c r="Z658" s="82">
        <f t="shared" si="434"/>
        <v>0</v>
      </c>
      <c r="AA658" s="82">
        <f t="shared" si="434"/>
        <v>0</v>
      </c>
      <c r="AB658" s="82">
        <f t="shared" si="434"/>
        <v>0</v>
      </c>
      <c r="AC658" s="82">
        <f t="shared" si="434"/>
        <v>0</v>
      </c>
      <c r="AD658" s="82">
        <f t="shared" si="434"/>
        <v>0</v>
      </c>
      <c r="AE658" s="82">
        <f t="shared" si="434"/>
        <v>0</v>
      </c>
      <c r="AF658" s="82">
        <f t="shared" si="434"/>
        <v>0</v>
      </c>
      <c r="AG658" s="82">
        <f t="shared" si="434"/>
        <v>0</v>
      </c>
      <c r="AH658" s="82">
        <f t="shared" si="434"/>
        <v>0</v>
      </c>
      <c r="AI658" s="82">
        <f t="shared" si="434"/>
        <v>0</v>
      </c>
      <c r="AJ658" s="82">
        <f t="shared" si="434"/>
        <v>0</v>
      </c>
      <c r="AK658" s="82">
        <f t="shared" si="434"/>
        <v>0</v>
      </c>
      <c r="AL658" s="82">
        <f t="shared" si="434"/>
        <v>0</v>
      </c>
      <c r="AM658" s="82">
        <f t="shared" si="434"/>
        <v>0</v>
      </c>
      <c r="AN658" s="82">
        <f t="shared" si="434"/>
        <v>0</v>
      </c>
      <c r="AO658" s="82">
        <f t="shared" si="434"/>
        <v>0</v>
      </c>
      <c r="AP658" s="82">
        <f t="shared" si="434"/>
        <v>0</v>
      </c>
      <c r="AQ658" s="82">
        <f t="shared" si="434"/>
        <v>0</v>
      </c>
      <c r="AR658" s="82">
        <f t="shared" si="434"/>
        <v>0</v>
      </c>
      <c r="AS658" s="82">
        <f t="shared" si="434"/>
        <v>0</v>
      </c>
      <c r="AT658" s="82">
        <f t="shared" si="434"/>
        <v>0</v>
      </c>
      <c r="AU658" s="82">
        <f t="shared" si="434"/>
        <v>0</v>
      </c>
      <c r="AV658" s="82">
        <f t="shared" si="434"/>
        <v>0</v>
      </c>
      <c r="AW658" s="82">
        <f t="shared" si="434"/>
        <v>0</v>
      </c>
      <c r="AX658" s="82">
        <f t="shared" si="434"/>
        <v>0</v>
      </c>
      <c r="AY658" s="82">
        <f t="shared" si="434"/>
        <v>0</v>
      </c>
      <c r="AZ658" s="82">
        <f t="shared" si="434"/>
        <v>0</v>
      </c>
      <c r="BA658" s="82">
        <f t="shared" si="434"/>
        <v>0</v>
      </c>
      <c r="BB658" s="82">
        <f t="shared" si="434"/>
        <v>0</v>
      </c>
      <c r="BC658" s="82">
        <f t="shared" si="434"/>
        <v>0</v>
      </c>
      <c r="BD658" s="82">
        <f t="shared" si="434"/>
        <v>0</v>
      </c>
      <c r="BE658" s="82">
        <f t="shared" si="434"/>
        <v>0</v>
      </c>
      <c r="BF658" s="82">
        <f t="shared" si="434"/>
        <v>0</v>
      </c>
      <c r="BG658" s="83">
        <f>SUM(F658:BF658)</f>
        <v>0</v>
      </c>
      <c r="BH658" s="10"/>
      <c r="BI658" s="547" t="str">
        <f>B658</f>
        <v>Parainfluenza</v>
      </c>
      <c r="BJ658" s="548"/>
      <c r="BK658" s="549"/>
    </row>
    <row r="659" spans="1:63" ht="12.95" customHeight="1" x14ac:dyDescent="0.2">
      <c r="A659" s="598"/>
      <c r="B659" s="593"/>
      <c r="C659" s="567"/>
      <c r="D659" s="568"/>
      <c r="E659" s="84" t="str">
        <f>$BJ$22</f>
        <v>Fem.</v>
      </c>
      <c r="F659" s="85">
        <f>F662+F674+F686+F698+F710+F722</f>
        <v>0</v>
      </c>
      <c r="G659" s="85">
        <f t="shared" ref="G659:BF659" si="435">G662+G674+G686+G698+G710+G722</f>
        <v>0</v>
      </c>
      <c r="H659" s="85">
        <f t="shared" si="435"/>
        <v>0</v>
      </c>
      <c r="I659" s="85">
        <f t="shared" si="435"/>
        <v>0</v>
      </c>
      <c r="J659" s="85">
        <f t="shared" si="435"/>
        <v>0</v>
      </c>
      <c r="K659" s="85">
        <f t="shared" si="435"/>
        <v>0</v>
      </c>
      <c r="L659" s="85">
        <f t="shared" si="435"/>
        <v>0</v>
      </c>
      <c r="M659" s="85">
        <f t="shared" si="435"/>
        <v>0</v>
      </c>
      <c r="N659" s="85">
        <f t="shared" si="435"/>
        <v>0</v>
      </c>
      <c r="O659" s="85">
        <f t="shared" si="435"/>
        <v>0</v>
      </c>
      <c r="P659" s="85">
        <f t="shared" si="435"/>
        <v>0</v>
      </c>
      <c r="Q659" s="85">
        <f t="shared" si="435"/>
        <v>0</v>
      </c>
      <c r="R659" s="85">
        <f t="shared" si="435"/>
        <v>0</v>
      </c>
      <c r="S659" s="85">
        <f t="shared" si="435"/>
        <v>0</v>
      </c>
      <c r="T659" s="85">
        <f t="shared" si="435"/>
        <v>0</v>
      </c>
      <c r="U659" s="85">
        <f t="shared" si="435"/>
        <v>0</v>
      </c>
      <c r="V659" s="85">
        <f t="shared" si="435"/>
        <v>0</v>
      </c>
      <c r="W659" s="85">
        <f t="shared" si="435"/>
        <v>0</v>
      </c>
      <c r="X659" s="85">
        <f t="shared" si="435"/>
        <v>0</v>
      </c>
      <c r="Y659" s="85">
        <f t="shared" si="435"/>
        <v>0</v>
      </c>
      <c r="Z659" s="85">
        <f t="shared" si="435"/>
        <v>0</v>
      </c>
      <c r="AA659" s="85">
        <f t="shared" si="435"/>
        <v>0</v>
      </c>
      <c r="AB659" s="85">
        <f t="shared" si="435"/>
        <v>0</v>
      </c>
      <c r="AC659" s="85">
        <f t="shared" si="435"/>
        <v>0</v>
      </c>
      <c r="AD659" s="85">
        <f t="shared" si="435"/>
        <v>0</v>
      </c>
      <c r="AE659" s="85">
        <f t="shared" si="435"/>
        <v>0</v>
      </c>
      <c r="AF659" s="85">
        <f t="shared" si="435"/>
        <v>0</v>
      </c>
      <c r="AG659" s="85">
        <f t="shared" si="435"/>
        <v>0</v>
      </c>
      <c r="AH659" s="85">
        <f t="shared" si="435"/>
        <v>0</v>
      </c>
      <c r="AI659" s="85">
        <f t="shared" si="435"/>
        <v>0</v>
      </c>
      <c r="AJ659" s="85">
        <f t="shared" si="435"/>
        <v>0</v>
      </c>
      <c r="AK659" s="85">
        <f t="shared" si="435"/>
        <v>0</v>
      </c>
      <c r="AL659" s="85">
        <f t="shared" si="435"/>
        <v>0</v>
      </c>
      <c r="AM659" s="85">
        <f t="shared" si="435"/>
        <v>0</v>
      </c>
      <c r="AN659" s="85">
        <f t="shared" si="435"/>
        <v>0</v>
      </c>
      <c r="AO659" s="85">
        <f t="shared" si="435"/>
        <v>0</v>
      </c>
      <c r="AP659" s="85">
        <f t="shared" si="435"/>
        <v>0</v>
      </c>
      <c r="AQ659" s="85">
        <f t="shared" si="435"/>
        <v>0</v>
      </c>
      <c r="AR659" s="85">
        <f t="shared" si="435"/>
        <v>0</v>
      </c>
      <c r="AS659" s="85">
        <f t="shared" si="435"/>
        <v>0</v>
      </c>
      <c r="AT659" s="85">
        <f t="shared" si="435"/>
        <v>0</v>
      </c>
      <c r="AU659" s="85">
        <f t="shared" si="435"/>
        <v>0</v>
      </c>
      <c r="AV659" s="85">
        <f t="shared" si="435"/>
        <v>0</v>
      </c>
      <c r="AW659" s="85">
        <f t="shared" si="435"/>
        <v>0</v>
      </c>
      <c r="AX659" s="85">
        <f t="shared" si="435"/>
        <v>0</v>
      </c>
      <c r="AY659" s="85">
        <f t="shared" si="435"/>
        <v>0</v>
      </c>
      <c r="AZ659" s="85">
        <f t="shared" si="435"/>
        <v>0</v>
      </c>
      <c r="BA659" s="85">
        <f t="shared" si="435"/>
        <v>0</v>
      </c>
      <c r="BB659" s="85">
        <f t="shared" si="435"/>
        <v>0</v>
      </c>
      <c r="BC659" s="85">
        <f t="shared" si="435"/>
        <v>0</v>
      </c>
      <c r="BD659" s="85">
        <f t="shared" si="435"/>
        <v>0</v>
      </c>
      <c r="BE659" s="85">
        <f t="shared" si="435"/>
        <v>0</v>
      </c>
      <c r="BF659" s="85">
        <f t="shared" si="435"/>
        <v>0</v>
      </c>
      <c r="BG659" s="41">
        <f>SUM(F659:BF659)</f>
        <v>0</v>
      </c>
      <c r="BH659" s="10"/>
      <c r="BI659" s="550" t="str">
        <f>$BJ$17</f>
        <v>Fiebre</v>
      </c>
      <c r="BJ659" s="89" t="str">
        <f>$BJ$21</f>
        <v>Total</v>
      </c>
      <c r="BK659" s="101">
        <f>BG658</f>
        <v>0</v>
      </c>
    </row>
    <row r="660" spans="1:63" ht="12.95" customHeight="1" thickBot="1" x14ac:dyDescent="0.25">
      <c r="A660" s="598"/>
      <c r="B660" s="593"/>
      <c r="C660" s="569"/>
      <c r="D660" s="570"/>
      <c r="E660" s="86" t="str">
        <f>$BJ$23</f>
        <v>Masc.</v>
      </c>
      <c r="F660" s="87">
        <f>F663+F675+F687+F699+F711+F723</f>
        <v>0</v>
      </c>
      <c r="G660" s="87">
        <f t="shared" ref="G660:BF660" si="436">G663+G675+G687+G699+G711+G723</f>
        <v>0</v>
      </c>
      <c r="H660" s="87">
        <f t="shared" si="436"/>
        <v>0</v>
      </c>
      <c r="I660" s="87">
        <f t="shared" si="436"/>
        <v>0</v>
      </c>
      <c r="J660" s="87">
        <f t="shared" si="436"/>
        <v>0</v>
      </c>
      <c r="K660" s="87">
        <f t="shared" si="436"/>
        <v>0</v>
      </c>
      <c r="L660" s="87">
        <f t="shared" si="436"/>
        <v>0</v>
      </c>
      <c r="M660" s="87">
        <f t="shared" si="436"/>
        <v>0</v>
      </c>
      <c r="N660" s="87">
        <f t="shared" si="436"/>
        <v>0</v>
      </c>
      <c r="O660" s="87">
        <f t="shared" si="436"/>
        <v>0</v>
      </c>
      <c r="P660" s="87">
        <f t="shared" si="436"/>
        <v>0</v>
      </c>
      <c r="Q660" s="87">
        <f t="shared" si="436"/>
        <v>0</v>
      </c>
      <c r="R660" s="87">
        <f t="shared" si="436"/>
        <v>0</v>
      </c>
      <c r="S660" s="87">
        <f t="shared" si="436"/>
        <v>0</v>
      </c>
      <c r="T660" s="87">
        <f t="shared" si="436"/>
        <v>0</v>
      </c>
      <c r="U660" s="87">
        <f t="shared" si="436"/>
        <v>0</v>
      </c>
      <c r="V660" s="87">
        <f t="shared" si="436"/>
        <v>0</v>
      </c>
      <c r="W660" s="87">
        <f t="shared" si="436"/>
        <v>0</v>
      </c>
      <c r="X660" s="87">
        <f t="shared" si="436"/>
        <v>0</v>
      </c>
      <c r="Y660" s="87">
        <f t="shared" si="436"/>
        <v>0</v>
      </c>
      <c r="Z660" s="87">
        <f t="shared" si="436"/>
        <v>0</v>
      </c>
      <c r="AA660" s="87">
        <f t="shared" si="436"/>
        <v>0</v>
      </c>
      <c r="AB660" s="87">
        <f t="shared" si="436"/>
        <v>0</v>
      </c>
      <c r="AC660" s="87">
        <f t="shared" si="436"/>
        <v>0</v>
      </c>
      <c r="AD660" s="87">
        <f t="shared" si="436"/>
        <v>0</v>
      </c>
      <c r="AE660" s="87">
        <f t="shared" si="436"/>
        <v>0</v>
      </c>
      <c r="AF660" s="87">
        <f t="shared" si="436"/>
        <v>0</v>
      </c>
      <c r="AG660" s="87">
        <f t="shared" si="436"/>
        <v>0</v>
      </c>
      <c r="AH660" s="87">
        <f t="shared" si="436"/>
        <v>0</v>
      </c>
      <c r="AI660" s="87">
        <f t="shared" si="436"/>
        <v>0</v>
      </c>
      <c r="AJ660" s="87">
        <f t="shared" si="436"/>
        <v>0</v>
      </c>
      <c r="AK660" s="87">
        <f t="shared" si="436"/>
        <v>0</v>
      </c>
      <c r="AL660" s="87">
        <f t="shared" si="436"/>
        <v>0</v>
      </c>
      <c r="AM660" s="87">
        <f t="shared" si="436"/>
        <v>0</v>
      </c>
      <c r="AN660" s="87">
        <f t="shared" si="436"/>
        <v>0</v>
      </c>
      <c r="AO660" s="87">
        <f t="shared" si="436"/>
        <v>0</v>
      </c>
      <c r="AP660" s="87">
        <f t="shared" si="436"/>
        <v>0</v>
      </c>
      <c r="AQ660" s="87">
        <f t="shared" si="436"/>
        <v>0</v>
      </c>
      <c r="AR660" s="87">
        <f t="shared" si="436"/>
        <v>0</v>
      </c>
      <c r="AS660" s="87">
        <f t="shared" si="436"/>
        <v>0</v>
      </c>
      <c r="AT660" s="87">
        <f t="shared" si="436"/>
        <v>0</v>
      </c>
      <c r="AU660" s="87">
        <f t="shared" si="436"/>
        <v>0</v>
      </c>
      <c r="AV660" s="87">
        <f t="shared" si="436"/>
        <v>0</v>
      </c>
      <c r="AW660" s="87">
        <f t="shared" si="436"/>
        <v>0</v>
      </c>
      <c r="AX660" s="87">
        <f t="shared" si="436"/>
        <v>0</v>
      </c>
      <c r="AY660" s="87">
        <f t="shared" si="436"/>
        <v>0</v>
      </c>
      <c r="AZ660" s="87">
        <f t="shared" si="436"/>
        <v>0</v>
      </c>
      <c r="BA660" s="87">
        <f t="shared" si="436"/>
        <v>0</v>
      </c>
      <c r="BB660" s="87">
        <f t="shared" si="436"/>
        <v>0</v>
      </c>
      <c r="BC660" s="87">
        <f t="shared" si="436"/>
        <v>0</v>
      </c>
      <c r="BD660" s="87">
        <f t="shared" si="436"/>
        <v>0</v>
      </c>
      <c r="BE660" s="87">
        <f t="shared" si="436"/>
        <v>0</v>
      </c>
      <c r="BF660" s="87">
        <f t="shared" si="436"/>
        <v>0</v>
      </c>
      <c r="BG660" s="88">
        <f>SUM(F660:BF660)</f>
        <v>0</v>
      </c>
      <c r="BH660" s="10"/>
      <c r="BI660" s="551"/>
      <c r="BJ660" s="96" t="str">
        <f>$BJ$22</f>
        <v>Fem.</v>
      </c>
      <c r="BK660" s="92">
        <f>BG659</f>
        <v>0</v>
      </c>
    </row>
    <row r="661" spans="1:63" ht="12.95" customHeight="1" x14ac:dyDescent="0.2">
      <c r="A661" s="598"/>
      <c r="B661" s="593"/>
      <c r="C661" s="576" t="str">
        <f>$BJ$11</f>
        <v>Menores de 2</v>
      </c>
      <c r="D661" s="559" t="str">
        <f>$BJ$17</f>
        <v>Fiebre</v>
      </c>
      <c r="E661" s="108" t="str">
        <f>$BJ$21</f>
        <v>Total</v>
      </c>
      <c r="F661" s="35">
        <f>F662+F663</f>
        <v>0</v>
      </c>
      <c r="G661" s="35">
        <f t="shared" ref="G661:BF661" si="437">G662+G663</f>
        <v>0</v>
      </c>
      <c r="H661" s="35">
        <f t="shared" si="437"/>
        <v>0</v>
      </c>
      <c r="I661" s="35">
        <f t="shared" si="437"/>
        <v>0</v>
      </c>
      <c r="J661" s="35">
        <f t="shared" si="437"/>
        <v>0</v>
      </c>
      <c r="K661" s="35">
        <f t="shared" si="437"/>
        <v>0</v>
      </c>
      <c r="L661" s="35">
        <f t="shared" si="437"/>
        <v>0</v>
      </c>
      <c r="M661" s="35">
        <f t="shared" si="437"/>
        <v>0</v>
      </c>
      <c r="N661" s="35">
        <f t="shared" si="437"/>
        <v>0</v>
      </c>
      <c r="O661" s="35">
        <f t="shared" si="437"/>
        <v>0</v>
      </c>
      <c r="P661" s="35">
        <f t="shared" si="437"/>
        <v>0</v>
      </c>
      <c r="Q661" s="35">
        <f t="shared" si="437"/>
        <v>0</v>
      </c>
      <c r="R661" s="35">
        <f t="shared" si="437"/>
        <v>0</v>
      </c>
      <c r="S661" s="35">
        <f t="shared" si="437"/>
        <v>0</v>
      </c>
      <c r="T661" s="35">
        <f t="shared" si="437"/>
        <v>0</v>
      </c>
      <c r="U661" s="35">
        <f t="shared" si="437"/>
        <v>0</v>
      </c>
      <c r="V661" s="35">
        <f t="shared" si="437"/>
        <v>0</v>
      </c>
      <c r="W661" s="35">
        <f t="shared" si="437"/>
        <v>0</v>
      </c>
      <c r="X661" s="35">
        <f t="shared" si="437"/>
        <v>0</v>
      </c>
      <c r="Y661" s="35">
        <f t="shared" si="437"/>
        <v>0</v>
      </c>
      <c r="Z661" s="35">
        <f t="shared" si="437"/>
        <v>0</v>
      </c>
      <c r="AA661" s="35">
        <f t="shared" si="437"/>
        <v>0</v>
      </c>
      <c r="AB661" s="35">
        <f t="shared" si="437"/>
        <v>0</v>
      </c>
      <c r="AC661" s="35">
        <f t="shared" si="437"/>
        <v>0</v>
      </c>
      <c r="AD661" s="35">
        <f t="shared" si="437"/>
        <v>0</v>
      </c>
      <c r="AE661" s="35">
        <f t="shared" si="437"/>
        <v>0</v>
      </c>
      <c r="AF661" s="35">
        <f t="shared" si="437"/>
        <v>0</v>
      </c>
      <c r="AG661" s="35">
        <f t="shared" si="437"/>
        <v>0</v>
      </c>
      <c r="AH661" s="35">
        <f t="shared" si="437"/>
        <v>0</v>
      </c>
      <c r="AI661" s="35">
        <f t="shared" si="437"/>
        <v>0</v>
      </c>
      <c r="AJ661" s="35">
        <f t="shared" si="437"/>
        <v>0</v>
      </c>
      <c r="AK661" s="35">
        <f t="shared" si="437"/>
        <v>0</v>
      </c>
      <c r="AL661" s="35">
        <f t="shared" si="437"/>
        <v>0</v>
      </c>
      <c r="AM661" s="35">
        <f t="shared" si="437"/>
        <v>0</v>
      </c>
      <c r="AN661" s="35">
        <f t="shared" si="437"/>
        <v>0</v>
      </c>
      <c r="AO661" s="35">
        <f t="shared" si="437"/>
        <v>0</v>
      </c>
      <c r="AP661" s="35">
        <f t="shared" si="437"/>
        <v>0</v>
      </c>
      <c r="AQ661" s="35">
        <f t="shared" si="437"/>
        <v>0</v>
      </c>
      <c r="AR661" s="35">
        <f t="shared" si="437"/>
        <v>0</v>
      </c>
      <c r="AS661" s="35">
        <f t="shared" si="437"/>
        <v>0</v>
      </c>
      <c r="AT661" s="35">
        <f t="shared" si="437"/>
        <v>0</v>
      </c>
      <c r="AU661" s="35">
        <f t="shared" si="437"/>
        <v>0</v>
      </c>
      <c r="AV661" s="35">
        <f t="shared" si="437"/>
        <v>0</v>
      </c>
      <c r="AW661" s="35">
        <f t="shared" si="437"/>
        <v>0</v>
      </c>
      <c r="AX661" s="35">
        <f t="shared" si="437"/>
        <v>0</v>
      </c>
      <c r="AY661" s="35">
        <f t="shared" si="437"/>
        <v>0</v>
      </c>
      <c r="AZ661" s="35">
        <f t="shared" si="437"/>
        <v>0</v>
      </c>
      <c r="BA661" s="35">
        <f t="shared" si="437"/>
        <v>0</v>
      </c>
      <c r="BB661" s="35">
        <f t="shared" si="437"/>
        <v>0</v>
      </c>
      <c r="BC661" s="35">
        <f t="shared" si="437"/>
        <v>0</v>
      </c>
      <c r="BD661" s="35">
        <f t="shared" si="437"/>
        <v>0</v>
      </c>
      <c r="BE661" s="35">
        <f t="shared" si="437"/>
        <v>0</v>
      </c>
      <c r="BF661" s="35">
        <f t="shared" si="437"/>
        <v>0</v>
      </c>
      <c r="BG661" s="36">
        <f>SUM(F661:BF661)</f>
        <v>0</v>
      </c>
      <c r="BI661" s="552"/>
      <c r="BJ661" s="96" t="str">
        <f>$BJ$23</f>
        <v>Masc.</v>
      </c>
      <c r="BK661" s="92">
        <f>BG660</f>
        <v>0</v>
      </c>
    </row>
    <row r="662" spans="1:63" ht="12.95" customHeight="1" x14ac:dyDescent="0.2">
      <c r="A662" s="598"/>
      <c r="B662" s="593"/>
      <c r="C662" s="576"/>
      <c r="D662" s="560"/>
      <c r="E662" s="67" t="str">
        <f>$BJ$22</f>
        <v>Fem.</v>
      </c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3">
        <f t="shared" ref="BG662:BG671" si="438">SUM(F662:BF662)</f>
        <v>0</v>
      </c>
      <c r="BI662" s="528" t="str">
        <f>$BJ$18</f>
        <v>Hosp.</v>
      </c>
      <c r="BJ662" s="111" t="str">
        <f>$BJ$21</f>
        <v>Total</v>
      </c>
      <c r="BK662" s="24">
        <f>BG664+BG676+BG688+BG700+BG712+BG724</f>
        <v>0</v>
      </c>
    </row>
    <row r="663" spans="1:63" ht="12.95" customHeight="1" x14ac:dyDescent="0.2">
      <c r="A663" s="598"/>
      <c r="B663" s="593"/>
      <c r="C663" s="576"/>
      <c r="D663" s="561"/>
      <c r="E663" s="67" t="str">
        <f>$BJ$23</f>
        <v>Masc.</v>
      </c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3">
        <f t="shared" si="438"/>
        <v>0</v>
      </c>
      <c r="BI663" s="529"/>
      <c r="BJ663" s="68" t="str">
        <f>$BJ$22</f>
        <v>Fem.</v>
      </c>
      <c r="BK663" s="42">
        <f t="shared" ref="BK663:BK670" si="439">BG665+BG677+BG689+BG701+BG713+BG725</f>
        <v>0</v>
      </c>
    </row>
    <row r="664" spans="1:63" ht="12.95" customHeight="1" x14ac:dyDescent="0.2">
      <c r="A664" s="598"/>
      <c r="B664" s="593"/>
      <c r="C664" s="576"/>
      <c r="D664" s="562" t="str">
        <f>$BJ$18</f>
        <v>Hosp.</v>
      </c>
      <c r="E664" s="111" t="str">
        <f>$BJ$21</f>
        <v>Total</v>
      </c>
      <c r="F664" s="16">
        <f>F665+F666</f>
        <v>0</v>
      </c>
      <c r="G664" s="16">
        <f t="shared" ref="G664:BF664" si="440">G665+G666</f>
        <v>0</v>
      </c>
      <c r="H664" s="16">
        <f t="shared" si="440"/>
        <v>0</v>
      </c>
      <c r="I664" s="16">
        <f t="shared" si="440"/>
        <v>0</v>
      </c>
      <c r="J664" s="16">
        <f t="shared" si="440"/>
        <v>0</v>
      </c>
      <c r="K664" s="16">
        <f t="shared" si="440"/>
        <v>0</v>
      </c>
      <c r="L664" s="16">
        <f t="shared" si="440"/>
        <v>0</v>
      </c>
      <c r="M664" s="16">
        <f t="shared" si="440"/>
        <v>0</v>
      </c>
      <c r="N664" s="16">
        <f t="shared" si="440"/>
        <v>0</v>
      </c>
      <c r="O664" s="16">
        <f t="shared" si="440"/>
        <v>0</v>
      </c>
      <c r="P664" s="16">
        <f t="shared" si="440"/>
        <v>0</v>
      </c>
      <c r="Q664" s="16">
        <f t="shared" si="440"/>
        <v>0</v>
      </c>
      <c r="R664" s="16">
        <f t="shared" si="440"/>
        <v>0</v>
      </c>
      <c r="S664" s="16">
        <f t="shared" si="440"/>
        <v>0</v>
      </c>
      <c r="T664" s="16">
        <f t="shared" si="440"/>
        <v>0</v>
      </c>
      <c r="U664" s="16">
        <f t="shared" si="440"/>
        <v>0</v>
      </c>
      <c r="V664" s="16">
        <f t="shared" si="440"/>
        <v>0</v>
      </c>
      <c r="W664" s="16">
        <f t="shared" si="440"/>
        <v>0</v>
      </c>
      <c r="X664" s="16">
        <f t="shared" si="440"/>
        <v>0</v>
      </c>
      <c r="Y664" s="16">
        <f t="shared" si="440"/>
        <v>0</v>
      </c>
      <c r="Z664" s="16">
        <f t="shared" si="440"/>
        <v>0</v>
      </c>
      <c r="AA664" s="16">
        <f t="shared" si="440"/>
        <v>0</v>
      </c>
      <c r="AB664" s="16">
        <f t="shared" si="440"/>
        <v>0</v>
      </c>
      <c r="AC664" s="16">
        <f t="shared" si="440"/>
        <v>0</v>
      </c>
      <c r="AD664" s="16">
        <f t="shared" si="440"/>
        <v>0</v>
      </c>
      <c r="AE664" s="16">
        <f t="shared" si="440"/>
        <v>0</v>
      </c>
      <c r="AF664" s="16">
        <f t="shared" si="440"/>
        <v>0</v>
      </c>
      <c r="AG664" s="16">
        <f t="shared" si="440"/>
        <v>0</v>
      </c>
      <c r="AH664" s="16">
        <f t="shared" si="440"/>
        <v>0</v>
      </c>
      <c r="AI664" s="16">
        <f t="shared" si="440"/>
        <v>0</v>
      </c>
      <c r="AJ664" s="16">
        <f t="shared" si="440"/>
        <v>0</v>
      </c>
      <c r="AK664" s="16">
        <f t="shared" si="440"/>
        <v>0</v>
      </c>
      <c r="AL664" s="16">
        <f t="shared" si="440"/>
        <v>0</v>
      </c>
      <c r="AM664" s="16">
        <f t="shared" si="440"/>
        <v>0</v>
      </c>
      <c r="AN664" s="16">
        <f t="shared" si="440"/>
        <v>0</v>
      </c>
      <c r="AO664" s="16">
        <f t="shared" si="440"/>
        <v>0</v>
      </c>
      <c r="AP664" s="16">
        <f t="shared" si="440"/>
        <v>0</v>
      </c>
      <c r="AQ664" s="16">
        <f t="shared" si="440"/>
        <v>0</v>
      </c>
      <c r="AR664" s="16">
        <f t="shared" si="440"/>
        <v>0</v>
      </c>
      <c r="AS664" s="16">
        <f t="shared" si="440"/>
        <v>0</v>
      </c>
      <c r="AT664" s="16">
        <f t="shared" si="440"/>
        <v>0</v>
      </c>
      <c r="AU664" s="16">
        <f t="shared" si="440"/>
        <v>0</v>
      </c>
      <c r="AV664" s="16">
        <f t="shared" si="440"/>
        <v>0</v>
      </c>
      <c r="AW664" s="16">
        <f t="shared" si="440"/>
        <v>0</v>
      </c>
      <c r="AX664" s="16">
        <f t="shared" si="440"/>
        <v>0</v>
      </c>
      <c r="AY664" s="16">
        <f t="shared" si="440"/>
        <v>0</v>
      </c>
      <c r="AZ664" s="16">
        <f t="shared" si="440"/>
        <v>0</v>
      </c>
      <c r="BA664" s="16">
        <f t="shared" si="440"/>
        <v>0</v>
      </c>
      <c r="BB664" s="16">
        <f t="shared" si="440"/>
        <v>0</v>
      </c>
      <c r="BC664" s="16">
        <f t="shared" si="440"/>
        <v>0</v>
      </c>
      <c r="BD664" s="16">
        <f t="shared" si="440"/>
        <v>0</v>
      </c>
      <c r="BE664" s="16">
        <f t="shared" si="440"/>
        <v>0</v>
      </c>
      <c r="BF664" s="16">
        <f t="shared" si="440"/>
        <v>0</v>
      </c>
      <c r="BG664" s="34">
        <f t="shared" si="438"/>
        <v>0</v>
      </c>
      <c r="BI664" s="530"/>
      <c r="BJ664" s="68" t="str">
        <f>$BJ$23</f>
        <v>Masc.</v>
      </c>
      <c r="BK664" s="42">
        <f t="shared" si="439"/>
        <v>0</v>
      </c>
    </row>
    <row r="665" spans="1:63" ht="12.95" customHeight="1" x14ac:dyDescent="0.2">
      <c r="A665" s="598"/>
      <c r="B665" s="593"/>
      <c r="C665" s="576"/>
      <c r="D665" s="563"/>
      <c r="E665" s="68" t="str">
        <f>$BJ$22</f>
        <v>Fem.</v>
      </c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20">
        <f t="shared" si="438"/>
        <v>0</v>
      </c>
      <c r="BI665" s="528" t="str">
        <f>$BJ$19</f>
        <v>UCI</v>
      </c>
      <c r="BJ665" s="111" t="str">
        <f>$BJ$21</f>
        <v>Total</v>
      </c>
      <c r="BK665" s="24">
        <f t="shared" si="439"/>
        <v>0</v>
      </c>
    </row>
    <row r="666" spans="1:63" ht="12.95" customHeight="1" x14ac:dyDescent="0.2">
      <c r="A666" s="598"/>
      <c r="B666" s="593"/>
      <c r="C666" s="576"/>
      <c r="D666" s="564"/>
      <c r="E666" s="68" t="str">
        <f>$BJ$23</f>
        <v>Masc.</v>
      </c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20">
        <f t="shared" si="438"/>
        <v>0</v>
      </c>
      <c r="BI666" s="529"/>
      <c r="BJ666" s="68" t="str">
        <f>$BJ$22</f>
        <v>Fem.</v>
      </c>
      <c r="BK666" s="42">
        <f t="shared" si="439"/>
        <v>0</v>
      </c>
    </row>
    <row r="667" spans="1:63" ht="12.95" customHeight="1" x14ac:dyDescent="0.2">
      <c r="A667" s="598"/>
      <c r="B667" s="593"/>
      <c r="C667" s="576"/>
      <c r="D667" s="562" t="str">
        <f>$BJ$19</f>
        <v>UCI</v>
      </c>
      <c r="E667" s="111" t="str">
        <f>$BJ$21</f>
        <v>Total</v>
      </c>
      <c r="F667" s="16">
        <f t="shared" ref="F667:BF667" si="441">F668+F669</f>
        <v>0</v>
      </c>
      <c r="G667" s="16">
        <f t="shared" si="441"/>
        <v>0</v>
      </c>
      <c r="H667" s="16">
        <f t="shared" si="441"/>
        <v>0</v>
      </c>
      <c r="I667" s="16">
        <f t="shared" si="441"/>
        <v>0</v>
      </c>
      <c r="J667" s="16">
        <f t="shared" si="441"/>
        <v>0</v>
      </c>
      <c r="K667" s="16">
        <f t="shared" si="441"/>
        <v>0</v>
      </c>
      <c r="L667" s="16">
        <f t="shared" si="441"/>
        <v>0</v>
      </c>
      <c r="M667" s="16">
        <f t="shared" si="441"/>
        <v>0</v>
      </c>
      <c r="N667" s="16">
        <f t="shared" si="441"/>
        <v>0</v>
      </c>
      <c r="O667" s="16">
        <f t="shared" si="441"/>
        <v>0</v>
      </c>
      <c r="P667" s="16">
        <f t="shared" si="441"/>
        <v>0</v>
      </c>
      <c r="Q667" s="16">
        <f t="shared" si="441"/>
        <v>0</v>
      </c>
      <c r="R667" s="16">
        <f t="shared" si="441"/>
        <v>0</v>
      </c>
      <c r="S667" s="16">
        <f t="shared" si="441"/>
        <v>0</v>
      </c>
      <c r="T667" s="16">
        <f t="shared" si="441"/>
        <v>0</v>
      </c>
      <c r="U667" s="16">
        <f t="shared" si="441"/>
        <v>0</v>
      </c>
      <c r="V667" s="16">
        <f t="shared" si="441"/>
        <v>0</v>
      </c>
      <c r="W667" s="16">
        <f t="shared" si="441"/>
        <v>0</v>
      </c>
      <c r="X667" s="16">
        <f t="shared" si="441"/>
        <v>0</v>
      </c>
      <c r="Y667" s="16">
        <f t="shared" si="441"/>
        <v>0</v>
      </c>
      <c r="Z667" s="16">
        <f t="shared" si="441"/>
        <v>0</v>
      </c>
      <c r="AA667" s="16">
        <f t="shared" si="441"/>
        <v>0</v>
      </c>
      <c r="AB667" s="16">
        <f t="shared" si="441"/>
        <v>0</v>
      </c>
      <c r="AC667" s="16">
        <f t="shared" si="441"/>
        <v>0</v>
      </c>
      <c r="AD667" s="16">
        <f t="shared" si="441"/>
        <v>0</v>
      </c>
      <c r="AE667" s="16">
        <f t="shared" si="441"/>
        <v>0</v>
      </c>
      <c r="AF667" s="16">
        <f t="shared" si="441"/>
        <v>0</v>
      </c>
      <c r="AG667" s="16">
        <f t="shared" si="441"/>
        <v>0</v>
      </c>
      <c r="AH667" s="16">
        <f t="shared" si="441"/>
        <v>0</v>
      </c>
      <c r="AI667" s="16">
        <f t="shared" si="441"/>
        <v>0</v>
      </c>
      <c r="AJ667" s="16">
        <f t="shared" si="441"/>
        <v>0</v>
      </c>
      <c r="AK667" s="16">
        <f t="shared" si="441"/>
        <v>0</v>
      </c>
      <c r="AL667" s="16">
        <f t="shared" si="441"/>
        <v>0</v>
      </c>
      <c r="AM667" s="16">
        <f t="shared" si="441"/>
        <v>0</v>
      </c>
      <c r="AN667" s="16">
        <f t="shared" si="441"/>
        <v>0</v>
      </c>
      <c r="AO667" s="16">
        <f t="shared" si="441"/>
        <v>0</v>
      </c>
      <c r="AP667" s="16">
        <f t="shared" si="441"/>
        <v>0</v>
      </c>
      <c r="AQ667" s="16">
        <f t="shared" si="441"/>
        <v>0</v>
      </c>
      <c r="AR667" s="16">
        <f t="shared" si="441"/>
        <v>0</v>
      </c>
      <c r="AS667" s="16">
        <f t="shared" si="441"/>
        <v>0</v>
      </c>
      <c r="AT667" s="16">
        <f t="shared" si="441"/>
        <v>0</v>
      </c>
      <c r="AU667" s="16">
        <f t="shared" si="441"/>
        <v>0</v>
      </c>
      <c r="AV667" s="16">
        <f t="shared" si="441"/>
        <v>0</v>
      </c>
      <c r="AW667" s="16">
        <f t="shared" si="441"/>
        <v>0</v>
      </c>
      <c r="AX667" s="16">
        <f t="shared" si="441"/>
        <v>0</v>
      </c>
      <c r="AY667" s="16">
        <f t="shared" si="441"/>
        <v>0</v>
      </c>
      <c r="AZ667" s="16">
        <f t="shared" si="441"/>
        <v>0</v>
      </c>
      <c r="BA667" s="16">
        <f t="shared" si="441"/>
        <v>0</v>
      </c>
      <c r="BB667" s="16">
        <f t="shared" si="441"/>
        <v>0</v>
      </c>
      <c r="BC667" s="16">
        <f t="shared" si="441"/>
        <v>0</v>
      </c>
      <c r="BD667" s="16">
        <f t="shared" si="441"/>
        <v>0</v>
      </c>
      <c r="BE667" s="16">
        <f t="shared" si="441"/>
        <v>0</v>
      </c>
      <c r="BF667" s="16">
        <f t="shared" si="441"/>
        <v>0</v>
      </c>
      <c r="BG667" s="34">
        <f t="shared" si="438"/>
        <v>0</v>
      </c>
      <c r="BI667" s="530"/>
      <c r="BJ667" s="68" t="str">
        <f>$BJ$23</f>
        <v>Masc.</v>
      </c>
      <c r="BK667" s="42">
        <f t="shared" si="439"/>
        <v>0</v>
      </c>
    </row>
    <row r="668" spans="1:63" ht="12.95" customHeight="1" x14ac:dyDescent="0.2">
      <c r="A668" s="598"/>
      <c r="B668" s="593"/>
      <c r="C668" s="576"/>
      <c r="D668" s="563"/>
      <c r="E668" s="68" t="str">
        <f>$BJ$22</f>
        <v>Fem.</v>
      </c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20">
        <f t="shared" si="438"/>
        <v>0</v>
      </c>
      <c r="BI668" s="531" t="str">
        <f>$BJ$20</f>
        <v>Def.</v>
      </c>
      <c r="BJ668" s="111" t="str">
        <f>$BJ$21</f>
        <v>Total</v>
      </c>
      <c r="BK668" s="24">
        <f t="shared" si="439"/>
        <v>0</v>
      </c>
    </row>
    <row r="669" spans="1:63" ht="12.95" customHeight="1" x14ac:dyDescent="0.2">
      <c r="A669" s="598"/>
      <c r="B669" s="593"/>
      <c r="C669" s="576"/>
      <c r="D669" s="564"/>
      <c r="E669" s="68" t="str">
        <f>$BJ$23</f>
        <v>Masc.</v>
      </c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20">
        <f t="shared" si="438"/>
        <v>0</v>
      </c>
      <c r="BI669" s="529"/>
      <c r="BJ669" s="68" t="str">
        <f>$BJ$22</f>
        <v>Fem.</v>
      </c>
      <c r="BK669" s="42">
        <f t="shared" si="439"/>
        <v>0</v>
      </c>
    </row>
    <row r="670" spans="1:63" ht="12.95" customHeight="1" thickBot="1" x14ac:dyDescent="0.25">
      <c r="A670" s="598"/>
      <c r="B670" s="593"/>
      <c r="C670" s="576"/>
      <c r="D670" s="565" t="str">
        <f>$BJ$20</f>
        <v>Def.</v>
      </c>
      <c r="E670" s="111" t="str">
        <f>$BJ$21</f>
        <v>Total</v>
      </c>
      <c r="F670" s="16">
        <f t="shared" ref="F670:BF670" si="442">F671+F672</f>
        <v>0</v>
      </c>
      <c r="G670" s="16">
        <f t="shared" si="442"/>
        <v>0</v>
      </c>
      <c r="H670" s="16">
        <f t="shared" si="442"/>
        <v>0</v>
      </c>
      <c r="I670" s="16">
        <f t="shared" si="442"/>
        <v>0</v>
      </c>
      <c r="J670" s="16">
        <f t="shared" si="442"/>
        <v>0</v>
      </c>
      <c r="K670" s="16">
        <f t="shared" si="442"/>
        <v>0</v>
      </c>
      <c r="L670" s="16">
        <f t="shared" si="442"/>
        <v>0</v>
      </c>
      <c r="M670" s="16">
        <f t="shared" si="442"/>
        <v>0</v>
      </c>
      <c r="N670" s="16">
        <f t="shared" si="442"/>
        <v>0</v>
      </c>
      <c r="O670" s="16">
        <f t="shared" si="442"/>
        <v>0</v>
      </c>
      <c r="P670" s="16">
        <f t="shared" si="442"/>
        <v>0</v>
      </c>
      <c r="Q670" s="16">
        <f t="shared" si="442"/>
        <v>0</v>
      </c>
      <c r="R670" s="16">
        <f t="shared" si="442"/>
        <v>0</v>
      </c>
      <c r="S670" s="16">
        <f t="shared" si="442"/>
        <v>0</v>
      </c>
      <c r="T670" s="16">
        <f t="shared" si="442"/>
        <v>0</v>
      </c>
      <c r="U670" s="16">
        <f t="shared" si="442"/>
        <v>0</v>
      </c>
      <c r="V670" s="16">
        <f t="shared" si="442"/>
        <v>0</v>
      </c>
      <c r="W670" s="16">
        <f t="shared" si="442"/>
        <v>0</v>
      </c>
      <c r="X670" s="16">
        <f t="shared" si="442"/>
        <v>0</v>
      </c>
      <c r="Y670" s="16">
        <f t="shared" si="442"/>
        <v>0</v>
      </c>
      <c r="Z670" s="16">
        <f t="shared" si="442"/>
        <v>0</v>
      </c>
      <c r="AA670" s="16">
        <f t="shared" si="442"/>
        <v>0</v>
      </c>
      <c r="AB670" s="16">
        <f t="shared" si="442"/>
        <v>0</v>
      </c>
      <c r="AC670" s="16">
        <f t="shared" si="442"/>
        <v>0</v>
      </c>
      <c r="AD670" s="16">
        <f t="shared" si="442"/>
        <v>0</v>
      </c>
      <c r="AE670" s="16">
        <f t="shared" si="442"/>
        <v>0</v>
      </c>
      <c r="AF670" s="16">
        <f t="shared" si="442"/>
        <v>0</v>
      </c>
      <c r="AG670" s="16">
        <f t="shared" si="442"/>
        <v>0</v>
      </c>
      <c r="AH670" s="16">
        <f t="shared" si="442"/>
        <v>0</v>
      </c>
      <c r="AI670" s="16">
        <f t="shared" si="442"/>
        <v>0</v>
      </c>
      <c r="AJ670" s="16">
        <f t="shared" si="442"/>
        <v>0</v>
      </c>
      <c r="AK670" s="16">
        <f t="shared" si="442"/>
        <v>0</v>
      </c>
      <c r="AL670" s="16">
        <f t="shared" si="442"/>
        <v>0</v>
      </c>
      <c r="AM670" s="16">
        <f t="shared" si="442"/>
        <v>0</v>
      </c>
      <c r="AN670" s="16">
        <f t="shared" si="442"/>
        <v>0</v>
      </c>
      <c r="AO670" s="16">
        <f t="shared" si="442"/>
        <v>0</v>
      </c>
      <c r="AP670" s="16">
        <f t="shared" si="442"/>
        <v>0</v>
      </c>
      <c r="AQ670" s="16">
        <f t="shared" si="442"/>
        <v>0</v>
      </c>
      <c r="AR670" s="16">
        <f t="shared" si="442"/>
        <v>0</v>
      </c>
      <c r="AS670" s="16">
        <f t="shared" si="442"/>
        <v>0</v>
      </c>
      <c r="AT670" s="16">
        <f t="shared" si="442"/>
        <v>0</v>
      </c>
      <c r="AU670" s="16">
        <f t="shared" si="442"/>
        <v>0</v>
      </c>
      <c r="AV670" s="16">
        <f t="shared" si="442"/>
        <v>0</v>
      </c>
      <c r="AW670" s="16">
        <f t="shared" si="442"/>
        <v>0</v>
      </c>
      <c r="AX670" s="16">
        <f t="shared" si="442"/>
        <v>0</v>
      </c>
      <c r="AY670" s="16">
        <f t="shared" si="442"/>
        <v>0</v>
      </c>
      <c r="AZ670" s="16">
        <f t="shared" si="442"/>
        <v>0</v>
      </c>
      <c r="BA670" s="16">
        <f t="shared" si="442"/>
        <v>0</v>
      </c>
      <c r="BB670" s="16">
        <f t="shared" si="442"/>
        <v>0</v>
      </c>
      <c r="BC670" s="16">
        <f t="shared" si="442"/>
        <v>0</v>
      </c>
      <c r="BD670" s="16">
        <f t="shared" si="442"/>
        <v>0</v>
      </c>
      <c r="BE670" s="16">
        <f t="shared" si="442"/>
        <v>0</v>
      </c>
      <c r="BF670" s="16">
        <f t="shared" si="442"/>
        <v>0</v>
      </c>
      <c r="BG670" s="34">
        <f t="shared" si="438"/>
        <v>0</v>
      </c>
      <c r="BI670" s="532"/>
      <c r="BJ670" s="69" t="str">
        <f>$BJ$23</f>
        <v>Masc.</v>
      </c>
      <c r="BK670" s="43">
        <f t="shared" si="439"/>
        <v>0</v>
      </c>
    </row>
    <row r="671" spans="1:63" ht="12.95" customHeight="1" x14ac:dyDescent="0.2">
      <c r="A671" s="598"/>
      <c r="B671" s="593"/>
      <c r="C671" s="576"/>
      <c r="D671" s="563"/>
      <c r="E671" s="68" t="str">
        <f>$BJ$22</f>
        <v>Fem.</v>
      </c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20">
        <f t="shared" si="438"/>
        <v>0</v>
      </c>
    </row>
    <row r="672" spans="1:63" ht="12.95" customHeight="1" thickBot="1" x14ac:dyDescent="0.25">
      <c r="A672" s="598"/>
      <c r="B672" s="593"/>
      <c r="C672" s="577"/>
      <c r="D672" s="566"/>
      <c r="E672" s="69" t="str">
        <f>$BJ$23</f>
        <v>Masc.</v>
      </c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8">
        <f>SUM(F672:BF672)</f>
        <v>0</v>
      </c>
      <c r="BI672" s="527"/>
      <c r="BJ672" s="527"/>
      <c r="BK672" s="527"/>
    </row>
    <row r="673" spans="1:59" ht="12.95" customHeight="1" x14ac:dyDescent="0.2">
      <c r="A673" s="598"/>
      <c r="B673" s="593"/>
      <c r="C673" s="575" t="str">
        <f>$BJ$12</f>
        <v>2 a 4</v>
      </c>
      <c r="D673" s="559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3">G674+G675</f>
        <v>0</v>
      </c>
      <c r="H673" s="35">
        <f t="shared" si="443"/>
        <v>0</v>
      </c>
      <c r="I673" s="35">
        <f t="shared" si="443"/>
        <v>0</v>
      </c>
      <c r="J673" s="35">
        <f t="shared" si="443"/>
        <v>0</v>
      </c>
      <c r="K673" s="35">
        <f t="shared" si="443"/>
        <v>0</v>
      </c>
      <c r="L673" s="35">
        <f t="shared" si="443"/>
        <v>0</v>
      </c>
      <c r="M673" s="35">
        <f t="shared" si="443"/>
        <v>0</v>
      </c>
      <c r="N673" s="35">
        <f t="shared" si="443"/>
        <v>0</v>
      </c>
      <c r="O673" s="35">
        <f t="shared" si="443"/>
        <v>0</v>
      </c>
      <c r="P673" s="35">
        <f t="shared" si="443"/>
        <v>0</v>
      </c>
      <c r="Q673" s="35">
        <f t="shared" si="443"/>
        <v>0</v>
      </c>
      <c r="R673" s="35">
        <f t="shared" si="443"/>
        <v>0</v>
      </c>
      <c r="S673" s="35">
        <f t="shared" si="443"/>
        <v>0</v>
      </c>
      <c r="T673" s="35">
        <f t="shared" si="443"/>
        <v>0</v>
      </c>
      <c r="U673" s="35">
        <f t="shared" si="443"/>
        <v>0</v>
      </c>
      <c r="V673" s="35">
        <f t="shared" si="443"/>
        <v>0</v>
      </c>
      <c r="W673" s="35">
        <f t="shared" si="443"/>
        <v>0</v>
      </c>
      <c r="X673" s="35">
        <f t="shared" si="443"/>
        <v>0</v>
      </c>
      <c r="Y673" s="35">
        <f t="shared" si="443"/>
        <v>0</v>
      </c>
      <c r="Z673" s="35">
        <f t="shared" si="443"/>
        <v>0</v>
      </c>
      <c r="AA673" s="35">
        <f t="shared" si="443"/>
        <v>0</v>
      </c>
      <c r="AB673" s="35">
        <f t="shared" si="443"/>
        <v>0</v>
      </c>
      <c r="AC673" s="35">
        <f t="shared" si="443"/>
        <v>0</v>
      </c>
      <c r="AD673" s="35">
        <f t="shared" si="443"/>
        <v>0</v>
      </c>
      <c r="AE673" s="35">
        <f t="shared" si="443"/>
        <v>0</v>
      </c>
      <c r="AF673" s="35">
        <f t="shared" si="443"/>
        <v>0</v>
      </c>
      <c r="AG673" s="35">
        <f t="shared" si="443"/>
        <v>0</v>
      </c>
      <c r="AH673" s="35">
        <f t="shared" si="443"/>
        <v>0</v>
      </c>
      <c r="AI673" s="35">
        <f t="shared" si="443"/>
        <v>0</v>
      </c>
      <c r="AJ673" s="35">
        <f t="shared" si="443"/>
        <v>0</v>
      </c>
      <c r="AK673" s="35">
        <f t="shared" si="443"/>
        <v>0</v>
      </c>
      <c r="AL673" s="35">
        <f t="shared" si="443"/>
        <v>0</v>
      </c>
      <c r="AM673" s="35">
        <f t="shared" si="443"/>
        <v>0</v>
      </c>
      <c r="AN673" s="35">
        <f t="shared" si="443"/>
        <v>0</v>
      </c>
      <c r="AO673" s="35">
        <f t="shared" si="443"/>
        <v>0</v>
      </c>
      <c r="AP673" s="35">
        <f t="shared" si="443"/>
        <v>0</v>
      </c>
      <c r="AQ673" s="35">
        <f t="shared" si="443"/>
        <v>0</v>
      </c>
      <c r="AR673" s="35">
        <f t="shared" si="443"/>
        <v>0</v>
      </c>
      <c r="AS673" s="35">
        <f t="shared" si="443"/>
        <v>0</v>
      </c>
      <c r="AT673" s="35">
        <f t="shared" si="443"/>
        <v>0</v>
      </c>
      <c r="AU673" s="35">
        <f t="shared" si="443"/>
        <v>0</v>
      </c>
      <c r="AV673" s="35">
        <f t="shared" si="443"/>
        <v>0</v>
      </c>
      <c r="AW673" s="35">
        <f t="shared" si="443"/>
        <v>0</v>
      </c>
      <c r="AX673" s="35">
        <f t="shared" si="443"/>
        <v>0</v>
      </c>
      <c r="AY673" s="35">
        <f t="shared" si="443"/>
        <v>0</v>
      </c>
      <c r="AZ673" s="35">
        <f t="shared" si="443"/>
        <v>0</v>
      </c>
      <c r="BA673" s="35">
        <f t="shared" si="443"/>
        <v>0</v>
      </c>
      <c r="BB673" s="35">
        <f t="shared" si="443"/>
        <v>0</v>
      </c>
      <c r="BC673" s="35">
        <f t="shared" si="443"/>
        <v>0</v>
      </c>
      <c r="BD673" s="35">
        <f t="shared" si="443"/>
        <v>0</v>
      </c>
      <c r="BE673" s="35">
        <f t="shared" si="443"/>
        <v>0</v>
      </c>
      <c r="BF673" s="35">
        <f t="shared" si="443"/>
        <v>0</v>
      </c>
      <c r="BG673" s="36">
        <f>SUM(F673:BF673)</f>
        <v>0</v>
      </c>
    </row>
    <row r="674" spans="1:59" ht="12.95" customHeight="1" x14ac:dyDescent="0.2">
      <c r="A674" s="598"/>
      <c r="B674" s="593"/>
      <c r="C674" s="576"/>
      <c r="D674" s="560"/>
      <c r="E674" s="67" t="str">
        <f>$BJ$22</f>
        <v>Fem.</v>
      </c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3">
        <f t="shared" ref="BG674:BG683" si="444">SUM(F674:BF674)</f>
        <v>0</v>
      </c>
    </row>
    <row r="675" spans="1:59" ht="12.95" customHeight="1" x14ac:dyDescent="0.2">
      <c r="A675" s="598"/>
      <c r="B675" s="593"/>
      <c r="C675" s="576"/>
      <c r="D675" s="561"/>
      <c r="E675" s="67" t="str">
        <f>$BJ$23</f>
        <v>Masc.</v>
      </c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3">
        <f t="shared" si="444"/>
        <v>0</v>
      </c>
    </row>
    <row r="676" spans="1:59" ht="12.95" customHeight="1" x14ac:dyDescent="0.2">
      <c r="A676" s="598"/>
      <c r="B676" s="593"/>
      <c r="C676" s="576"/>
      <c r="D676" s="562" t="str">
        <f>$BJ$18</f>
        <v>Hosp.</v>
      </c>
      <c r="E676" s="111" t="str">
        <f>$BJ$21</f>
        <v>Total</v>
      </c>
      <c r="F676" s="16">
        <f t="shared" ref="F676:BF676" si="445">F677+F678</f>
        <v>0</v>
      </c>
      <c r="G676" s="16">
        <f t="shared" si="445"/>
        <v>0</v>
      </c>
      <c r="H676" s="16">
        <f t="shared" si="445"/>
        <v>0</v>
      </c>
      <c r="I676" s="16">
        <f t="shared" si="445"/>
        <v>0</v>
      </c>
      <c r="J676" s="16">
        <f t="shared" si="445"/>
        <v>0</v>
      </c>
      <c r="K676" s="16">
        <f t="shared" si="445"/>
        <v>0</v>
      </c>
      <c r="L676" s="16">
        <f t="shared" si="445"/>
        <v>0</v>
      </c>
      <c r="M676" s="16">
        <f t="shared" si="445"/>
        <v>0</v>
      </c>
      <c r="N676" s="16">
        <f t="shared" si="445"/>
        <v>0</v>
      </c>
      <c r="O676" s="16">
        <f t="shared" si="445"/>
        <v>0</v>
      </c>
      <c r="P676" s="16">
        <f t="shared" si="445"/>
        <v>0</v>
      </c>
      <c r="Q676" s="16">
        <f t="shared" si="445"/>
        <v>0</v>
      </c>
      <c r="R676" s="16">
        <f t="shared" si="445"/>
        <v>0</v>
      </c>
      <c r="S676" s="16">
        <f t="shared" si="445"/>
        <v>0</v>
      </c>
      <c r="T676" s="16">
        <f t="shared" si="445"/>
        <v>0</v>
      </c>
      <c r="U676" s="16">
        <f t="shared" si="445"/>
        <v>0</v>
      </c>
      <c r="V676" s="16">
        <f t="shared" si="445"/>
        <v>0</v>
      </c>
      <c r="W676" s="16">
        <f t="shared" si="445"/>
        <v>0</v>
      </c>
      <c r="X676" s="16">
        <f t="shared" si="445"/>
        <v>0</v>
      </c>
      <c r="Y676" s="16">
        <f t="shared" si="445"/>
        <v>0</v>
      </c>
      <c r="Z676" s="16">
        <f t="shared" si="445"/>
        <v>0</v>
      </c>
      <c r="AA676" s="16">
        <f t="shared" si="445"/>
        <v>0</v>
      </c>
      <c r="AB676" s="16">
        <f t="shared" si="445"/>
        <v>0</v>
      </c>
      <c r="AC676" s="16">
        <f t="shared" si="445"/>
        <v>0</v>
      </c>
      <c r="AD676" s="16">
        <f t="shared" si="445"/>
        <v>0</v>
      </c>
      <c r="AE676" s="16">
        <f t="shared" si="445"/>
        <v>0</v>
      </c>
      <c r="AF676" s="16">
        <f t="shared" si="445"/>
        <v>0</v>
      </c>
      <c r="AG676" s="16">
        <f t="shared" si="445"/>
        <v>0</v>
      </c>
      <c r="AH676" s="16">
        <f t="shared" si="445"/>
        <v>0</v>
      </c>
      <c r="AI676" s="16">
        <f t="shared" si="445"/>
        <v>0</v>
      </c>
      <c r="AJ676" s="16">
        <f t="shared" si="445"/>
        <v>0</v>
      </c>
      <c r="AK676" s="16">
        <f t="shared" si="445"/>
        <v>0</v>
      </c>
      <c r="AL676" s="16">
        <f t="shared" si="445"/>
        <v>0</v>
      </c>
      <c r="AM676" s="16">
        <f t="shared" si="445"/>
        <v>0</v>
      </c>
      <c r="AN676" s="16">
        <f t="shared" si="445"/>
        <v>0</v>
      </c>
      <c r="AO676" s="16">
        <f t="shared" si="445"/>
        <v>0</v>
      </c>
      <c r="AP676" s="16">
        <f t="shared" si="445"/>
        <v>0</v>
      </c>
      <c r="AQ676" s="16">
        <f t="shared" si="445"/>
        <v>0</v>
      </c>
      <c r="AR676" s="16">
        <f t="shared" si="445"/>
        <v>0</v>
      </c>
      <c r="AS676" s="16">
        <f t="shared" si="445"/>
        <v>0</v>
      </c>
      <c r="AT676" s="16">
        <f t="shared" si="445"/>
        <v>0</v>
      </c>
      <c r="AU676" s="16">
        <f t="shared" si="445"/>
        <v>0</v>
      </c>
      <c r="AV676" s="16">
        <f t="shared" si="445"/>
        <v>0</v>
      </c>
      <c r="AW676" s="16">
        <f t="shared" si="445"/>
        <v>0</v>
      </c>
      <c r="AX676" s="16">
        <f t="shared" si="445"/>
        <v>0</v>
      </c>
      <c r="AY676" s="16">
        <f t="shared" si="445"/>
        <v>0</v>
      </c>
      <c r="AZ676" s="16">
        <f t="shared" si="445"/>
        <v>0</v>
      </c>
      <c r="BA676" s="16">
        <f t="shared" si="445"/>
        <v>0</v>
      </c>
      <c r="BB676" s="16">
        <f t="shared" si="445"/>
        <v>0</v>
      </c>
      <c r="BC676" s="16">
        <f t="shared" si="445"/>
        <v>0</v>
      </c>
      <c r="BD676" s="16">
        <f t="shared" si="445"/>
        <v>0</v>
      </c>
      <c r="BE676" s="16">
        <f t="shared" si="445"/>
        <v>0</v>
      </c>
      <c r="BF676" s="16">
        <f t="shared" si="445"/>
        <v>0</v>
      </c>
      <c r="BG676" s="34">
        <f t="shared" si="444"/>
        <v>0</v>
      </c>
    </row>
    <row r="677" spans="1:59" ht="12.95" customHeight="1" x14ac:dyDescent="0.2">
      <c r="A677" s="598"/>
      <c r="B677" s="593"/>
      <c r="C677" s="576"/>
      <c r="D677" s="563"/>
      <c r="E677" s="68" t="str">
        <f>$BJ$22</f>
        <v>Fem.</v>
      </c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20">
        <f t="shared" si="444"/>
        <v>0</v>
      </c>
    </row>
    <row r="678" spans="1:59" ht="12.95" customHeight="1" x14ac:dyDescent="0.2">
      <c r="A678" s="598"/>
      <c r="B678" s="593"/>
      <c r="C678" s="576"/>
      <c r="D678" s="564"/>
      <c r="E678" s="68" t="str">
        <f>$BJ$23</f>
        <v>Masc.</v>
      </c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20">
        <f t="shared" si="444"/>
        <v>0</v>
      </c>
    </row>
    <row r="679" spans="1:59" ht="12.95" customHeight="1" x14ac:dyDescent="0.2">
      <c r="A679" s="598"/>
      <c r="B679" s="593"/>
      <c r="C679" s="576"/>
      <c r="D679" s="562" t="str">
        <f>$BJ$19</f>
        <v>UCI</v>
      </c>
      <c r="E679" s="111" t="str">
        <f>$BJ$21</f>
        <v>Total</v>
      </c>
      <c r="F679" s="16">
        <f t="shared" ref="F679:BF679" si="446">F680+F681</f>
        <v>0</v>
      </c>
      <c r="G679" s="16">
        <f t="shared" si="446"/>
        <v>0</v>
      </c>
      <c r="H679" s="16">
        <f t="shared" si="446"/>
        <v>0</v>
      </c>
      <c r="I679" s="16">
        <f t="shared" si="446"/>
        <v>0</v>
      </c>
      <c r="J679" s="16">
        <f t="shared" si="446"/>
        <v>0</v>
      </c>
      <c r="K679" s="16">
        <f t="shared" si="446"/>
        <v>0</v>
      </c>
      <c r="L679" s="16">
        <f t="shared" si="446"/>
        <v>0</v>
      </c>
      <c r="M679" s="16">
        <f t="shared" si="446"/>
        <v>0</v>
      </c>
      <c r="N679" s="16">
        <f t="shared" si="446"/>
        <v>0</v>
      </c>
      <c r="O679" s="16">
        <f t="shared" si="446"/>
        <v>0</v>
      </c>
      <c r="P679" s="16">
        <f t="shared" si="446"/>
        <v>0</v>
      </c>
      <c r="Q679" s="16">
        <f t="shared" si="446"/>
        <v>0</v>
      </c>
      <c r="R679" s="16">
        <f t="shared" si="446"/>
        <v>0</v>
      </c>
      <c r="S679" s="16">
        <f t="shared" si="446"/>
        <v>0</v>
      </c>
      <c r="T679" s="16">
        <f t="shared" si="446"/>
        <v>0</v>
      </c>
      <c r="U679" s="16">
        <f t="shared" si="446"/>
        <v>0</v>
      </c>
      <c r="V679" s="16">
        <f t="shared" si="446"/>
        <v>0</v>
      </c>
      <c r="W679" s="16">
        <f t="shared" si="446"/>
        <v>0</v>
      </c>
      <c r="X679" s="16">
        <f t="shared" si="446"/>
        <v>0</v>
      </c>
      <c r="Y679" s="16">
        <f t="shared" si="446"/>
        <v>0</v>
      </c>
      <c r="Z679" s="16">
        <f t="shared" si="446"/>
        <v>0</v>
      </c>
      <c r="AA679" s="16">
        <f t="shared" si="446"/>
        <v>0</v>
      </c>
      <c r="AB679" s="16">
        <f t="shared" si="446"/>
        <v>0</v>
      </c>
      <c r="AC679" s="16">
        <f t="shared" si="446"/>
        <v>0</v>
      </c>
      <c r="AD679" s="16">
        <f t="shared" si="446"/>
        <v>0</v>
      </c>
      <c r="AE679" s="16">
        <f t="shared" si="446"/>
        <v>0</v>
      </c>
      <c r="AF679" s="16">
        <f t="shared" si="446"/>
        <v>0</v>
      </c>
      <c r="AG679" s="16">
        <f t="shared" si="446"/>
        <v>0</v>
      </c>
      <c r="AH679" s="16">
        <f t="shared" si="446"/>
        <v>0</v>
      </c>
      <c r="AI679" s="16">
        <f t="shared" si="446"/>
        <v>0</v>
      </c>
      <c r="AJ679" s="16">
        <f t="shared" si="446"/>
        <v>0</v>
      </c>
      <c r="AK679" s="16">
        <f t="shared" si="446"/>
        <v>0</v>
      </c>
      <c r="AL679" s="16">
        <f t="shared" si="446"/>
        <v>0</v>
      </c>
      <c r="AM679" s="16">
        <f t="shared" si="446"/>
        <v>0</v>
      </c>
      <c r="AN679" s="16">
        <f t="shared" si="446"/>
        <v>0</v>
      </c>
      <c r="AO679" s="16">
        <f t="shared" si="446"/>
        <v>0</v>
      </c>
      <c r="AP679" s="16">
        <f t="shared" si="446"/>
        <v>0</v>
      </c>
      <c r="AQ679" s="16">
        <f t="shared" si="446"/>
        <v>0</v>
      </c>
      <c r="AR679" s="16">
        <f t="shared" si="446"/>
        <v>0</v>
      </c>
      <c r="AS679" s="16">
        <f t="shared" si="446"/>
        <v>0</v>
      </c>
      <c r="AT679" s="16">
        <f t="shared" si="446"/>
        <v>0</v>
      </c>
      <c r="AU679" s="16">
        <f t="shared" si="446"/>
        <v>0</v>
      </c>
      <c r="AV679" s="16">
        <f t="shared" si="446"/>
        <v>0</v>
      </c>
      <c r="AW679" s="16">
        <f t="shared" si="446"/>
        <v>0</v>
      </c>
      <c r="AX679" s="16">
        <f t="shared" si="446"/>
        <v>0</v>
      </c>
      <c r="AY679" s="16">
        <f t="shared" si="446"/>
        <v>0</v>
      </c>
      <c r="AZ679" s="16">
        <f t="shared" si="446"/>
        <v>0</v>
      </c>
      <c r="BA679" s="16">
        <f t="shared" si="446"/>
        <v>0</v>
      </c>
      <c r="BB679" s="16">
        <f t="shared" si="446"/>
        <v>0</v>
      </c>
      <c r="BC679" s="16">
        <f t="shared" si="446"/>
        <v>0</v>
      </c>
      <c r="BD679" s="16">
        <f t="shared" si="446"/>
        <v>0</v>
      </c>
      <c r="BE679" s="16">
        <f t="shared" si="446"/>
        <v>0</v>
      </c>
      <c r="BF679" s="16">
        <f t="shared" si="446"/>
        <v>0</v>
      </c>
      <c r="BG679" s="34">
        <f t="shared" si="444"/>
        <v>0</v>
      </c>
    </row>
    <row r="680" spans="1:59" ht="12.95" customHeight="1" x14ac:dyDescent="0.2">
      <c r="A680" s="598"/>
      <c r="B680" s="593"/>
      <c r="C680" s="576"/>
      <c r="D680" s="563"/>
      <c r="E680" s="68" t="str">
        <f>$BJ$22</f>
        <v>Fem.</v>
      </c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20">
        <f t="shared" si="444"/>
        <v>0</v>
      </c>
    </row>
    <row r="681" spans="1:59" ht="12.95" customHeight="1" x14ac:dyDescent="0.2">
      <c r="A681" s="598"/>
      <c r="B681" s="593"/>
      <c r="C681" s="576"/>
      <c r="D681" s="564"/>
      <c r="E681" s="68" t="str">
        <f>$BJ$23</f>
        <v>Masc.</v>
      </c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20">
        <f t="shared" si="444"/>
        <v>0</v>
      </c>
    </row>
    <row r="682" spans="1:59" ht="12.95" customHeight="1" x14ac:dyDescent="0.2">
      <c r="A682" s="598"/>
      <c r="B682" s="593"/>
      <c r="C682" s="576"/>
      <c r="D682" s="565" t="str">
        <f>$BJ$20</f>
        <v>Def.</v>
      </c>
      <c r="E682" s="111" t="str">
        <f>$BJ$21</f>
        <v>Total</v>
      </c>
      <c r="F682" s="16">
        <f t="shared" ref="F682:BF682" si="447">F683+F684</f>
        <v>0</v>
      </c>
      <c r="G682" s="16">
        <f t="shared" si="447"/>
        <v>0</v>
      </c>
      <c r="H682" s="16">
        <f t="shared" si="447"/>
        <v>0</v>
      </c>
      <c r="I682" s="16">
        <f t="shared" si="447"/>
        <v>0</v>
      </c>
      <c r="J682" s="16">
        <f t="shared" si="447"/>
        <v>0</v>
      </c>
      <c r="K682" s="16">
        <f t="shared" si="447"/>
        <v>0</v>
      </c>
      <c r="L682" s="16">
        <f t="shared" si="447"/>
        <v>0</v>
      </c>
      <c r="M682" s="16">
        <f t="shared" si="447"/>
        <v>0</v>
      </c>
      <c r="N682" s="16">
        <f t="shared" si="447"/>
        <v>0</v>
      </c>
      <c r="O682" s="16">
        <f t="shared" si="447"/>
        <v>0</v>
      </c>
      <c r="P682" s="16">
        <f t="shared" si="447"/>
        <v>0</v>
      </c>
      <c r="Q682" s="16">
        <f t="shared" si="447"/>
        <v>0</v>
      </c>
      <c r="R682" s="16">
        <f t="shared" si="447"/>
        <v>0</v>
      </c>
      <c r="S682" s="16">
        <f t="shared" si="447"/>
        <v>0</v>
      </c>
      <c r="T682" s="16">
        <f t="shared" si="447"/>
        <v>0</v>
      </c>
      <c r="U682" s="16">
        <f t="shared" si="447"/>
        <v>0</v>
      </c>
      <c r="V682" s="16">
        <f t="shared" si="447"/>
        <v>0</v>
      </c>
      <c r="W682" s="16">
        <f t="shared" si="447"/>
        <v>0</v>
      </c>
      <c r="X682" s="16">
        <f t="shared" si="447"/>
        <v>0</v>
      </c>
      <c r="Y682" s="16">
        <f t="shared" si="447"/>
        <v>0</v>
      </c>
      <c r="Z682" s="16">
        <f t="shared" si="447"/>
        <v>0</v>
      </c>
      <c r="AA682" s="16">
        <f t="shared" si="447"/>
        <v>0</v>
      </c>
      <c r="AB682" s="16">
        <f t="shared" si="447"/>
        <v>0</v>
      </c>
      <c r="AC682" s="16">
        <f t="shared" si="447"/>
        <v>0</v>
      </c>
      <c r="AD682" s="16">
        <f t="shared" si="447"/>
        <v>0</v>
      </c>
      <c r="AE682" s="16">
        <f t="shared" si="447"/>
        <v>0</v>
      </c>
      <c r="AF682" s="16">
        <f t="shared" si="447"/>
        <v>0</v>
      </c>
      <c r="AG682" s="16">
        <f t="shared" si="447"/>
        <v>0</v>
      </c>
      <c r="AH682" s="16">
        <f t="shared" si="447"/>
        <v>0</v>
      </c>
      <c r="AI682" s="16">
        <f t="shared" si="447"/>
        <v>0</v>
      </c>
      <c r="AJ682" s="16">
        <f t="shared" si="447"/>
        <v>0</v>
      </c>
      <c r="AK682" s="16">
        <f t="shared" si="447"/>
        <v>0</v>
      </c>
      <c r="AL682" s="16">
        <f t="shared" si="447"/>
        <v>0</v>
      </c>
      <c r="AM682" s="16">
        <f t="shared" si="447"/>
        <v>0</v>
      </c>
      <c r="AN682" s="16">
        <f t="shared" si="447"/>
        <v>0</v>
      </c>
      <c r="AO682" s="16">
        <f t="shared" si="447"/>
        <v>0</v>
      </c>
      <c r="AP682" s="16">
        <f t="shared" si="447"/>
        <v>0</v>
      </c>
      <c r="AQ682" s="16">
        <f t="shared" si="447"/>
        <v>0</v>
      </c>
      <c r="AR682" s="16">
        <f t="shared" si="447"/>
        <v>0</v>
      </c>
      <c r="AS682" s="16">
        <f t="shared" si="447"/>
        <v>0</v>
      </c>
      <c r="AT682" s="16">
        <f t="shared" si="447"/>
        <v>0</v>
      </c>
      <c r="AU682" s="16">
        <f t="shared" si="447"/>
        <v>0</v>
      </c>
      <c r="AV682" s="16">
        <f t="shared" si="447"/>
        <v>0</v>
      </c>
      <c r="AW682" s="16">
        <f t="shared" si="447"/>
        <v>0</v>
      </c>
      <c r="AX682" s="16">
        <f t="shared" si="447"/>
        <v>0</v>
      </c>
      <c r="AY682" s="16">
        <f t="shared" si="447"/>
        <v>0</v>
      </c>
      <c r="AZ682" s="16">
        <f t="shared" si="447"/>
        <v>0</v>
      </c>
      <c r="BA682" s="16">
        <f t="shared" si="447"/>
        <v>0</v>
      </c>
      <c r="BB682" s="16">
        <f t="shared" si="447"/>
        <v>0</v>
      </c>
      <c r="BC682" s="16">
        <f t="shared" si="447"/>
        <v>0</v>
      </c>
      <c r="BD682" s="16">
        <f t="shared" si="447"/>
        <v>0</v>
      </c>
      <c r="BE682" s="16">
        <f t="shared" si="447"/>
        <v>0</v>
      </c>
      <c r="BF682" s="16">
        <f t="shared" si="447"/>
        <v>0</v>
      </c>
      <c r="BG682" s="34">
        <f t="shared" si="444"/>
        <v>0</v>
      </c>
    </row>
    <row r="683" spans="1:59" ht="12.95" customHeight="1" x14ac:dyDescent="0.2">
      <c r="A683" s="598"/>
      <c r="B683" s="593"/>
      <c r="C683" s="576"/>
      <c r="D683" s="563"/>
      <c r="E683" s="68" t="str">
        <f>$BJ$22</f>
        <v>Fem.</v>
      </c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20">
        <f t="shared" si="444"/>
        <v>0</v>
      </c>
    </row>
    <row r="684" spans="1:59" ht="12.95" customHeight="1" thickBot="1" x14ac:dyDescent="0.25">
      <c r="A684" s="598"/>
      <c r="B684" s="593"/>
      <c r="C684" s="577"/>
      <c r="D684" s="566"/>
      <c r="E684" s="69" t="str">
        <f>$BJ$23</f>
        <v>Masc.</v>
      </c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598"/>
      <c r="B685" s="593"/>
      <c r="C685" s="575" t="str">
        <f>$BJ$13</f>
        <v>5 a 19</v>
      </c>
      <c r="D685" s="559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48">G686+G687</f>
        <v>0</v>
      </c>
      <c r="H685" s="35">
        <f t="shared" si="448"/>
        <v>0</v>
      </c>
      <c r="I685" s="35">
        <f t="shared" si="448"/>
        <v>0</v>
      </c>
      <c r="J685" s="35">
        <f t="shared" si="448"/>
        <v>0</v>
      </c>
      <c r="K685" s="35">
        <f t="shared" si="448"/>
        <v>0</v>
      </c>
      <c r="L685" s="35">
        <f t="shared" si="448"/>
        <v>0</v>
      </c>
      <c r="M685" s="35">
        <f t="shared" si="448"/>
        <v>0</v>
      </c>
      <c r="N685" s="35">
        <f t="shared" si="448"/>
        <v>0</v>
      </c>
      <c r="O685" s="35">
        <f t="shared" si="448"/>
        <v>0</v>
      </c>
      <c r="P685" s="35">
        <f t="shared" si="448"/>
        <v>0</v>
      </c>
      <c r="Q685" s="35">
        <f t="shared" si="448"/>
        <v>0</v>
      </c>
      <c r="R685" s="35">
        <f t="shared" si="448"/>
        <v>0</v>
      </c>
      <c r="S685" s="35">
        <f t="shared" si="448"/>
        <v>0</v>
      </c>
      <c r="T685" s="35">
        <f t="shared" si="448"/>
        <v>0</v>
      </c>
      <c r="U685" s="35">
        <f t="shared" si="448"/>
        <v>0</v>
      </c>
      <c r="V685" s="35">
        <f t="shared" si="448"/>
        <v>0</v>
      </c>
      <c r="W685" s="35">
        <f t="shared" si="448"/>
        <v>0</v>
      </c>
      <c r="X685" s="35">
        <f t="shared" si="448"/>
        <v>0</v>
      </c>
      <c r="Y685" s="35">
        <f t="shared" si="448"/>
        <v>0</v>
      </c>
      <c r="Z685" s="35">
        <f t="shared" si="448"/>
        <v>0</v>
      </c>
      <c r="AA685" s="35">
        <f t="shared" si="448"/>
        <v>0</v>
      </c>
      <c r="AB685" s="35">
        <f t="shared" si="448"/>
        <v>0</v>
      </c>
      <c r="AC685" s="35">
        <f t="shared" si="448"/>
        <v>0</v>
      </c>
      <c r="AD685" s="35">
        <f t="shared" si="448"/>
        <v>0</v>
      </c>
      <c r="AE685" s="35">
        <f t="shared" si="448"/>
        <v>0</v>
      </c>
      <c r="AF685" s="35">
        <f t="shared" si="448"/>
        <v>0</v>
      </c>
      <c r="AG685" s="35">
        <f t="shared" si="448"/>
        <v>0</v>
      </c>
      <c r="AH685" s="35">
        <f t="shared" si="448"/>
        <v>0</v>
      </c>
      <c r="AI685" s="35">
        <f t="shared" si="448"/>
        <v>0</v>
      </c>
      <c r="AJ685" s="35">
        <f t="shared" si="448"/>
        <v>0</v>
      </c>
      <c r="AK685" s="35">
        <f t="shared" si="448"/>
        <v>0</v>
      </c>
      <c r="AL685" s="35">
        <f t="shared" si="448"/>
        <v>0</v>
      </c>
      <c r="AM685" s="35">
        <f t="shared" si="448"/>
        <v>0</v>
      </c>
      <c r="AN685" s="35">
        <f t="shared" si="448"/>
        <v>0</v>
      </c>
      <c r="AO685" s="35">
        <f t="shared" si="448"/>
        <v>0</v>
      </c>
      <c r="AP685" s="35">
        <f t="shared" si="448"/>
        <v>0</v>
      </c>
      <c r="AQ685" s="35">
        <f t="shared" si="448"/>
        <v>0</v>
      </c>
      <c r="AR685" s="35">
        <f t="shared" si="448"/>
        <v>0</v>
      </c>
      <c r="AS685" s="35">
        <f t="shared" si="448"/>
        <v>0</v>
      </c>
      <c r="AT685" s="35">
        <f t="shared" si="448"/>
        <v>0</v>
      </c>
      <c r="AU685" s="35">
        <f t="shared" si="448"/>
        <v>0</v>
      </c>
      <c r="AV685" s="35">
        <f t="shared" si="448"/>
        <v>0</v>
      </c>
      <c r="AW685" s="35">
        <f t="shared" si="448"/>
        <v>0</v>
      </c>
      <c r="AX685" s="35">
        <f t="shared" si="448"/>
        <v>0</v>
      </c>
      <c r="AY685" s="35">
        <f t="shared" si="448"/>
        <v>0</v>
      </c>
      <c r="AZ685" s="35">
        <f t="shared" si="448"/>
        <v>0</v>
      </c>
      <c r="BA685" s="35">
        <f t="shared" si="448"/>
        <v>0</v>
      </c>
      <c r="BB685" s="35">
        <f t="shared" si="448"/>
        <v>0</v>
      </c>
      <c r="BC685" s="35">
        <f t="shared" si="448"/>
        <v>0</v>
      </c>
      <c r="BD685" s="35">
        <f t="shared" si="448"/>
        <v>0</v>
      </c>
      <c r="BE685" s="35">
        <f t="shared" si="448"/>
        <v>0</v>
      </c>
      <c r="BF685" s="35">
        <f t="shared" si="448"/>
        <v>0</v>
      </c>
      <c r="BG685" s="36">
        <f>SUM(F685:BF685)</f>
        <v>0</v>
      </c>
    </row>
    <row r="686" spans="1:59" ht="12.95" customHeight="1" x14ac:dyDescent="0.2">
      <c r="A686" s="598"/>
      <c r="B686" s="593"/>
      <c r="C686" s="576"/>
      <c r="D686" s="560"/>
      <c r="E686" s="67" t="str">
        <f>$BJ$22</f>
        <v>Fem.</v>
      </c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3">
        <f t="shared" ref="BG686:BG695" si="449">SUM(F686:BF686)</f>
        <v>0</v>
      </c>
    </row>
    <row r="687" spans="1:59" ht="12.95" customHeight="1" x14ac:dyDescent="0.2">
      <c r="A687" s="598"/>
      <c r="B687" s="593"/>
      <c r="C687" s="576"/>
      <c r="D687" s="561"/>
      <c r="E687" s="67" t="str">
        <f>$BJ$23</f>
        <v>Masc.</v>
      </c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3">
        <f t="shared" si="449"/>
        <v>0</v>
      </c>
    </row>
    <row r="688" spans="1:59" ht="12.95" customHeight="1" x14ac:dyDescent="0.2">
      <c r="A688" s="598"/>
      <c r="B688" s="593"/>
      <c r="C688" s="576"/>
      <c r="D688" s="562" t="str">
        <f>$BJ$18</f>
        <v>Hosp.</v>
      </c>
      <c r="E688" s="111" t="str">
        <f>$BJ$21</f>
        <v>Total</v>
      </c>
      <c r="F688" s="16">
        <f t="shared" ref="F688:BF688" si="450">F689+F690</f>
        <v>0</v>
      </c>
      <c r="G688" s="16">
        <f t="shared" si="450"/>
        <v>0</v>
      </c>
      <c r="H688" s="16">
        <f t="shared" si="450"/>
        <v>0</v>
      </c>
      <c r="I688" s="16">
        <f t="shared" si="450"/>
        <v>0</v>
      </c>
      <c r="J688" s="16">
        <f t="shared" si="450"/>
        <v>0</v>
      </c>
      <c r="K688" s="16">
        <f t="shared" si="450"/>
        <v>0</v>
      </c>
      <c r="L688" s="16">
        <f t="shared" si="450"/>
        <v>0</v>
      </c>
      <c r="M688" s="16">
        <f t="shared" si="450"/>
        <v>0</v>
      </c>
      <c r="N688" s="16">
        <f t="shared" si="450"/>
        <v>0</v>
      </c>
      <c r="O688" s="16">
        <f t="shared" si="450"/>
        <v>0</v>
      </c>
      <c r="P688" s="16">
        <f t="shared" si="450"/>
        <v>0</v>
      </c>
      <c r="Q688" s="16">
        <f t="shared" si="450"/>
        <v>0</v>
      </c>
      <c r="R688" s="16">
        <f t="shared" si="450"/>
        <v>0</v>
      </c>
      <c r="S688" s="16">
        <f t="shared" si="450"/>
        <v>0</v>
      </c>
      <c r="T688" s="16">
        <f t="shared" si="450"/>
        <v>0</v>
      </c>
      <c r="U688" s="16">
        <f t="shared" si="450"/>
        <v>0</v>
      </c>
      <c r="V688" s="16">
        <f t="shared" si="450"/>
        <v>0</v>
      </c>
      <c r="W688" s="16">
        <f t="shared" si="450"/>
        <v>0</v>
      </c>
      <c r="X688" s="16">
        <f t="shared" si="450"/>
        <v>0</v>
      </c>
      <c r="Y688" s="16">
        <f t="shared" si="450"/>
        <v>0</v>
      </c>
      <c r="Z688" s="16">
        <f t="shared" si="450"/>
        <v>0</v>
      </c>
      <c r="AA688" s="16">
        <f t="shared" si="450"/>
        <v>0</v>
      </c>
      <c r="AB688" s="16">
        <f t="shared" si="450"/>
        <v>0</v>
      </c>
      <c r="AC688" s="16">
        <f t="shared" si="450"/>
        <v>0</v>
      </c>
      <c r="AD688" s="16">
        <f t="shared" si="450"/>
        <v>0</v>
      </c>
      <c r="AE688" s="16">
        <f t="shared" si="450"/>
        <v>0</v>
      </c>
      <c r="AF688" s="16">
        <f t="shared" si="450"/>
        <v>0</v>
      </c>
      <c r="AG688" s="16">
        <f t="shared" si="450"/>
        <v>0</v>
      </c>
      <c r="AH688" s="16">
        <f t="shared" si="450"/>
        <v>0</v>
      </c>
      <c r="AI688" s="16">
        <f t="shared" si="450"/>
        <v>0</v>
      </c>
      <c r="AJ688" s="16">
        <f t="shared" si="450"/>
        <v>0</v>
      </c>
      <c r="AK688" s="16">
        <f t="shared" si="450"/>
        <v>0</v>
      </c>
      <c r="AL688" s="16">
        <f t="shared" si="450"/>
        <v>0</v>
      </c>
      <c r="AM688" s="16">
        <f t="shared" si="450"/>
        <v>0</v>
      </c>
      <c r="AN688" s="16">
        <f t="shared" si="450"/>
        <v>0</v>
      </c>
      <c r="AO688" s="16">
        <f t="shared" si="450"/>
        <v>0</v>
      </c>
      <c r="AP688" s="16">
        <f t="shared" si="450"/>
        <v>0</v>
      </c>
      <c r="AQ688" s="16">
        <f t="shared" si="450"/>
        <v>0</v>
      </c>
      <c r="AR688" s="16">
        <f t="shared" si="450"/>
        <v>0</v>
      </c>
      <c r="AS688" s="16">
        <f t="shared" si="450"/>
        <v>0</v>
      </c>
      <c r="AT688" s="16">
        <f t="shared" si="450"/>
        <v>0</v>
      </c>
      <c r="AU688" s="16">
        <f t="shared" si="450"/>
        <v>0</v>
      </c>
      <c r="AV688" s="16">
        <f t="shared" si="450"/>
        <v>0</v>
      </c>
      <c r="AW688" s="16">
        <f t="shared" si="450"/>
        <v>0</v>
      </c>
      <c r="AX688" s="16">
        <f t="shared" si="450"/>
        <v>0</v>
      </c>
      <c r="AY688" s="16">
        <f t="shared" si="450"/>
        <v>0</v>
      </c>
      <c r="AZ688" s="16">
        <f t="shared" si="450"/>
        <v>0</v>
      </c>
      <c r="BA688" s="16">
        <f t="shared" si="450"/>
        <v>0</v>
      </c>
      <c r="BB688" s="16">
        <f t="shared" si="450"/>
        <v>0</v>
      </c>
      <c r="BC688" s="16">
        <f t="shared" si="450"/>
        <v>0</v>
      </c>
      <c r="BD688" s="16">
        <f t="shared" si="450"/>
        <v>0</v>
      </c>
      <c r="BE688" s="16">
        <f t="shared" si="450"/>
        <v>0</v>
      </c>
      <c r="BF688" s="16">
        <f t="shared" si="450"/>
        <v>0</v>
      </c>
      <c r="BG688" s="34">
        <f t="shared" si="449"/>
        <v>0</v>
      </c>
    </row>
    <row r="689" spans="1:62" ht="12.95" customHeight="1" x14ac:dyDescent="0.2">
      <c r="A689" s="598"/>
      <c r="B689" s="593"/>
      <c r="C689" s="576"/>
      <c r="D689" s="563"/>
      <c r="E689" s="68" t="str">
        <f>$BJ$22</f>
        <v>Fem.</v>
      </c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20">
        <f t="shared" si="449"/>
        <v>0</v>
      </c>
    </row>
    <row r="690" spans="1:62" ht="12.95" customHeight="1" x14ac:dyDescent="0.2">
      <c r="A690" s="598"/>
      <c r="B690" s="593"/>
      <c r="C690" s="576"/>
      <c r="D690" s="564"/>
      <c r="E690" s="68" t="str">
        <f>$BJ$23</f>
        <v>Masc.</v>
      </c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20">
        <f t="shared" si="449"/>
        <v>0</v>
      </c>
    </row>
    <row r="691" spans="1:62" ht="12.95" customHeight="1" x14ac:dyDescent="0.2">
      <c r="A691" s="598"/>
      <c r="B691" s="593"/>
      <c r="C691" s="576"/>
      <c r="D691" s="562" t="str">
        <f>$BJ$19</f>
        <v>UCI</v>
      </c>
      <c r="E691" s="111" t="str">
        <f>$BJ$21</f>
        <v>Total</v>
      </c>
      <c r="F691" s="16">
        <f t="shared" ref="F691:BF691" si="451">F692+F693</f>
        <v>0</v>
      </c>
      <c r="G691" s="16">
        <f t="shared" si="451"/>
        <v>0</v>
      </c>
      <c r="H691" s="16">
        <f t="shared" si="451"/>
        <v>0</v>
      </c>
      <c r="I691" s="16">
        <f t="shared" si="451"/>
        <v>0</v>
      </c>
      <c r="J691" s="16">
        <f t="shared" si="451"/>
        <v>0</v>
      </c>
      <c r="K691" s="16">
        <f t="shared" si="451"/>
        <v>0</v>
      </c>
      <c r="L691" s="16">
        <f t="shared" si="451"/>
        <v>0</v>
      </c>
      <c r="M691" s="16">
        <f t="shared" si="451"/>
        <v>0</v>
      </c>
      <c r="N691" s="16">
        <f t="shared" si="451"/>
        <v>0</v>
      </c>
      <c r="O691" s="16">
        <f t="shared" si="451"/>
        <v>0</v>
      </c>
      <c r="P691" s="16">
        <f t="shared" si="451"/>
        <v>0</v>
      </c>
      <c r="Q691" s="16">
        <f t="shared" si="451"/>
        <v>0</v>
      </c>
      <c r="R691" s="16">
        <f t="shared" si="451"/>
        <v>0</v>
      </c>
      <c r="S691" s="16">
        <f t="shared" si="451"/>
        <v>0</v>
      </c>
      <c r="T691" s="16">
        <f t="shared" si="451"/>
        <v>0</v>
      </c>
      <c r="U691" s="16">
        <f t="shared" si="451"/>
        <v>0</v>
      </c>
      <c r="V691" s="16">
        <f t="shared" si="451"/>
        <v>0</v>
      </c>
      <c r="W691" s="16">
        <f t="shared" si="451"/>
        <v>0</v>
      </c>
      <c r="X691" s="16">
        <f t="shared" si="451"/>
        <v>0</v>
      </c>
      <c r="Y691" s="16">
        <f t="shared" si="451"/>
        <v>0</v>
      </c>
      <c r="Z691" s="16">
        <f t="shared" si="451"/>
        <v>0</v>
      </c>
      <c r="AA691" s="16">
        <f t="shared" si="451"/>
        <v>0</v>
      </c>
      <c r="AB691" s="16">
        <f t="shared" si="451"/>
        <v>0</v>
      </c>
      <c r="AC691" s="16">
        <f t="shared" si="451"/>
        <v>0</v>
      </c>
      <c r="AD691" s="16">
        <f t="shared" si="451"/>
        <v>0</v>
      </c>
      <c r="AE691" s="16">
        <f t="shared" si="451"/>
        <v>0</v>
      </c>
      <c r="AF691" s="16">
        <f t="shared" si="451"/>
        <v>0</v>
      </c>
      <c r="AG691" s="16">
        <f t="shared" si="451"/>
        <v>0</v>
      </c>
      <c r="AH691" s="16">
        <f t="shared" si="451"/>
        <v>0</v>
      </c>
      <c r="AI691" s="16">
        <f t="shared" si="451"/>
        <v>0</v>
      </c>
      <c r="AJ691" s="16">
        <f t="shared" si="451"/>
        <v>0</v>
      </c>
      <c r="AK691" s="16">
        <f t="shared" si="451"/>
        <v>0</v>
      </c>
      <c r="AL691" s="16">
        <f t="shared" si="451"/>
        <v>0</v>
      </c>
      <c r="AM691" s="16">
        <f t="shared" si="451"/>
        <v>0</v>
      </c>
      <c r="AN691" s="16">
        <f t="shared" si="451"/>
        <v>0</v>
      </c>
      <c r="AO691" s="16">
        <f t="shared" si="451"/>
        <v>0</v>
      </c>
      <c r="AP691" s="16">
        <f t="shared" si="451"/>
        <v>0</v>
      </c>
      <c r="AQ691" s="16">
        <f t="shared" si="451"/>
        <v>0</v>
      </c>
      <c r="AR691" s="16">
        <f t="shared" si="451"/>
        <v>0</v>
      </c>
      <c r="AS691" s="16">
        <f t="shared" si="451"/>
        <v>0</v>
      </c>
      <c r="AT691" s="16">
        <f t="shared" si="451"/>
        <v>0</v>
      </c>
      <c r="AU691" s="16">
        <f t="shared" si="451"/>
        <v>0</v>
      </c>
      <c r="AV691" s="16">
        <f t="shared" si="451"/>
        <v>0</v>
      </c>
      <c r="AW691" s="16">
        <f t="shared" si="451"/>
        <v>0</v>
      </c>
      <c r="AX691" s="16">
        <f t="shared" si="451"/>
        <v>0</v>
      </c>
      <c r="AY691" s="16">
        <f t="shared" si="451"/>
        <v>0</v>
      </c>
      <c r="AZ691" s="16">
        <f t="shared" si="451"/>
        <v>0</v>
      </c>
      <c r="BA691" s="16">
        <f t="shared" si="451"/>
        <v>0</v>
      </c>
      <c r="BB691" s="16">
        <f t="shared" si="451"/>
        <v>0</v>
      </c>
      <c r="BC691" s="16">
        <f t="shared" si="451"/>
        <v>0</v>
      </c>
      <c r="BD691" s="16">
        <f t="shared" si="451"/>
        <v>0</v>
      </c>
      <c r="BE691" s="16">
        <f t="shared" si="451"/>
        <v>0</v>
      </c>
      <c r="BF691" s="16">
        <f t="shared" si="451"/>
        <v>0</v>
      </c>
      <c r="BG691" s="34">
        <f t="shared" si="449"/>
        <v>0</v>
      </c>
    </row>
    <row r="692" spans="1:62" ht="12.95" customHeight="1" x14ac:dyDescent="0.2">
      <c r="A692" s="598"/>
      <c r="B692" s="593"/>
      <c r="C692" s="576"/>
      <c r="D692" s="563"/>
      <c r="E692" s="68" t="str">
        <f>$BJ$22</f>
        <v>Fem.</v>
      </c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20">
        <f t="shared" si="449"/>
        <v>0</v>
      </c>
    </row>
    <row r="693" spans="1:62" ht="12.95" customHeight="1" x14ac:dyDescent="0.2">
      <c r="A693" s="598"/>
      <c r="B693" s="593"/>
      <c r="C693" s="576"/>
      <c r="D693" s="564"/>
      <c r="E693" s="68" t="str">
        <f>$BJ$23</f>
        <v>Masc.</v>
      </c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20">
        <f t="shared" si="449"/>
        <v>0</v>
      </c>
    </row>
    <row r="694" spans="1:62" ht="12.95" customHeight="1" x14ac:dyDescent="0.2">
      <c r="A694" s="598"/>
      <c r="B694" s="593"/>
      <c r="C694" s="576"/>
      <c r="D694" s="565" t="str">
        <f>$BJ$20</f>
        <v>Def.</v>
      </c>
      <c r="E694" s="111" t="str">
        <f>$BJ$21</f>
        <v>Total</v>
      </c>
      <c r="F694" s="16">
        <f t="shared" ref="F694:BF694" si="452">F695+F696</f>
        <v>0</v>
      </c>
      <c r="G694" s="16">
        <f t="shared" si="452"/>
        <v>0</v>
      </c>
      <c r="H694" s="16">
        <f t="shared" si="452"/>
        <v>0</v>
      </c>
      <c r="I694" s="16">
        <f t="shared" si="452"/>
        <v>0</v>
      </c>
      <c r="J694" s="16">
        <f t="shared" si="452"/>
        <v>0</v>
      </c>
      <c r="K694" s="16">
        <f t="shared" si="452"/>
        <v>0</v>
      </c>
      <c r="L694" s="16">
        <f t="shared" si="452"/>
        <v>0</v>
      </c>
      <c r="M694" s="16">
        <f t="shared" si="452"/>
        <v>0</v>
      </c>
      <c r="N694" s="16">
        <f t="shared" si="452"/>
        <v>0</v>
      </c>
      <c r="O694" s="16">
        <f t="shared" si="452"/>
        <v>0</v>
      </c>
      <c r="P694" s="16">
        <f t="shared" si="452"/>
        <v>0</v>
      </c>
      <c r="Q694" s="16">
        <f t="shared" si="452"/>
        <v>0</v>
      </c>
      <c r="R694" s="16">
        <f t="shared" si="452"/>
        <v>0</v>
      </c>
      <c r="S694" s="16">
        <f t="shared" si="452"/>
        <v>0</v>
      </c>
      <c r="T694" s="16">
        <f t="shared" si="452"/>
        <v>0</v>
      </c>
      <c r="U694" s="16">
        <f t="shared" si="452"/>
        <v>0</v>
      </c>
      <c r="V694" s="16">
        <f t="shared" si="452"/>
        <v>0</v>
      </c>
      <c r="W694" s="16">
        <f t="shared" si="452"/>
        <v>0</v>
      </c>
      <c r="X694" s="16">
        <f t="shared" si="452"/>
        <v>0</v>
      </c>
      <c r="Y694" s="16">
        <f t="shared" si="452"/>
        <v>0</v>
      </c>
      <c r="Z694" s="16">
        <f t="shared" si="452"/>
        <v>0</v>
      </c>
      <c r="AA694" s="16">
        <f t="shared" si="452"/>
        <v>0</v>
      </c>
      <c r="AB694" s="16">
        <f t="shared" si="452"/>
        <v>0</v>
      </c>
      <c r="AC694" s="16">
        <f t="shared" si="452"/>
        <v>0</v>
      </c>
      <c r="AD694" s="16">
        <f t="shared" si="452"/>
        <v>0</v>
      </c>
      <c r="AE694" s="16">
        <f t="shared" si="452"/>
        <v>0</v>
      </c>
      <c r="AF694" s="16">
        <f t="shared" si="452"/>
        <v>0</v>
      </c>
      <c r="AG694" s="16">
        <f t="shared" si="452"/>
        <v>0</v>
      </c>
      <c r="AH694" s="16">
        <f t="shared" si="452"/>
        <v>0</v>
      </c>
      <c r="AI694" s="16">
        <f t="shared" si="452"/>
        <v>0</v>
      </c>
      <c r="AJ694" s="16">
        <f t="shared" si="452"/>
        <v>0</v>
      </c>
      <c r="AK694" s="16">
        <f t="shared" si="452"/>
        <v>0</v>
      </c>
      <c r="AL694" s="16">
        <f t="shared" si="452"/>
        <v>0</v>
      </c>
      <c r="AM694" s="16">
        <f t="shared" si="452"/>
        <v>0</v>
      </c>
      <c r="AN694" s="16">
        <f t="shared" si="452"/>
        <v>0</v>
      </c>
      <c r="AO694" s="16">
        <f t="shared" si="452"/>
        <v>0</v>
      </c>
      <c r="AP694" s="16">
        <f t="shared" si="452"/>
        <v>0</v>
      </c>
      <c r="AQ694" s="16">
        <f t="shared" si="452"/>
        <v>0</v>
      </c>
      <c r="AR694" s="16">
        <f t="shared" si="452"/>
        <v>0</v>
      </c>
      <c r="AS694" s="16">
        <f t="shared" si="452"/>
        <v>0</v>
      </c>
      <c r="AT694" s="16">
        <f t="shared" si="452"/>
        <v>0</v>
      </c>
      <c r="AU694" s="16">
        <f t="shared" si="452"/>
        <v>0</v>
      </c>
      <c r="AV694" s="16">
        <f t="shared" si="452"/>
        <v>0</v>
      </c>
      <c r="AW694" s="16">
        <f t="shared" si="452"/>
        <v>0</v>
      </c>
      <c r="AX694" s="16">
        <f t="shared" si="452"/>
        <v>0</v>
      </c>
      <c r="AY694" s="16">
        <f t="shared" si="452"/>
        <v>0</v>
      </c>
      <c r="AZ694" s="16">
        <f t="shared" si="452"/>
        <v>0</v>
      </c>
      <c r="BA694" s="16">
        <f t="shared" si="452"/>
        <v>0</v>
      </c>
      <c r="BB694" s="16">
        <f t="shared" si="452"/>
        <v>0</v>
      </c>
      <c r="BC694" s="16">
        <f t="shared" si="452"/>
        <v>0</v>
      </c>
      <c r="BD694" s="16">
        <f t="shared" si="452"/>
        <v>0</v>
      </c>
      <c r="BE694" s="16">
        <f t="shared" si="452"/>
        <v>0</v>
      </c>
      <c r="BF694" s="16">
        <f t="shared" si="452"/>
        <v>0</v>
      </c>
      <c r="BG694" s="34">
        <f t="shared" si="449"/>
        <v>0</v>
      </c>
      <c r="BI694" s="10"/>
      <c r="BJ694" s="95"/>
    </row>
    <row r="695" spans="1:62" ht="12.95" customHeight="1" x14ac:dyDescent="0.2">
      <c r="A695" s="598"/>
      <c r="B695" s="593"/>
      <c r="C695" s="576"/>
      <c r="D695" s="563"/>
      <c r="E695" s="68" t="str">
        <f>$BJ$22</f>
        <v>Fem.</v>
      </c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20">
        <f t="shared" si="449"/>
        <v>0</v>
      </c>
    </row>
    <row r="696" spans="1:62" ht="12.95" customHeight="1" thickBot="1" x14ac:dyDescent="0.25">
      <c r="A696" s="598"/>
      <c r="B696" s="593"/>
      <c r="C696" s="577"/>
      <c r="D696" s="566"/>
      <c r="E696" s="69" t="str">
        <f>$BJ$23</f>
        <v>Masc.</v>
      </c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598"/>
      <c r="B697" s="593"/>
      <c r="C697" s="575" t="str">
        <f>$BJ$14</f>
        <v>20 a 39</v>
      </c>
      <c r="D697" s="559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3">G698+G699</f>
        <v>0</v>
      </c>
      <c r="H697" s="35">
        <f t="shared" si="453"/>
        <v>0</v>
      </c>
      <c r="I697" s="35">
        <f t="shared" si="453"/>
        <v>0</v>
      </c>
      <c r="J697" s="35">
        <f t="shared" si="453"/>
        <v>0</v>
      </c>
      <c r="K697" s="35">
        <f t="shared" si="453"/>
        <v>0</v>
      </c>
      <c r="L697" s="35">
        <f t="shared" si="453"/>
        <v>0</v>
      </c>
      <c r="M697" s="35">
        <f t="shared" si="453"/>
        <v>0</v>
      </c>
      <c r="N697" s="35">
        <f t="shared" si="453"/>
        <v>0</v>
      </c>
      <c r="O697" s="35">
        <f t="shared" si="453"/>
        <v>0</v>
      </c>
      <c r="P697" s="35">
        <f t="shared" si="453"/>
        <v>0</v>
      </c>
      <c r="Q697" s="35">
        <f t="shared" si="453"/>
        <v>0</v>
      </c>
      <c r="R697" s="35">
        <f t="shared" si="453"/>
        <v>0</v>
      </c>
      <c r="S697" s="35">
        <f t="shared" si="453"/>
        <v>0</v>
      </c>
      <c r="T697" s="35">
        <f t="shared" si="453"/>
        <v>0</v>
      </c>
      <c r="U697" s="35">
        <f t="shared" si="453"/>
        <v>0</v>
      </c>
      <c r="V697" s="35">
        <f t="shared" si="453"/>
        <v>0</v>
      </c>
      <c r="W697" s="35">
        <f t="shared" si="453"/>
        <v>0</v>
      </c>
      <c r="X697" s="35">
        <f t="shared" si="453"/>
        <v>0</v>
      </c>
      <c r="Y697" s="35">
        <f t="shared" si="453"/>
        <v>0</v>
      </c>
      <c r="Z697" s="35">
        <f t="shared" si="453"/>
        <v>0</v>
      </c>
      <c r="AA697" s="35">
        <f t="shared" si="453"/>
        <v>0</v>
      </c>
      <c r="AB697" s="35">
        <f t="shared" si="453"/>
        <v>0</v>
      </c>
      <c r="AC697" s="35">
        <f t="shared" si="453"/>
        <v>0</v>
      </c>
      <c r="AD697" s="35">
        <f t="shared" si="453"/>
        <v>0</v>
      </c>
      <c r="AE697" s="35">
        <f t="shared" si="453"/>
        <v>0</v>
      </c>
      <c r="AF697" s="35">
        <f t="shared" si="453"/>
        <v>0</v>
      </c>
      <c r="AG697" s="35">
        <f t="shared" si="453"/>
        <v>0</v>
      </c>
      <c r="AH697" s="35">
        <f t="shared" si="453"/>
        <v>0</v>
      </c>
      <c r="AI697" s="35">
        <f t="shared" si="453"/>
        <v>0</v>
      </c>
      <c r="AJ697" s="35">
        <f t="shared" si="453"/>
        <v>0</v>
      </c>
      <c r="AK697" s="35">
        <f t="shared" si="453"/>
        <v>0</v>
      </c>
      <c r="AL697" s="35">
        <f t="shared" si="453"/>
        <v>0</v>
      </c>
      <c r="AM697" s="35">
        <f t="shared" si="453"/>
        <v>0</v>
      </c>
      <c r="AN697" s="35">
        <f t="shared" si="453"/>
        <v>0</v>
      </c>
      <c r="AO697" s="35">
        <f t="shared" si="453"/>
        <v>0</v>
      </c>
      <c r="AP697" s="35">
        <f t="shared" si="453"/>
        <v>0</v>
      </c>
      <c r="AQ697" s="35">
        <f t="shared" si="453"/>
        <v>0</v>
      </c>
      <c r="AR697" s="35">
        <f t="shared" si="453"/>
        <v>0</v>
      </c>
      <c r="AS697" s="35">
        <f t="shared" si="453"/>
        <v>0</v>
      </c>
      <c r="AT697" s="35">
        <f t="shared" si="453"/>
        <v>0</v>
      </c>
      <c r="AU697" s="35">
        <f t="shared" si="453"/>
        <v>0</v>
      </c>
      <c r="AV697" s="35">
        <f t="shared" si="453"/>
        <v>0</v>
      </c>
      <c r="AW697" s="35">
        <f t="shared" si="453"/>
        <v>0</v>
      </c>
      <c r="AX697" s="35">
        <f t="shared" si="453"/>
        <v>0</v>
      </c>
      <c r="AY697" s="35">
        <f t="shared" si="453"/>
        <v>0</v>
      </c>
      <c r="AZ697" s="35">
        <f t="shared" si="453"/>
        <v>0</v>
      </c>
      <c r="BA697" s="35">
        <f t="shared" si="453"/>
        <v>0</v>
      </c>
      <c r="BB697" s="35">
        <f t="shared" si="453"/>
        <v>0</v>
      </c>
      <c r="BC697" s="35">
        <f t="shared" si="453"/>
        <v>0</v>
      </c>
      <c r="BD697" s="35">
        <f t="shared" si="453"/>
        <v>0</v>
      </c>
      <c r="BE697" s="35">
        <f t="shared" si="453"/>
        <v>0</v>
      </c>
      <c r="BF697" s="35">
        <f t="shared" si="453"/>
        <v>0</v>
      </c>
      <c r="BG697" s="36">
        <f>SUM(F697:BF697)</f>
        <v>0</v>
      </c>
    </row>
    <row r="698" spans="1:62" ht="12.95" customHeight="1" x14ac:dyDescent="0.2">
      <c r="A698" s="598"/>
      <c r="B698" s="593"/>
      <c r="C698" s="576"/>
      <c r="D698" s="560"/>
      <c r="E698" s="67" t="str">
        <f>$BJ$22</f>
        <v>Fem.</v>
      </c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3">
        <f t="shared" ref="BG698:BG707" si="454">SUM(F698:BF698)</f>
        <v>0</v>
      </c>
    </row>
    <row r="699" spans="1:62" ht="12.95" customHeight="1" x14ac:dyDescent="0.2">
      <c r="A699" s="598"/>
      <c r="B699" s="593"/>
      <c r="C699" s="576"/>
      <c r="D699" s="561"/>
      <c r="E699" s="67" t="str">
        <f>$BJ$23</f>
        <v>Masc.</v>
      </c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3">
        <f t="shared" si="454"/>
        <v>0</v>
      </c>
    </row>
    <row r="700" spans="1:62" ht="12.95" customHeight="1" x14ac:dyDescent="0.2">
      <c r="A700" s="598"/>
      <c r="B700" s="593"/>
      <c r="C700" s="576"/>
      <c r="D700" s="562" t="str">
        <f>$BJ$18</f>
        <v>Hosp.</v>
      </c>
      <c r="E700" s="111" t="str">
        <f>$BJ$21</f>
        <v>Total</v>
      </c>
      <c r="F700" s="16">
        <f t="shared" ref="F700:BF700" si="455">F701+F702</f>
        <v>0</v>
      </c>
      <c r="G700" s="16">
        <f t="shared" si="455"/>
        <v>0</v>
      </c>
      <c r="H700" s="16">
        <f t="shared" si="455"/>
        <v>0</v>
      </c>
      <c r="I700" s="16">
        <f t="shared" si="455"/>
        <v>0</v>
      </c>
      <c r="J700" s="16">
        <f t="shared" si="455"/>
        <v>0</v>
      </c>
      <c r="K700" s="16">
        <f t="shared" si="455"/>
        <v>0</v>
      </c>
      <c r="L700" s="16">
        <f t="shared" si="455"/>
        <v>0</v>
      </c>
      <c r="M700" s="16">
        <f t="shared" si="455"/>
        <v>0</v>
      </c>
      <c r="N700" s="16">
        <f t="shared" si="455"/>
        <v>0</v>
      </c>
      <c r="O700" s="16">
        <f t="shared" si="455"/>
        <v>0</v>
      </c>
      <c r="P700" s="16">
        <f t="shared" si="455"/>
        <v>0</v>
      </c>
      <c r="Q700" s="16">
        <f t="shared" si="455"/>
        <v>0</v>
      </c>
      <c r="R700" s="16">
        <f t="shared" si="455"/>
        <v>0</v>
      </c>
      <c r="S700" s="16">
        <f t="shared" si="455"/>
        <v>0</v>
      </c>
      <c r="T700" s="16">
        <f t="shared" si="455"/>
        <v>0</v>
      </c>
      <c r="U700" s="16">
        <f t="shared" si="455"/>
        <v>0</v>
      </c>
      <c r="V700" s="16">
        <f t="shared" si="455"/>
        <v>0</v>
      </c>
      <c r="W700" s="16">
        <f t="shared" si="455"/>
        <v>0</v>
      </c>
      <c r="X700" s="16">
        <f t="shared" si="455"/>
        <v>0</v>
      </c>
      <c r="Y700" s="16">
        <f t="shared" si="455"/>
        <v>0</v>
      </c>
      <c r="Z700" s="16">
        <f t="shared" si="455"/>
        <v>0</v>
      </c>
      <c r="AA700" s="16">
        <f t="shared" si="455"/>
        <v>0</v>
      </c>
      <c r="AB700" s="16">
        <f t="shared" si="455"/>
        <v>0</v>
      </c>
      <c r="AC700" s="16">
        <f t="shared" si="455"/>
        <v>0</v>
      </c>
      <c r="AD700" s="16">
        <f t="shared" si="455"/>
        <v>0</v>
      </c>
      <c r="AE700" s="16">
        <f t="shared" si="455"/>
        <v>0</v>
      </c>
      <c r="AF700" s="16">
        <f t="shared" si="455"/>
        <v>0</v>
      </c>
      <c r="AG700" s="16">
        <f t="shared" si="455"/>
        <v>0</v>
      </c>
      <c r="AH700" s="16">
        <f t="shared" si="455"/>
        <v>0</v>
      </c>
      <c r="AI700" s="16">
        <f t="shared" si="455"/>
        <v>0</v>
      </c>
      <c r="AJ700" s="16">
        <f t="shared" si="455"/>
        <v>0</v>
      </c>
      <c r="AK700" s="16">
        <f t="shared" si="455"/>
        <v>0</v>
      </c>
      <c r="AL700" s="16">
        <f t="shared" si="455"/>
        <v>0</v>
      </c>
      <c r="AM700" s="16">
        <f t="shared" si="455"/>
        <v>0</v>
      </c>
      <c r="AN700" s="16">
        <f t="shared" si="455"/>
        <v>0</v>
      </c>
      <c r="AO700" s="16">
        <f t="shared" si="455"/>
        <v>0</v>
      </c>
      <c r="AP700" s="16">
        <f t="shared" si="455"/>
        <v>0</v>
      </c>
      <c r="AQ700" s="16">
        <f t="shared" si="455"/>
        <v>0</v>
      </c>
      <c r="AR700" s="16">
        <f t="shared" si="455"/>
        <v>0</v>
      </c>
      <c r="AS700" s="16">
        <f t="shared" si="455"/>
        <v>0</v>
      </c>
      <c r="AT700" s="16">
        <f t="shared" si="455"/>
        <v>0</v>
      </c>
      <c r="AU700" s="16">
        <f t="shared" si="455"/>
        <v>0</v>
      </c>
      <c r="AV700" s="16">
        <f t="shared" si="455"/>
        <v>0</v>
      </c>
      <c r="AW700" s="16">
        <f t="shared" si="455"/>
        <v>0</v>
      </c>
      <c r="AX700" s="16">
        <f t="shared" si="455"/>
        <v>0</v>
      </c>
      <c r="AY700" s="16">
        <f t="shared" si="455"/>
        <v>0</v>
      </c>
      <c r="AZ700" s="16">
        <f t="shared" si="455"/>
        <v>0</v>
      </c>
      <c r="BA700" s="16">
        <f t="shared" si="455"/>
        <v>0</v>
      </c>
      <c r="BB700" s="16">
        <f t="shared" si="455"/>
        <v>0</v>
      </c>
      <c r="BC700" s="16">
        <f t="shared" si="455"/>
        <v>0</v>
      </c>
      <c r="BD700" s="16">
        <f t="shared" si="455"/>
        <v>0</v>
      </c>
      <c r="BE700" s="16">
        <f t="shared" si="455"/>
        <v>0</v>
      </c>
      <c r="BF700" s="16">
        <f t="shared" si="455"/>
        <v>0</v>
      </c>
      <c r="BG700" s="34">
        <f t="shared" si="454"/>
        <v>0</v>
      </c>
    </row>
    <row r="701" spans="1:62" ht="12.95" customHeight="1" x14ac:dyDescent="0.2">
      <c r="A701" s="598"/>
      <c r="B701" s="593"/>
      <c r="C701" s="576"/>
      <c r="D701" s="563"/>
      <c r="E701" s="68" t="str">
        <f>$BJ$22</f>
        <v>Fem.</v>
      </c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20">
        <f t="shared" si="454"/>
        <v>0</v>
      </c>
    </row>
    <row r="702" spans="1:62" ht="12.95" customHeight="1" x14ac:dyDescent="0.2">
      <c r="A702" s="598"/>
      <c r="B702" s="593"/>
      <c r="C702" s="576"/>
      <c r="D702" s="564"/>
      <c r="E702" s="68" t="str">
        <f>$BJ$23</f>
        <v>Masc.</v>
      </c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20">
        <f t="shared" si="454"/>
        <v>0</v>
      </c>
    </row>
    <row r="703" spans="1:62" ht="12.95" customHeight="1" x14ac:dyDescent="0.2">
      <c r="A703" s="598"/>
      <c r="B703" s="593"/>
      <c r="C703" s="576"/>
      <c r="D703" s="562" t="str">
        <f>$BJ$19</f>
        <v>UCI</v>
      </c>
      <c r="E703" s="111" t="str">
        <f>$BJ$21</f>
        <v>Total</v>
      </c>
      <c r="F703" s="16">
        <f t="shared" ref="F703:BF703" si="456">F704+F705</f>
        <v>0</v>
      </c>
      <c r="G703" s="16">
        <f t="shared" si="456"/>
        <v>0</v>
      </c>
      <c r="H703" s="16">
        <f t="shared" si="456"/>
        <v>0</v>
      </c>
      <c r="I703" s="16">
        <f t="shared" si="456"/>
        <v>0</v>
      </c>
      <c r="J703" s="16">
        <f t="shared" si="456"/>
        <v>0</v>
      </c>
      <c r="K703" s="16">
        <f t="shared" si="456"/>
        <v>0</v>
      </c>
      <c r="L703" s="16">
        <f t="shared" si="456"/>
        <v>0</v>
      </c>
      <c r="M703" s="16">
        <f t="shared" si="456"/>
        <v>0</v>
      </c>
      <c r="N703" s="16">
        <f t="shared" si="456"/>
        <v>0</v>
      </c>
      <c r="O703" s="16">
        <f t="shared" si="456"/>
        <v>0</v>
      </c>
      <c r="P703" s="16">
        <f t="shared" si="456"/>
        <v>0</v>
      </c>
      <c r="Q703" s="16">
        <f t="shared" si="456"/>
        <v>0</v>
      </c>
      <c r="R703" s="16">
        <f t="shared" si="456"/>
        <v>0</v>
      </c>
      <c r="S703" s="16">
        <f t="shared" si="456"/>
        <v>0</v>
      </c>
      <c r="T703" s="16">
        <f t="shared" si="456"/>
        <v>0</v>
      </c>
      <c r="U703" s="16">
        <f t="shared" si="456"/>
        <v>0</v>
      </c>
      <c r="V703" s="16">
        <f t="shared" si="456"/>
        <v>0</v>
      </c>
      <c r="W703" s="16">
        <f t="shared" si="456"/>
        <v>0</v>
      </c>
      <c r="X703" s="16">
        <f t="shared" si="456"/>
        <v>0</v>
      </c>
      <c r="Y703" s="16">
        <f t="shared" si="456"/>
        <v>0</v>
      </c>
      <c r="Z703" s="16">
        <f t="shared" si="456"/>
        <v>0</v>
      </c>
      <c r="AA703" s="16">
        <f t="shared" si="456"/>
        <v>0</v>
      </c>
      <c r="AB703" s="16">
        <f t="shared" si="456"/>
        <v>0</v>
      </c>
      <c r="AC703" s="16">
        <f t="shared" si="456"/>
        <v>0</v>
      </c>
      <c r="AD703" s="16">
        <f t="shared" si="456"/>
        <v>0</v>
      </c>
      <c r="AE703" s="16">
        <f t="shared" si="456"/>
        <v>0</v>
      </c>
      <c r="AF703" s="16">
        <f t="shared" si="456"/>
        <v>0</v>
      </c>
      <c r="AG703" s="16">
        <f t="shared" si="456"/>
        <v>0</v>
      </c>
      <c r="AH703" s="16">
        <f t="shared" si="456"/>
        <v>0</v>
      </c>
      <c r="AI703" s="16">
        <f t="shared" si="456"/>
        <v>0</v>
      </c>
      <c r="AJ703" s="16">
        <f t="shared" si="456"/>
        <v>0</v>
      </c>
      <c r="AK703" s="16">
        <f t="shared" si="456"/>
        <v>0</v>
      </c>
      <c r="AL703" s="16">
        <f t="shared" si="456"/>
        <v>0</v>
      </c>
      <c r="AM703" s="16">
        <f t="shared" si="456"/>
        <v>0</v>
      </c>
      <c r="AN703" s="16">
        <f t="shared" si="456"/>
        <v>0</v>
      </c>
      <c r="AO703" s="16">
        <f t="shared" si="456"/>
        <v>0</v>
      </c>
      <c r="AP703" s="16">
        <f t="shared" si="456"/>
        <v>0</v>
      </c>
      <c r="AQ703" s="16">
        <f t="shared" si="456"/>
        <v>0</v>
      </c>
      <c r="AR703" s="16">
        <f t="shared" si="456"/>
        <v>0</v>
      </c>
      <c r="AS703" s="16">
        <f t="shared" si="456"/>
        <v>0</v>
      </c>
      <c r="AT703" s="16">
        <f t="shared" si="456"/>
        <v>0</v>
      </c>
      <c r="AU703" s="16">
        <f t="shared" si="456"/>
        <v>0</v>
      </c>
      <c r="AV703" s="16">
        <f t="shared" si="456"/>
        <v>0</v>
      </c>
      <c r="AW703" s="16">
        <f t="shared" si="456"/>
        <v>0</v>
      </c>
      <c r="AX703" s="16">
        <f t="shared" si="456"/>
        <v>0</v>
      </c>
      <c r="AY703" s="16">
        <f t="shared" si="456"/>
        <v>0</v>
      </c>
      <c r="AZ703" s="16">
        <f t="shared" si="456"/>
        <v>0</v>
      </c>
      <c r="BA703" s="16">
        <f t="shared" si="456"/>
        <v>0</v>
      </c>
      <c r="BB703" s="16">
        <f t="shared" si="456"/>
        <v>0</v>
      </c>
      <c r="BC703" s="16">
        <f t="shared" si="456"/>
        <v>0</v>
      </c>
      <c r="BD703" s="16">
        <f t="shared" si="456"/>
        <v>0</v>
      </c>
      <c r="BE703" s="16">
        <f t="shared" si="456"/>
        <v>0</v>
      </c>
      <c r="BF703" s="16">
        <f t="shared" si="456"/>
        <v>0</v>
      </c>
      <c r="BG703" s="34">
        <f t="shared" si="454"/>
        <v>0</v>
      </c>
    </row>
    <row r="704" spans="1:62" ht="12.95" customHeight="1" x14ac:dyDescent="0.2">
      <c r="A704" s="598"/>
      <c r="B704" s="593"/>
      <c r="C704" s="576"/>
      <c r="D704" s="563"/>
      <c r="E704" s="68" t="str">
        <f>$BJ$22</f>
        <v>Fem.</v>
      </c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20">
        <f t="shared" si="454"/>
        <v>0</v>
      </c>
    </row>
    <row r="705" spans="1:62" ht="12.95" customHeight="1" x14ac:dyDescent="0.2">
      <c r="A705" s="598"/>
      <c r="B705" s="593"/>
      <c r="C705" s="576"/>
      <c r="D705" s="564"/>
      <c r="E705" s="68" t="str">
        <f>$BJ$23</f>
        <v>Masc.</v>
      </c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20">
        <f t="shared" si="454"/>
        <v>0</v>
      </c>
    </row>
    <row r="706" spans="1:62" ht="12.95" customHeight="1" x14ac:dyDescent="0.2">
      <c r="A706" s="598"/>
      <c r="B706" s="593"/>
      <c r="C706" s="576"/>
      <c r="D706" s="565" t="str">
        <f>$BJ$20</f>
        <v>Def.</v>
      </c>
      <c r="E706" s="111" t="str">
        <f>$BJ$21</f>
        <v>Total</v>
      </c>
      <c r="F706" s="16">
        <f t="shared" ref="F706:BF706" si="457">F707+F708</f>
        <v>0</v>
      </c>
      <c r="G706" s="16">
        <f t="shared" si="457"/>
        <v>0</v>
      </c>
      <c r="H706" s="16">
        <f t="shared" si="457"/>
        <v>0</v>
      </c>
      <c r="I706" s="16">
        <f t="shared" si="457"/>
        <v>0</v>
      </c>
      <c r="J706" s="16">
        <f t="shared" si="457"/>
        <v>0</v>
      </c>
      <c r="K706" s="16">
        <f t="shared" si="457"/>
        <v>0</v>
      </c>
      <c r="L706" s="16">
        <f t="shared" si="457"/>
        <v>0</v>
      </c>
      <c r="M706" s="16">
        <f t="shared" si="457"/>
        <v>0</v>
      </c>
      <c r="N706" s="16">
        <f t="shared" si="457"/>
        <v>0</v>
      </c>
      <c r="O706" s="16">
        <f t="shared" si="457"/>
        <v>0</v>
      </c>
      <c r="P706" s="16">
        <f t="shared" si="457"/>
        <v>0</v>
      </c>
      <c r="Q706" s="16">
        <f t="shared" si="457"/>
        <v>0</v>
      </c>
      <c r="R706" s="16">
        <f t="shared" si="457"/>
        <v>0</v>
      </c>
      <c r="S706" s="16">
        <f t="shared" si="457"/>
        <v>0</v>
      </c>
      <c r="T706" s="16">
        <f t="shared" si="457"/>
        <v>0</v>
      </c>
      <c r="U706" s="16">
        <f t="shared" si="457"/>
        <v>0</v>
      </c>
      <c r="V706" s="16">
        <f t="shared" si="457"/>
        <v>0</v>
      </c>
      <c r="W706" s="16">
        <f t="shared" si="457"/>
        <v>0</v>
      </c>
      <c r="X706" s="16">
        <f t="shared" si="457"/>
        <v>0</v>
      </c>
      <c r="Y706" s="16">
        <f t="shared" si="457"/>
        <v>0</v>
      </c>
      <c r="Z706" s="16">
        <f t="shared" si="457"/>
        <v>0</v>
      </c>
      <c r="AA706" s="16">
        <f t="shared" si="457"/>
        <v>0</v>
      </c>
      <c r="AB706" s="16">
        <f t="shared" si="457"/>
        <v>0</v>
      </c>
      <c r="AC706" s="16">
        <f t="shared" si="457"/>
        <v>0</v>
      </c>
      <c r="AD706" s="16">
        <f t="shared" si="457"/>
        <v>0</v>
      </c>
      <c r="AE706" s="16">
        <f t="shared" si="457"/>
        <v>0</v>
      </c>
      <c r="AF706" s="16">
        <f t="shared" si="457"/>
        <v>0</v>
      </c>
      <c r="AG706" s="16">
        <f t="shared" si="457"/>
        <v>0</v>
      </c>
      <c r="AH706" s="16">
        <f t="shared" si="457"/>
        <v>0</v>
      </c>
      <c r="AI706" s="16">
        <f t="shared" si="457"/>
        <v>0</v>
      </c>
      <c r="AJ706" s="16">
        <f t="shared" si="457"/>
        <v>0</v>
      </c>
      <c r="AK706" s="16">
        <f t="shared" si="457"/>
        <v>0</v>
      </c>
      <c r="AL706" s="16">
        <f t="shared" si="457"/>
        <v>0</v>
      </c>
      <c r="AM706" s="16">
        <f t="shared" si="457"/>
        <v>0</v>
      </c>
      <c r="AN706" s="16">
        <f t="shared" si="457"/>
        <v>0</v>
      </c>
      <c r="AO706" s="16">
        <f t="shared" si="457"/>
        <v>0</v>
      </c>
      <c r="AP706" s="16">
        <f t="shared" si="457"/>
        <v>0</v>
      </c>
      <c r="AQ706" s="16">
        <f t="shared" si="457"/>
        <v>0</v>
      </c>
      <c r="AR706" s="16">
        <f t="shared" si="457"/>
        <v>0</v>
      </c>
      <c r="AS706" s="16">
        <f t="shared" si="457"/>
        <v>0</v>
      </c>
      <c r="AT706" s="16">
        <f t="shared" si="457"/>
        <v>0</v>
      </c>
      <c r="AU706" s="16">
        <f t="shared" si="457"/>
        <v>0</v>
      </c>
      <c r="AV706" s="16">
        <f t="shared" si="457"/>
        <v>0</v>
      </c>
      <c r="AW706" s="16">
        <f t="shared" si="457"/>
        <v>0</v>
      </c>
      <c r="AX706" s="16">
        <f t="shared" si="457"/>
        <v>0</v>
      </c>
      <c r="AY706" s="16">
        <f t="shared" si="457"/>
        <v>0</v>
      </c>
      <c r="AZ706" s="16">
        <f t="shared" si="457"/>
        <v>0</v>
      </c>
      <c r="BA706" s="16">
        <f t="shared" si="457"/>
        <v>0</v>
      </c>
      <c r="BB706" s="16">
        <f t="shared" si="457"/>
        <v>0</v>
      </c>
      <c r="BC706" s="16">
        <f t="shared" si="457"/>
        <v>0</v>
      </c>
      <c r="BD706" s="16">
        <f t="shared" si="457"/>
        <v>0</v>
      </c>
      <c r="BE706" s="16">
        <f t="shared" si="457"/>
        <v>0</v>
      </c>
      <c r="BF706" s="16">
        <f t="shared" si="457"/>
        <v>0</v>
      </c>
      <c r="BG706" s="34">
        <f t="shared" si="454"/>
        <v>0</v>
      </c>
      <c r="BI706" s="10"/>
      <c r="BJ706" s="95"/>
    </row>
    <row r="707" spans="1:62" ht="12.95" customHeight="1" x14ac:dyDescent="0.2">
      <c r="A707" s="598"/>
      <c r="B707" s="593"/>
      <c r="C707" s="576"/>
      <c r="D707" s="563"/>
      <c r="E707" s="68" t="str">
        <f>$BJ$22</f>
        <v>Fem.</v>
      </c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20">
        <f t="shared" si="454"/>
        <v>0</v>
      </c>
      <c r="BI707" s="10"/>
      <c r="BJ707" s="95"/>
    </row>
    <row r="708" spans="1:62" ht="12.95" customHeight="1" thickBot="1" x14ac:dyDescent="0.25">
      <c r="A708" s="598"/>
      <c r="B708" s="593"/>
      <c r="C708" s="577"/>
      <c r="D708" s="566"/>
      <c r="E708" s="69" t="str">
        <f>$BJ$23</f>
        <v>Masc.</v>
      </c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598"/>
      <c r="B709" s="593"/>
      <c r="C709" s="575" t="str">
        <f>$BJ$15</f>
        <v>40 a 59</v>
      </c>
      <c r="D709" s="559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58">G710+G711</f>
        <v>0</v>
      </c>
      <c r="H709" s="35">
        <f t="shared" si="458"/>
        <v>0</v>
      </c>
      <c r="I709" s="35">
        <f t="shared" si="458"/>
        <v>0</v>
      </c>
      <c r="J709" s="35">
        <f t="shared" si="458"/>
        <v>0</v>
      </c>
      <c r="K709" s="35">
        <f t="shared" si="458"/>
        <v>0</v>
      </c>
      <c r="L709" s="35">
        <f t="shared" si="458"/>
        <v>0</v>
      </c>
      <c r="M709" s="35">
        <f t="shared" si="458"/>
        <v>0</v>
      </c>
      <c r="N709" s="35">
        <f t="shared" si="458"/>
        <v>0</v>
      </c>
      <c r="O709" s="35">
        <f t="shared" si="458"/>
        <v>0</v>
      </c>
      <c r="P709" s="35">
        <f t="shared" si="458"/>
        <v>0</v>
      </c>
      <c r="Q709" s="35">
        <f t="shared" si="458"/>
        <v>0</v>
      </c>
      <c r="R709" s="35">
        <f t="shared" si="458"/>
        <v>0</v>
      </c>
      <c r="S709" s="35">
        <f t="shared" si="458"/>
        <v>0</v>
      </c>
      <c r="T709" s="35">
        <f t="shared" si="458"/>
        <v>0</v>
      </c>
      <c r="U709" s="35">
        <f t="shared" si="458"/>
        <v>0</v>
      </c>
      <c r="V709" s="35">
        <f t="shared" si="458"/>
        <v>0</v>
      </c>
      <c r="W709" s="35">
        <f t="shared" si="458"/>
        <v>0</v>
      </c>
      <c r="X709" s="35">
        <f t="shared" si="458"/>
        <v>0</v>
      </c>
      <c r="Y709" s="35">
        <f t="shared" si="458"/>
        <v>0</v>
      </c>
      <c r="Z709" s="35">
        <f t="shared" si="458"/>
        <v>0</v>
      </c>
      <c r="AA709" s="35">
        <f t="shared" si="458"/>
        <v>0</v>
      </c>
      <c r="AB709" s="35">
        <f t="shared" si="458"/>
        <v>0</v>
      </c>
      <c r="AC709" s="35">
        <f t="shared" si="458"/>
        <v>0</v>
      </c>
      <c r="AD709" s="35">
        <f t="shared" si="458"/>
        <v>0</v>
      </c>
      <c r="AE709" s="35">
        <f t="shared" si="458"/>
        <v>0</v>
      </c>
      <c r="AF709" s="35">
        <f t="shared" si="458"/>
        <v>0</v>
      </c>
      <c r="AG709" s="35">
        <f t="shared" si="458"/>
        <v>0</v>
      </c>
      <c r="AH709" s="35">
        <f t="shared" si="458"/>
        <v>0</v>
      </c>
      <c r="AI709" s="35">
        <f t="shared" si="458"/>
        <v>0</v>
      </c>
      <c r="AJ709" s="35">
        <f t="shared" si="458"/>
        <v>0</v>
      </c>
      <c r="AK709" s="35">
        <f t="shared" si="458"/>
        <v>0</v>
      </c>
      <c r="AL709" s="35">
        <f t="shared" si="458"/>
        <v>0</v>
      </c>
      <c r="AM709" s="35">
        <f t="shared" si="458"/>
        <v>0</v>
      </c>
      <c r="AN709" s="35">
        <f t="shared" si="458"/>
        <v>0</v>
      </c>
      <c r="AO709" s="35">
        <f t="shared" si="458"/>
        <v>0</v>
      </c>
      <c r="AP709" s="35">
        <f t="shared" si="458"/>
        <v>0</v>
      </c>
      <c r="AQ709" s="35">
        <f t="shared" si="458"/>
        <v>0</v>
      </c>
      <c r="AR709" s="35">
        <f t="shared" si="458"/>
        <v>0</v>
      </c>
      <c r="AS709" s="35">
        <f t="shared" si="458"/>
        <v>0</v>
      </c>
      <c r="AT709" s="35">
        <f t="shared" si="458"/>
        <v>0</v>
      </c>
      <c r="AU709" s="35">
        <f t="shared" si="458"/>
        <v>0</v>
      </c>
      <c r="AV709" s="35">
        <f t="shared" si="458"/>
        <v>0</v>
      </c>
      <c r="AW709" s="35">
        <f t="shared" si="458"/>
        <v>0</v>
      </c>
      <c r="AX709" s="35">
        <f t="shared" si="458"/>
        <v>0</v>
      </c>
      <c r="AY709" s="35">
        <f t="shared" si="458"/>
        <v>0</v>
      </c>
      <c r="AZ709" s="35">
        <f t="shared" si="458"/>
        <v>0</v>
      </c>
      <c r="BA709" s="35">
        <f t="shared" si="458"/>
        <v>0</v>
      </c>
      <c r="BB709" s="35">
        <f t="shared" si="458"/>
        <v>0</v>
      </c>
      <c r="BC709" s="35">
        <f t="shared" si="458"/>
        <v>0</v>
      </c>
      <c r="BD709" s="35">
        <f t="shared" si="458"/>
        <v>0</v>
      </c>
      <c r="BE709" s="35">
        <f t="shared" si="458"/>
        <v>0</v>
      </c>
      <c r="BF709" s="35">
        <f t="shared" si="458"/>
        <v>0</v>
      </c>
      <c r="BG709" s="36">
        <f>SUM(F709:BF709)</f>
        <v>0</v>
      </c>
      <c r="BI709" s="10"/>
      <c r="BJ709" s="95"/>
    </row>
    <row r="710" spans="1:62" ht="12.95" customHeight="1" x14ac:dyDescent="0.2">
      <c r="A710" s="598"/>
      <c r="B710" s="593"/>
      <c r="C710" s="576"/>
      <c r="D710" s="560"/>
      <c r="E710" s="67" t="str">
        <f>$BJ$22</f>
        <v>Fem.</v>
      </c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3">
        <f t="shared" ref="BG710:BG719" si="459">SUM(F710:BF710)</f>
        <v>0</v>
      </c>
      <c r="BI710" s="10"/>
      <c r="BJ710" s="95"/>
    </row>
    <row r="711" spans="1:62" ht="12.95" customHeight="1" x14ac:dyDescent="0.2">
      <c r="A711" s="598"/>
      <c r="B711" s="593"/>
      <c r="C711" s="576"/>
      <c r="D711" s="561"/>
      <c r="E711" s="67" t="str">
        <f>$BJ$23</f>
        <v>Masc.</v>
      </c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3">
        <f t="shared" si="459"/>
        <v>0</v>
      </c>
      <c r="BI711" s="10"/>
      <c r="BJ711" s="95"/>
    </row>
    <row r="712" spans="1:62" ht="12.95" customHeight="1" x14ac:dyDescent="0.2">
      <c r="A712" s="598"/>
      <c r="B712" s="593"/>
      <c r="C712" s="576"/>
      <c r="D712" s="562" t="str">
        <f>$BJ$18</f>
        <v>Hosp.</v>
      </c>
      <c r="E712" s="111" t="str">
        <f>$BJ$21</f>
        <v>Total</v>
      </c>
      <c r="F712" s="16">
        <f t="shared" ref="F712:BF712" si="460">F713+F714</f>
        <v>0</v>
      </c>
      <c r="G712" s="16">
        <f t="shared" si="460"/>
        <v>0</v>
      </c>
      <c r="H712" s="16">
        <f t="shared" si="460"/>
        <v>0</v>
      </c>
      <c r="I712" s="16">
        <f t="shared" si="460"/>
        <v>0</v>
      </c>
      <c r="J712" s="16">
        <f t="shared" si="460"/>
        <v>0</v>
      </c>
      <c r="K712" s="16">
        <f t="shared" si="460"/>
        <v>0</v>
      </c>
      <c r="L712" s="16">
        <f t="shared" si="460"/>
        <v>0</v>
      </c>
      <c r="M712" s="16">
        <f t="shared" si="460"/>
        <v>0</v>
      </c>
      <c r="N712" s="16">
        <f t="shared" si="460"/>
        <v>0</v>
      </c>
      <c r="O712" s="16">
        <f t="shared" si="460"/>
        <v>0</v>
      </c>
      <c r="P712" s="16">
        <f t="shared" si="460"/>
        <v>0</v>
      </c>
      <c r="Q712" s="16">
        <f t="shared" si="460"/>
        <v>0</v>
      </c>
      <c r="R712" s="16">
        <f t="shared" si="460"/>
        <v>0</v>
      </c>
      <c r="S712" s="16">
        <f t="shared" si="460"/>
        <v>0</v>
      </c>
      <c r="T712" s="16">
        <f t="shared" si="460"/>
        <v>0</v>
      </c>
      <c r="U712" s="16">
        <f t="shared" si="460"/>
        <v>0</v>
      </c>
      <c r="V712" s="16">
        <f t="shared" si="460"/>
        <v>0</v>
      </c>
      <c r="W712" s="16">
        <f t="shared" si="460"/>
        <v>0</v>
      </c>
      <c r="X712" s="16">
        <f t="shared" si="460"/>
        <v>0</v>
      </c>
      <c r="Y712" s="16">
        <f t="shared" si="460"/>
        <v>0</v>
      </c>
      <c r="Z712" s="16">
        <f t="shared" si="460"/>
        <v>0</v>
      </c>
      <c r="AA712" s="16">
        <f t="shared" si="460"/>
        <v>0</v>
      </c>
      <c r="AB712" s="16">
        <f t="shared" si="460"/>
        <v>0</v>
      </c>
      <c r="AC712" s="16">
        <f t="shared" si="460"/>
        <v>0</v>
      </c>
      <c r="AD712" s="16">
        <f t="shared" si="460"/>
        <v>0</v>
      </c>
      <c r="AE712" s="16">
        <f t="shared" si="460"/>
        <v>0</v>
      </c>
      <c r="AF712" s="16">
        <f t="shared" si="460"/>
        <v>0</v>
      </c>
      <c r="AG712" s="16">
        <f t="shared" si="460"/>
        <v>0</v>
      </c>
      <c r="AH712" s="16">
        <f t="shared" si="460"/>
        <v>0</v>
      </c>
      <c r="AI712" s="16">
        <f t="shared" si="460"/>
        <v>0</v>
      </c>
      <c r="AJ712" s="16">
        <f t="shared" si="460"/>
        <v>0</v>
      </c>
      <c r="AK712" s="16">
        <f t="shared" si="460"/>
        <v>0</v>
      </c>
      <c r="AL712" s="16">
        <f t="shared" si="460"/>
        <v>0</v>
      </c>
      <c r="AM712" s="16">
        <f t="shared" si="460"/>
        <v>0</v>
      </c>
      <c r="AN712" s="16">
        <f t="shared" si="460"/>
        <v>0</v>
      </c>
      <c r="AO712" s="16">
        <f t="shared" si="460"/>
        <v>0</v>
      </c>
      <c r="AP712" s="16">
        <f t="shared" si="460"/>
        <v>0</v>
      </c>
      <c r="AQ712" s="16">
        <f t="shared" si="460"/>
        <v>0</v>
      </c>
      <c r="AR712" s="16">
        <f t="shared" si="460"/>
        <v>0</v>
      </c>
      <c r="AS712" s="16">
        <f t="shared" si="460"/>
        <v>0</v>
      </c>
      <c r="AT712" s="16">
        <f t="shared" si="460"/>
        <v>0</v>
      </c>
      <c r="AU712" s="16">
        <f t="shared" si="460"/>
        <v>0</v>
      </c>
      <c r="AV712" s="16">
        <f t="shared" si="460"/>
        <v>0</v>
      </c>
      <c r="AW712" s="16">
        <f t="shared" si="460"/>
        <v>0</v>
      </c>
      <c r="AX712" s="16">
        <f t="shared" si="460"/>
        <v>0</v>
      </c>
      <c r="AY712" s="16">
        <f t="shared" si="460"/>
        <v>0</v>
      </c>
      <c r="AZ712" s="16">
        <f t="shared" si="460"/>
        <v>0</v>
      </c>
      <c r="BA712" s="16">
        <f t="shared" si="460"/>
        <v>0</v>
      </c>
      <c r="BB712" s="16">
        <f t="shared" si="460"/>
        <v>0</v>
      </c>
      <c r="BC712" s="16">
        <f t="shared" si="460"/>
        <v>0</v>
      </c>
      <c r="BD712" s="16">
        <f t="shared" si="460"/>
        <v>0</v>
      </c>
      <c r="BE712" s="16">
        <f t="shared" si="460"/>
        <v>0</v>
      </c>
      <c r="BF712" s="16">
        <f t="shared" si="460"/>
        <v>0</v>
      </c>
      <c r="BG712" s="34">
        <f t="shared" si="459"/>
        <v>0</v>
      </c>
      <c r="BI712" s="10"/>
      <c r="BJ712" s="95"/>
    </row>
    <row r="713" spans="1:62" ht="12.95" customHeight="1" x14ac:dyDescent="0.2">
      <c r="A713" s="598"/>
      <c r="B713" s="593"/>
      <c r="C713" s="576"/>
      <c r="D713" s="563"/>
      <c r="E713" s="68" t="str">
        <f>$BJ$22</f>
        <v>Fem.</v>
      </c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20">
        <f t="shared" si="459"/>
        <v>0</v>
      </c>
      <c r="BI713" s="10"/>
      <c r="BJ713" s="95"/>
    </row>
    <row r="714" spans="1:62" ht="12.95" customHeight="1" x14ac:dyDescent="0.2">
      <c r="A714" s="598"/>
      <c r="B714" s="593"/>
      <c r="C714" s="576"/>
      <c r="D714" s="564"/>
      <c r="E714" s="68" t="str">
        <f>$BJ$23</f>
        <v>Masc.</v>
      </c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20">
        <f t="shared" si="459"/>
        <v>0</v>
      </c>
      <c r="BI714" s="10"/>
      <c r="BJ714" s="95"/>
    </row>
    <row r="715" spans="1:62" ht="12.95" customHeight="1" x14ac:dyDescent="0.2">
      <c r="A715" s="598"/>
      <c r="B715" s="593"/>
      <c r="C715" s="576"/>
      <c r="D715" s="562" t="str">
        <f>$BJ$19</f>
        <v>UCI</v>
      </c>
      <c r="E715" s="111" t="str">
        <f>$BJ$21</f>
        <v>Total</v>
      </c>
      <c r="F715" s="16">
        <f t="shared" ref="F715:BF715" si="461">F716+F717</f>
        <v>0</v>
      </c>
      <c r="G715" s="16">
        <f t="shared" si="461"/>
        <v>0</v>
      </c>
      <c r="H715" s="16">
        <f t="shared" si="461"/>
        <v>0</v>
      </c>
      <c r="I715" s="16">
        <f t="shared" si="461"/>
        <v>0</v>
      </c>
      <c r="J715" s="16">
        <f t="shared" si="461"/>
        <v>0</v>
      </c>
      <c r="K715" s="16">
        <f t="shared" si="461"/>
        <v>0</v>
      </c>
      <c r="L715" s="16">
        <f t="shared" si="461"/>
        <v>0</v>
      </c>
      <c r="M715" s="16">
        <f t="shared" si="461"/>
        <v>0</v>
      </c>
      <c r="N715" s="16">
        <f t="shared" si="461"/>
        <v>0</v>
      </c>
      <c r="O715" s="16">
        <f t="shared" si="461"/>
        <v>0</v>
      </c>
      <c r="P715" s="16">
        <f t="shared" si="461"/>
        <v>0</v>
      </c>
      <c r="Q715" s="16">
        <f t="shared" si="461"/>
        <v>0</v>
      </c>
      <c r="R715" s="16">
        <f t="shared" si="461"/>
        <v>0</v>
      </c>
      <c r="S715" s="16">
        <f t="shared" si="461"/>
        <v>0</v>
      </c>
      <c r="T715" s="16">
        <f t="shared" si="461"/>
        <v>0</v>
      </c>
      <c r="U715" s="16">
        <f t="shared" si="461"/>
        <v>0</v>
      </c>
      <c r="V715" s="16">
        <f t="shared" si="461"/>
        <v>0</v>
      </c>
      <c r="W715" s="16">
        <f t="shared" si="461"/>
        <v>0</v>
      </c>
      <c r="X715" s="16">
        <f t="shared" si="461"/>
        <v>0</v>
      </c>
      <c r="Y715" s="16">
        <f t="shared" si="461"/>
        <v>0</v>
      </c>
      <c r="Z715" s="16">
        <f t="shared" si="461"/>
        <v>0</v>
      </c>
      <c r="AA715" s="16">
        <f t="shared" si="461"/>
        <v>0</v>
      </c>
      <c r="AB715" s="16">
        <f t="shared" si="461"/>
        <v>0</v>
      </c>
      <c r="AC715" s="16">
        <f t="shared" si="461"/>
        <v>0</v>
      </c>
      <c r="AD715" s="16">
        <f t="shared" si="461"/>
        <v>0</v>
      </c>
      <c r="AE715" s="16">
        <f t="shared" si="461"/>
        <v>0</v>
      </c>
      <c r="AF715" s="16">
        <f t="shared" si="461"/>
        <v>0</v>
      </c>
      <c r="AG715" s="16">
        <f t="shared" si="461"/>
        <v>0</v>
      </c>
      <c r="AH715" s="16">
        <f t="shared" si="461"/>
        <v>0</v>
      </c>
      <c r="AI715" s="16">
        <f t="shared" si="461"/>
        <v>0</v>
      </c>
      <c r="AJ715" s="16">
        <f t="shared" si="461"/>
        <v>0</v>
      </c>
      <c r="AK715" s="16">
        <f t="shared" si="461"/>
        <v>0</v>
      </c>
      <c r="AL715" s="16">
        <f t="shared" si="461"/>
        <v>0</v>
      </c>
      <c r="AM715" s="16">
        <f t="shared" si="461"/>
        <v>0</v>
      </c>
      <c r="AN715" s="16">
        <f t="shared" si="461"/>
        <v>0</v>
      </c>
      <c r="AO715" s="16">
        <f t="shared" si="461"/>
        <v>0</v>
      </c>
      <c r="AP715" s="16">
        <f t="shared" si="461"/>
        <v>0</v>
      </c>
      <c r="AQ715" s="16">
        <f t="shared" si="461"/>
        <v>0</v>
      </c>
      <c r="AR715" s="16">
        <f t="shared" si="461"/>
        <v>0</v>
      </c>
      <c r="AS715" s="16">
        <f t="shared" si="461"/>
        <v>0</v>
      </c>
      <c r="AT715" s="16">
        <f t="shared" si="461"/>
        <v>0</v>
      </c>
      <c r="AU715" s="16">
        <f t="shared" si="461"/>
        <v>0</v>
      </c>
      <c r="AV715" s="16">
        <f t="shared" si="461"/>
        <v>0</v>
      </c>
      <c r="AW715" s="16">
        <f t="shared" si="461"/>
        <v>0</v>
      </c>
      <c r="AX715" s="16">
        <f t="shared" si="461"/>
        <v>0</v>
      </c>
      <c r="AY715" s="16">
        <f t="shared" si="461"/>
        <v>0</v>
      </c>
      <c r="AZ715" s="16">
        <f t="shared" si="461"/>
        <v>0</v>
      </c>
      <c r="BA715" s="16">
        <f t="shared" si="461"/>
        <v>0</v>
      </c>
      <c r="BB715" s="16">
        <f t="shared" si="461"/>
        <v>0</v>
      </c>
      <c r="BC715" s="16">
        <f t="shared" si="461"/>
        <v>0</v>
      </c>
      <c r="BD715" s="16">
        <f t="shared" si="461"/>
        <v>0</v>
      </c>
      <c r="BE715" s="16">
        <f t="shared" si="461"/>
        <v>0</v>
      </c>
      <c r="BF715" s="16">
        <f t="shared" si="461"/>
        <v>0</v>
      </c>
      <c r="BG715" s="34">
        <f t="shared" si="459"/>
        <v>0</v>
      </c>
      <c r="BI715" s="10"/>
      <c r="BJ715" s="95"/>
    </row>
    <row r="716" spans="1:62" ht="12.95" customHeight="1" x14ac:dyDescent="0.2">
      <c r="A716" s="598"/>
      <c r="B716" s="593"/>
      <c r="C716" s="576"/>
      <c r="D716" s="563"/>
      <c r="E716" s="68" t="str">
        <f>$BJ$22</f>
        <v>Fem.</v>
      </c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20">
        <f t="shared" si="459"/>
        <v>0</v>
      </c>
      <c r="BI716" s="10"/>
      <c r="BJ716" s="95"/>
    </row>
    <row r="717" spans="1:62" ht="12.95" customHeight="1" x14ac:dyDescent="0.2">
      <c r="A717" s="598"/>
      <c r="B717" s="593"/>
      <c r="C717" s="576"/>
      <c r="D717" s="564"/>
      <c r="E717" s="68" t="str">
        <f>$BJ$23</f>
        <v>Masc.</v>
      </c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20">
        <f t="shared" si="459"/>
        <v>0</v>
      </c>
      <c r="BI717" s="10"/>
      <c r="BJ717" s="95"/>
    </row>
    <row r="718" spans="1:62" ht="12.95" customHeight="1" x14ac:dyDescent="0.2">
      <c r="A718" s="598"/>
      <c r="B718" s="593"/>
      <c r="C718" s="576"/>
      <c r="D718" s="565" t="str">
        <f>$BJ$20</f>
        <v>Def.</v>
      </c>
      <c r="E718" s="111" t="str">
        <f>$BJ$21</f>
        <v>Total</v>
      </c>
      <c r="F718" s="16">
        <f t="shared" ref="F718:BF718" si="462">F719+F720</f>
        <v>0</v>
      </c>
      <c r="G718" s="16">
        <f t="shared" si="462"/>
        <v>0</v>
      </c>
      <c r="H718" s="16">
        <f t="shared" si="462"/>
        <v>0</v>
      </c>
      <c r="I718" s="16">
        <f t="shared" si="462"/>
        <v>0</v>
      </c>
      <c r="J718" s="16">
        <f t="shared" si="462"/>
        <v>0</v>
      </c>
      <c r="K718" s="16">
        <f t="shared" si="462"/>
        <v>0</v>
      </c>
      <c r="L718" s="16">
        <f t="shared" si="462"/>
        <v>0</v>
      </c>
      <c r="M718" s="16">
        <f t="shared" si="462"/>
        <v>0</v>
      </c>
      <c r="N718" s="16">
        <f t="shared" si="462"/>
        <v>0</v>
      </c>
      <c r="O718" s="16">
        <f t="shared" si="462"/>
        <v>0</v>
      </c>
      <c r="P718" s="16">
        <f t="shared" si="462"/>
        <v>0</v>
      </c>
      <c r="Q718" s="16">
        <f t="shared" si="462"/>
        <v>0</v>
      </c>
      <c r="R718" s="16">
        <f t="shared" si="462"/>
        <v>0</v>
      </c>
      <c r="S718" s="16">
        <f t="shared" si="462"/>
        <v>0</v>
      </c>
      <c r="T718" s="16">
        <f t="shared" si="462"/>
        <v>0</v>
      </c>
      <c r="U718" s="16">
        <f t="shared" si="462"/>
        <v>0</v>
      </c>
      <c r="V718" s="16">
        <f t="shared" si="462"/>
        <v>0</v>
      </c>
      <c r="W718" s="16">
        <f t="shared" si="462"/>
        <v>0</v>
      </c>
      <c r="X718" s="16">
        <f t="shared" si="462"/>
        <v>0</v>
      </c>
      <c r="Y718" s="16">
        <f t="shared" si="462"/>
        <v>0</v>
      </c>
      <c r="Z718" s="16">
        <f t="shared" si="462"/>
        <v>0</v>
      </c>
      <c r="AA718" s="16">
        <f t="shared" si="462"/>
        <v>0</v>
      </c>
      <c r="AB718" s="16">
        <f t="shared" si="462"/>
        <v>0</v>
      </c>
      <c r="AC718" s="16">
        <f t="shared" si="462"/>
        <v>0</v>
      </c>
      <c r="AD718" s="16">
        <f t="shared" si="462"/>
        <v>0</v>
      </c>
      <c r="AE718" s="16">
        <f t="shared" si="462"/>
        <v>0</v>
      </c>
      <c r="AF718" s="16">
        <f t="shared" si="462"/>
        <v>0</v>
      </c>
      <c r="AG718" s="16">
        <f t="shared" si="462"/>
        <v>0</v>
      </c>
      <c r="AH718" s="16">
        <f t="shared" si="462"/>
        <v>0</v>
      </c>
      <c r="AI718" s="16">
        <f t="shared" si="462"/>
        <v>0</v>
      </c>
      <c r="AJ718" s="16">
        <f t="shared" si="462"/>
        <v>0</v>
      </c>
      <c r="AK718" s="16">
        <f t="shared" si="462"/>
        <v>0</v>
      </c>
      <c r="AL718" s="16">
        <f t="shared" si="462"/>
        <v>0</v>
      </c>
      <c r="AM718" s="16">
        <f t="shared" si="462"/>
        <v>0</v>
      </c>
      <c r="AN718" s="16">
        <f t="shared" si="462"/>
        <v>0</v>
      </c>
      <c r="AO718" s="16">
        <f t="shared" si="462"/>
        <v>0</v>
      </c>
      <c r="AP718" s="16">
        <f t="shared" si="462"/>
        <v>0</v>
      </c>
      <c r="AQ718" s="16">
        <f t="shared" si="462"/>
        <v>0</v>
      </c>
      <c r="AR718" s="16">
        <f t="shared" si="462"/>
        <v>0</v>
      </c>
      <c r="AS718" s="16">
        <f t="shared" si="462"/>
        <v>0</v>
      </c>
      <c r="AT718" s="16">
        <f t="shared" si="462"/>
        <v>0</v>
      </c>
      <c r="AU718" s="16">
        <f t="shared" si="462"/>
        <v>0</v>
      </c>
      <c r="AV718" s="16">
        <f t="shared" si="462"/>
        <v>0</v>
      </c>
      <c r="AW718" s="16">
        <f t="shared" si="462"/>
        <v>0</v>
      </c>
      <c r="AX718" s="16">
        <f t="shared" si="462"/>
        <v>0</v>
      </c>
      <c r="AY718" s="16">
        <f t="shared" si="462"/>
        <v>0</v>
      </c>
      <c r="AZ718" s="16">
        <f t="shared" si="462"/>
        <v>0</v>
      </c>
      <c r="BA718" s="16">
        <f t="shared" si="462"/>
        <v>0</v>
      </c>
      <c r="BB718" s="16">
        <f t="shared" si="462"/>
        <v>0</v>
      </c>
      <c r="BC718" s="16">
        <f t="shared" si="462"/>
        <v>0</v>
      </c>
      <c r="BD718" s="16">
        <f t="shared" si="462"/>
        <v>0</v>
      </c>
      <c r="BE718" s="16">
        <f t="shared" si="462"/>
        <v>0</v>
      </c>
      <c r="BF718" s="16">
        <f t="shared" si="462"/>
        <v>0</v>
      </c>
      <c r="BG718" s="34">
        <f t="shared" si="459"/>
        <v>0</v>
      </c>
    </row>
    <row r="719" spans="1:62" ht="12.95" customHeight="1" x14ac:dyDescent="0.2">
      <c r="A719" s="598"/>
      <c r="B719" s="593"/>
      <c r="C719" s="576"/>
      <c r="D719" s="563"/>
      <c r="E719" s="68" t="str">
        <f>$BJ$22</f>
        <v>Fem.</v>
      </c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20">
        <f t="shared" si="459"/>
        <v>0</v>
      </c>
    </row>
    <row r="720" spans="1:62" ht="12.95" customHeight="1" thickBot="1" x14ac:dyDescent="0.25">
      <c r="A720" s="598"/>
      <c r="B720" s="593"/>
      <c r="C720" s="577"/>
      <c r="D720" s="566"/>
      <c r="E720" s="69" t="str">
        <f>$BJ$23</f>
        <v>Masc.</v>
      </c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598"/>
      <c r="B721" s="593"/>
      <c r="C721" s="575" t="str">
        <f>$BJ$16</f>
        <v>60 y +</v>
      </c>
      <c r="D721" s="559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3">G722+G723</f>
        <v>0</v>
      </c>
      <c r="H721" s="35">
        <f t="shared" si="463"/>
        <v>0</v>
      </c>
      <c r="I721" s="35">
        <f t="shared" si="463"/>
        <v>0</v>
      </c>
      <c r="J721" s="35">
        <f t="shared" si="463"/>
        <v>0</v>
      </c>
      <c r="K721" s="35">
        <f t="shared" si="463"/>
        <v>0</v>
      </c>
      <c r="L721" s="35">
        <f t="shared" si="463"/>
        <v>0</v>
      </c>
      <c r="M721" s="35">
        <f t="shared" si="463"/>
        <v>0</v>
      </c>
      <c r="N721" s="35">
        <f t="shared" si="463"/>
        <v>0</v>
      </c>
      <c r="O721" s="35">
        <f t="shared" si="463"/>
        <v>0</v>
      </c>
      <c r="P721" s="35">
        <f t="shared" si="463"/>
        <v>0</v>
      </c>
      <c r="Q721" s="35">
        <f t="shared" si="463"/>
        <v>0</v>
      </c>
      <c r="R721" s="35">
        <f t="shared" si="463"/>
        <v>0</v>
      </c>
      <c r="S721" s="35">
        <f t="shared" si="463"/>
        <v>0</v>
      </c>
      <c r="T721" s="35">
        <f t="shared" si="463"/>
        <v>0</v>
      </c>
      <c r="U721" s="35">
        <f t="shared" si="463"/>
        <v>0</v>
      </c>
      <c r="V721" s="35">
        <f t="shared" si="463"/>
        <v>0</v>
      </c>
      <c r="W721" s="35">
        <f t="shared" si="463"/>
        <v>0</v>
      </c>
      <c r="X721" s="35">
        <f t="shared" si="463"/>
        <v>0</v>
      </c>
      <c r="Y721" s="35">
        <f t="shared" si="463"/>
        <v>0</v>
      </c>
      <c r="Z721" s="35">
        <f t="shared" si="463"/>
        <v>0</v>
      </c>
      <c r="AA721" s="35">
        <f t="shared" si="463"/>
        <v>0</v>
      </c>
      <c r="AB721" s="35">
        <f t="shared" si="463"/>
        <v>0</v>
      </c>
      <c r="AC721" s="35">
        <f t="shared" si="463"/>
        <v>0</v>
      </c>
      <c r="AD721" s="35">
        <f t="shared" si="463"/>
        <v>0</v>
      </c>
      <c r="AE721" s="35">
        <f t="shared" si="463"/>
        <v>0</v>
      </c>
      <c r="AF721" s="35">
        <f t="shared" si="463"/>
        <v>0</v>
      </c>
      <c r="AG721" s="35">
        <f t="shared" si="463"/>
        <v>0</v>
      </c>
      <c r="AH721" s="35">
        <f t="shared" si="463"/>
        <v>0</v>
      </c>
      <c r="AI721" s="35">
        <f t="shared" si="463"/>
        <v>0</v>
      </c>
      <c r="AJ721" s="35">
        <f t="shared" si="463"/>
        <v>0</v>
      </c>
      <c r="AK721" s="35">
        <f t="shared" si="463"/>
        <v>0</v>
      </c>
      <c r="AL721" s="35">
        <f t="shared" si="463"/>
        <v>0</v>
      </c>
      <c r="AM721" s="35">
        <f t="shared" si="463"/>
        <v>0</v>
      </c>
      <c r="AN721" s="35">
        <f t="shared" si="463"/>
        <v>0</v>
      </c>
      <c r="AO721" s="35">
        <f t="shared" si="463"/>
        <v>0</v>
      </c>
      <c r="AP721" s="35">
        <f t="shared" si="463"/>
        <v>0</v>
      </c>
      <c r="AQ721" s="35">
        <f t="shared" si="463"/>
        <v>0</v>
      </c>
      <c r="AR721" s="35">
        <f t="shared" si="463"/>
        <v>0</v>
      </c>
      <c r="AS721" s="35">
        <f t="shared" si="463"/>
        <v>0</v>
      </c>
      <c r="AT721" s="35">
        <f t="shared" si="463"/>
        <v>0</v>
      </c>
      <c r="AU721" s="35">
        <f t="shared" si="463"/>
        <v>0</v>
      </c>
      <c r="AV721" s="35">
        <f t="shared" si="463"/>
        <v>0</v>
      </c>
      <c r="AW721" s="35">
        <f t="shared" si="463"/>
        <v>0</v>
      </c>
      <c r="AX721" s="35">
        <f t="shared" si="463"/>
        <v>0</v>
      </c>
      <c r="AY721" s="35">
        <f t="shared" si="463"/>
        <v>0</v>
      </c>
      <c r="AZ721" s="35">
        <f t="shared" si="463"/>
        <v>0</v>
      </c>
      <c r="BA721" s="35">
        <f t="shared" si="463"/>
        <v>0</v>
      </c>
      <c r="BB721" s="35">
        <f t="shared" si="463"/>
        <v>0</v>
      </c>
      <c r="BC721" s="35">
        <f t="shared" si="463"/>
        <v>0</v>
      </c>
      <c r="BD721" s="35">
        <f t="shared" si="463"/>
        <v>0</v>
      </c>
      <c r="BE721" s="35">
        <f t="shared" si="463"/>
        <v>0</v>
      </c>
      <c r="BF721" s="35">
        <f t="shared" si="463"/>
        <v>0</v>
      </c>
      <c r="BG721" s="36">
        <f>SUM(F721:BF721)</f>
        <v>0</v>
      </c>
      <c r="BI721" s="10"/>
      <c r="BJ721" s="95"/>
    </row>
    <row r="722" spans="1:63" ht="12.95" customHeight="1" x14ac:dyDescent="0.2">
      <c r="A722" s="598"/>
      <c r="B722" s="593"/>
      <c r="C722" s="576"/>
      <c r="D722" s="560"/>
      <c r="E722" s="67" t="str">
        <f>$BJ$22</f>
        <v>Fem.</v>
      </c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3">
        <f t="shared" ref="BG722:BG731" si="464">SUM(F722:BF722)</f>
        <v>0</v>
      </c>
      <c r="BI722" s="10"/>
      <c r="BJ722" s="95"/>
    </row>
    <row r="723" spans="1:63" ht="12.95" customHeight="1" x14ac:dyDescent="0.2">
      <c r="A723" s="598"/>
      <c r="B723" s="593"/>
      <c r="C723" s="576"/>
      <c r="D723" s="561"/>
      <c r="E723" s="67" t="str">
        <f>$BJ$23</f>
        <v>Masc.</v>
      </c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3">
        <f t="shared" si="464"/>
        <v>0</v>
      </c>
      <c r="BI723" s="10"/>
      <c r="BJ723" s="95"/>
    </row>
    <row r="724" spans="1:63" ht="12.95" customHeight="1" x14ac:dyDescent="0.2">
      <c r="A724" s="598"/>
      <c r="B724" s="593"/>
      <c r="C724" s="576"/>
      <c r="D724" s="562" t="str">
        <f>$BJ$18</f>
        <v>Hosp.</v>
      </c>
      <c r="E724" s="111" t="str">
        <f>$BJ$21</f>
        <v>Total</v>
      </c>
      <c r="F724" s="16">
        <f t="shared" ref="F724:BF724" si="465">F725+F726</f>
        <v>0</v>
      </c>
      <c r="G724" s="16">
        <f t="shared" si="465"/>
        <v>0</v>
      </c>
      <c r="H724" s="16">
        <f t="shared" si="465"/>
        <v>0</v>
      </c>
      <c r="I724" s="16">
        <f t="shared" si="465"/>
        <v>0</v>
      </c>
      <c r="J724" s="16">
        <f t="shared" si="465"/>
        <v>0</v>
      </c>
      <c r="K724" s="16">
        <f t="shared" si="465"/>
        <v>0</v>
      </c>
      <c r="L724" s="16">
        <f t="shared" si="465"/>
        <v>0</v>
      </c>
      <c r="M724" s="16">
        <f t="shared" si="465"/>
        <v>0</v>
      </c>
      <c r="N724" s="16">
        <f t="shared" si="465"/>
        <v>0</v>
      </c>
      <c r="O724" s="16">
        <f t="shared" si="465"/>
        <v>0</v>
      </c>
      <c r="P724" s="16">
        <f t="shared" si="465"/>
        <v>0</v>
      </c>
      <c r="Q724" s="16">
        <f t="shared" si="465"/>
        <v>0</v>
      </c>
      <c r="R724" s="16">
        <f t="shared" si="465"/>
        <v>0</v>
      </c>
      <c r="S724" s="16">
        <f t="shared" si="465"/>
        <v>0</v>
      </c>
      <c r="T724" s="16">
        <f t="shared" si="465"/>
        <v>0</v>
      </c>
      <c r="U724" s="16">
        <f t="shared" si="465"/>
        <v>0</v>
      </c>
      <c r="V724" s="16">
        <f t="shared" si="465"/>
        <v>0</v>
      </c>
      <c r="W724" s="16">
        <f t="shared" si="465"/>
        <v>0</v>
      </c>
      <c r="X724" s="16">
        <f t="shared" si="465"/>
        <v>0</v>
      </c>
      <c r="Y724" s="16">
        <f t="shared" si="465"/>
        <v>0</v>
      </c>
      <c r="Z724" s="16">
        <f t="shared" si="465"/>
        <v>0</v>
      </c>
      <c r="AA724" s="16">
        <f t="shared" si="465"/>
        <v>0</v>
      </c>
      <c r="AB724" s="16">
        <f t="shared" si="465"/>
        <v>0</v>
      </c>
      <c r="AC724" s="16">
        <f t="shared" si="465"/>
        <v>0</v>
      </c>
      <c r="AD724" s="16">
        <f t="shared" si="465"/>
        <v>0</v>
      </c>
      <c r="AE724" s="16">
        <f t="shared" si="465"/>
        <v>0</v>
      </c>
      <c r="AF724" s="16">
        <f t="shared" si="465"/>
        <v>0</v>
      </c>
      <c r="AG724" s="16">
        <f t="shared" si="465"/>
        <v>0</v>
      </c>
      <c r="AH724" s="16">
        <f t="shared" si="465"/>
        <v>0</v>
      </c>
      <c r="AI724" s="16">
        <f t="shared" si="465"/>
        <v>0</v>
      </c>
      <c r="AJ724" s="16">
        <f t="shared" si="465"/>
        <v>0</v>
      </c>
      <c r="AK724" s="16">
        <f t="shared" si="465"/>
        <v>0</v>
      </c>
      <c r="AL724" s="16">
        <f t="shared" si="465"/>
        <v>0</v>
      </c>
      <c r="AM724" s="16">
        <f t="shared" si="465"/>
        <v>0</v>
      </c>
      <c r="AN724" s="16">
        <f t="shared" si="465"/>
        <v>0</v>
      </c>
      <c r="AO724" s="16">
        <f t="shared" si="465"/>
        <v>0</v>
      </c>
      <c r="AP724" s="16">
        <f t="shared" si="465"/>
        <v>0</v>
      </c>
      <c r="AQ724" s="16">
        <f t="shared" si="465"/>
        <v>0</v>
      </c>
      <c r="AR724" s="16">
        <f t="shared" si="465"/>
        <v>0</v>
      </c>
      <c r="AS724" s="16">
        <f t="shared" si="465"/>
        <v>0</v>
      </c>
      <c r="AT724" s="16">
        <f t="shared" si="465"/>
        <v>0</v>
      </c>
      <c r="AU724" s="16">
        <f t="shared" si="465"/>
        <v>0</v>
      </c>
      <c r="AV724" s="16">
        <f t="shared" si="465"/>
        <v>0</v>
      </c>
      <c r="AW724" s="16">
        <f t="shared" si="465"/>
        <v>0</v>
      </c>
      <c r="AX724" s="16">
        <f t="shared" si="465"/>
        <v>0</v>
      </c>
      <c r="AY724" s="16">
        <f t="shared" si="465"/>
        <v>0</v>
      </c>
      <c r="AZ724" s="16">
        <f t="shared" si="465"/>
        <v>0</v>
      </c>
      <c r="BA724" s="16">
        <f t="shared" si="465"/>
        <v>0</v>
      </c>
      <c r="BB724" s="16">
        <f t="shared" si="465"/>
        <v>0</v>
      </c>
      <c r="BC724" s="16">
        <f t="shared" si="465"/>
        <v>0</v>
      </c>
      <c r="BD724" s="16">
        <f t="shared" si="465"/>
        <v>0</v>
      </c>
      <c r="BE724" s="16">
        <f t="shared" si="465"/>
        <v>0</v>
      </c>
      <c r="BF724" s="16">
        <f t="shared" si="465"/>
        <v>0</v>
      </c>
      <c r="BG724" s="34">
        <f t="shared" si="464"/>
        <v>0</v>
      </c>
      <c r="BI724" s="10"/>
      <c r="BJ724" s="95"/>
    </row>
    <row r="725" spans="1:63" ht="12.95" customHeight="1" x14ac:dyDescent="0.2">
      <c r="A725" s="598"/>
      <c r="B725" s="593"/>
      <c r="C725" s="576"/>
      <c r="D725" s="563"/>
      <c r="E725" s="68" t="str">
        <f>$BJ$22</f>
        <v>Fem.</v>
      </c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20">
        <f t="shared" si="464"/>
        <v>0</v>
      </c>
      <c r="BI725" s="10"/>
      <c r="BJ725" s="95"/>
    </row>
    <row r="726" spans="1:63" ht="12.95" customHeight="1" x14ac:dyDescent="0.2">
      <c r="A726" s="598"/>
      <c r="B726" s="593"/>
      <c r="C726" s="576"/>
      <c r="D726" s="564"/>
      <c r="E726" s="68" t="str">
        <f>$BJ$23</f>
        <v>Masc.</v>
      </c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20">
        <f t="shared" si="464"/>
        <v>0</v>
      </c>
      <c r="BI726" s="10"/>
      <c r="BJ726" s="95"/>
    </row>
    <row r="727" spans="1:63" ht="12.95" customHeight="1" x14ac:dyDescent="0.2">
      <c r="A727" s="598"/>
      <c r="B727" s="593"/>
      <c r="C727" s="576"/>
      <c r="D727" s="562" t="str">
        <f>$BJ$19</f>
        <v>UCI</v>
      </c>
      <c r="E727" s="111" t="str">
        <f>$BJ$21</f>
        <v>Total</v>
      </c>
      <c r="F727" s="16">
        <f t="shared" ref="F727:BF727" si="466">F728+F729</f>
        <v>0</v>
      </c>
      <c r="G727" s="16">
        <f t="shared" si="466"/>
        <v>0</v>
      </c>
      <c r="H727" s="16">
        <f t="shared" si="466"/>
        <v>0</v>
      </c>
      <c r="I727" s="16">
        <f t="shared" si="466"/>
        <v>0</v>
      </c>
      <c r="J727" s="16">
        <f t="shared" si="466"/>
        <v>0</v>
      </c>
      <c r="K727" s="16">
        <f t="shared" si="466"/>
        <v>0</v>
      </c>
      <c r="L727" s="16">
        <f t="shared" si="466"/>
        <v>0</v>
      </c>
      <c r="M727" s="16">
        <f t="shared" si="466"/>
        <v>0</v>
      </c>
      <c r="N727" s="16">
        <f t="shared" si="466"/>
        <v>0</v>
      </c>
      <c r="O727" s="16">
        <f t="shared" si="466"/>
        <v>0</v>
      </c>
      <c r="P727" s="16">
        <f t="shared" si="466"/>
        <v>0</v>
      </c>
      <c r="Q727" s="16">
        <f t="shared" si="466"/>
        <v>0</v>
      </c>
      <c r="R727" s="16">
        <f t="shared" si="466"/>
        <v>0</v>
      </c>
      <c r="S727" s="16">
        <f t="shared" si="466"/>
        <v>0</v>
      </c>
      <c r="T727" s="16">
        <f t="shared" si="466"/>
        <v>0</v>
      </c>
      <c r="U727" s="16">
        <f t="shared" si="466"/>
        <v>0</v>
      </c>
      <c r="V727" s="16">
        <f t="shared" si="466"/>
        <v>0</v>
      </c>
      <c r="W727" s="16">
        <f t="shared" si="466"/>
        <v>0</v>
      </c>
      <c r="X727" s="16">
        <f t="shared" si="466"/>
        <v>0</v>
      </c>
      <c r="Y727" s="16">
        <f t="shared" si="466"/>
        <v>0</v>
      </c>
      <c r="Z727" s="16">
        <f t="shared" si="466"/>
        <v>0</v>
      </c>
      <c r="AA727" s="16">
        <f t="shared" si="466"/>
        <v>0</v>
      </c>
      <c r="AB727" s="16">
        <f t="shared" si="466"/>
        <v>0</v>
      </c>
      <c r="AC727" s="16">
        <f t="shared" si="466"/>
        <v>0</v>
      </c>
      <c r="AD727" s="16">
        <f t="shared" si="466"/>
        <v>0</v>
      </c>
      <c r="AE727" s="16">
        <f t="shared" si="466"/>
        <v>0</v>
      </c>
      <c r="AF727" s="16">
        <f t="shared" si="466"/>
        <v>0</v>
      </c>
      <c r="AG727" s="16">
        <f t="shared" si="466"/>
        <v>0</v>
      </c>
      <c r="AH727" s="16">
        <f t="shared" si="466"/>
        <v>0</v>
      </c>
      <c r="AI727" s="16">
        <f t="shared" si="466"/>
        <v>0</v>
      </c>
      <c r="AJ727" s="16">
        <f t="shared" si="466"/>
        <v>0</v>
      </c>
      <c r="AK727" s="16">
        <f t="shared" si="466"/>
        <v>0</v>
      </c>
      <c r="AL727" s="16">
        <f t="shared" si="466"/>
        <v>0</v>
      </c>
      <c r="AM727" s="16">
        <f t="shared" si="466"/>
        <v>0</v>
      </c>
      <c r="AN727" s="16">
        <f t="shared" si="466"/>
        <v>0</v>
      </c>
      <c r="AO727" s="16">
        <f t="shared" si="466"/>
        <v>0</v>
      </c>
      <c r="AP727" s="16">
        <f t="shared" si="466"/>
        <v>0</v>
      </c>
      <c r="AQ727" s="16">
        <f t="shared" si="466"/>
        <v>0</v>
      </c>
      <c r="AR727" s="16">
        <f t="shared" si="466"/>
        <v>0</v>
      </c>
      <c r="AS727" s="16">
        <f t="shared" si="466"/>
        <v>0</v>
      </c>
      <c r="AT727" s="16">
        <f t="shared" si="466"/>
        <v>0</v>
      </c>
      <c r="AU727" s="16">
        <f t="shared" si="466"/>
        <v>0</v>
      </c>
      <c r="AV727" s="16">
        <f t="shared" si="466"/>
        <v>0</v>
      </c>
      <c r="AW727" s="16">
        <f t="shared" si="466"/>
        <v>0</v>
      </c>
      <c r="AX727" s="16">
        <f t="shared" si="466"/>
        <v>0</v>
      </c>
      <c r="AY727" s="16">
        <f t="shared" si="466"/>
        <v>0</v>
      </c>
      <c r="AZ727" s="16">
        <f t="shared" si="466"/>
        <v>0</v>
      </c>
      <c r="BA727" s="16">
        <f t="shared" si="466"/>
        <v>0</v>
      </c>
      <c r="BB727" s="16">
        <f t="shared" si="466"/>
        <v>0</v>
      </c>
      <c r="BC727" s="16">
        <f t="shared" si="466"/>
        <v>0</v>
      </c>
      <c r="BD727" s="16">
        <f t="shared" si="466"/>
        <v>0</v>
      </c>
      <c r="BE727" s="16">
        <f t="shared" si="466"/>
        <v>0</v>
      </c>
      <c r="BF727" s="16">
        <f t="shared" si="466"/>
        <v>0</v>
      </c>
      <c r="BG727" s="34">
        <f t="shared" si="464"/>
        <v>0</v>
      </c>
      <c r="BI727" s="10"/>
      <c r="BJ727" s="95"/>
    </row>
    <row r="728" spans="1:63" ht="12.95" customHeight="1" x14ac:dyDescent="0.2">
      <c r="A728" s="598"/>
      <c r="B728" s="593"/>
      <c r="C728" s="576"/>
      <c r="D728" s="563"/>
      <c r="E728" s="68" t="str">
        <f>$BJ$22</f>
        <v>Fem.</v>
      </c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20">
        <f t="shared" si="464"/>
        <v>0</v>
      </c>
      <c r="BI728" s="10"/>
      <c r="BJ728" s="95"/>
    </row>
    <row r="729" spans="1:63" ht="12.95" customHeight="1" x14ac:dyDescent="0.2">
      <c r="A729" s="598"/>
      <c r="B729" s="593"/>
      <c r="C729" s="576"/>
      <c r="D729" s="564"/>
      <c r="E729" s="68" t="str">
        <f>$BJ$23</f>
        <v>Masc.</v>
      </c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20">
        <f t="shared" si="464"/>
        <v>0</v>
      </c>
      <c r="BI729" s="10"/>
      <c r="BJ729" s="95"/>
    </row>
    <row r="730" spans="1:63" ht="12.95" customHeight="1" x14ac:dyDescent="0.2">
      <c r="A730" s="598"/>
      <c r="B730" s="593"/>
      <c r="C730" s="576"/>
      <c r="D730" s="565" t="str">
        <f>$BJ$20</f>
        <v>Def.</v>
      </c>
      <c r="E730" s="111" t="str">
        <f>$BJ$21</f>
        <v>Total</v>
      </c>
      <c r="F730" s="16">
        <f t="shared" ref="F730:BF730" si="467">F731+F732</f>
        <v>0</v>
      </c>
      <c r="G730" s="16">
        <f t="shared" si="467"/>
        <v>0</v>
      </c>
      <c r="H730" s="16">
        <f t="shared" si="467"/>
        <v>0</v>
      </c>
      <c r="I730" s="16">
        <f t="shared" si="467"/>
        <v>0</v>
      </c>
      <c r="J730" s="16">
        <f t="shared" si="467"/>
        <v>0</v>
      </c>
      <c r="K730" s="16">
        <f t="shared" si="467"/>
        <v>0</v>
      </c>
      <c r="L730" s="16">
        <f t="shared" si="467"/>
        <v>0</v>
      </c>
      <c r="M730" s="16">
        <f t="shared" si="467"/>
        <v>0</v>
      </c>
      <c r="N730" s="16">
        <f t="shared" si="467"/>
        <v>0</v>
      </c>
      <c r="O730" s="16">
        <f t="shared" si="467"/>
        <v>0</v>
      </c>
      <c r="P730" s="16">
        <f t="shared" si="467"/>
        <v>0</v>
      </c>
      <c r="Q730" s="16">
        <f t="shared" si="467"/>
        <v>0</v>
      </c>
      <c r="R730" s="16">
        <f t="shared" si="467"/>
        <v>0</v>
      </c>
      <c r="S730" s="16">
        <f t="shared" si="467"/>
        <v>0</v>
      </c>
      <c r="T730" s="16">
        <f t="shared" si="467"/>
        <v>0</v>
      </c>
      <c r="U730" s="16">
        <f t="shared" si="467"/>
        <v>0</v>
      </c>
      <c r="V730" s="16">
        <f t="shared" si="467"/>
        <v>0</v>
      </c>
      <c r="W730" s="16">
        <f t="shared" si="467"/>
        <v>0</v>
      </c>
      <c r="X730" s="16">
        <f t="shared" si="467"/>
        <v>0</v>
      </c>
      <c r="Y730" s="16">
        <f t="shared" si="467"/>
        <v>0</v>
      </c>
      <c r="Z730" s="16">
        <f t="shared" si="467"/>
        <v>0</v>
      </c>
      <c r="AA730" s="16">
        <f t="shared" si="467"/>
        <v>0</v>
      </c>
      <c r="AB730" s="16">
        <f t="shared" si="467"/>
        <v>0</v>
      </c>
      <c r="AC730" s="16">
        <f t="shared" si="467"/>
        <v>0</v>
      </c>
      <c r="AD730" s="16">
        <f t="shared" si="467"/>
        <v>0</v>
      </c>
      <c r="AE730" s="16">
        <f t="shared" si="467"/>
        <v>0</v>
      </c>
      <c r="AF730" s="16">
        <f t="shared" si="467"/>
        <v>0</v>
      </c>
      <c r="AG730" s="16">
        <f t="shared" si="467"/>
        <v>0</v>
      </c>
      <c r="AH730" s="16">
        <f t="shared" si="467"/>
        <v>0</v>
      </c>
      <c r="AI730" s="16">
        <f t="shared" si="467"/>
        <v>0</v>
      </c>
      <c r="AJ730" s="16">
        <f t="shared" si="467"/>
        <v>0</v>
      </c>
      <c r="AK730" s="16">
        <f t="shared" si="467"/>
        <v>0</v>
      </c>
      <c r="AL730" s="16">
        <f t="shared" si="467"/>
        <v>0</v>
      </c>
      <c r="AM730" s="16">
        <f t="shared" si="467"/>
        <v>0</v>
      </c>
      <c r="AN730" s="16">
        <f t="shared" si="467"/>
        <v>0</v>
      </c>
      <c r="AO730" s="16">
        <f t="shared" si="467"/>
        <v>0</v>
      </c>
      <c r="AP730" s="16">
        <f t="shared" si="467"/>
        <v>0</v>
      </c>
      <c r="AQ730" s="16">
        <f t="shared" si="467"/>
        <v>0</v>
      </c>
      <c r="AR730" s="16">
        <f t="shared" si="467"/>
        <v>0</v>
      </c>
      <c r="AS730" s="16">
        <f t="shared" si="467"/>
        <v>0</v>
      </c>
      <c r="AT730" s="16">
        <f t="shared" si="467"/>
        <v>0</v>
      </c>
      <c r="AU730" s="16">
        <f t="shared" si="467"/>
        <v>0</v>
      </c>
      <c r="AV730" s="16">
        <f t="shared" si="467"/>
        <v>0</v>
      </c>
      <c r="AW730" s="16">
        <f t="shared" si="467"/>
        <v>0</v>
      </c>
      <c r="AX730" s="16">
        <f t="shared" si="467"/>
        <v>0</v>
      </c>
      <c r="AY730" s="16">
        <f t="shared" si="467"/>
        <v>0</v>
      </c>
      <c r="AZ730" s="16">
        <f t="shared" si="467"/>
        <v>0</v>
      </c>
      <c r="BA730" s="16">
        <f t="shared" si="467"/>
        <v>0</v>
      </c>
      <c r="BB730" s="16">
        <f t="shared" si="467"/>
        <v>0</v>
      </c>
      <c r="BC730" s="16">
        <f t="shared" si="467"/>
        <v>0</v>
      </c>
      <c r="BD730" s="16">
        <f t="shared" si="467"/>
        <v>0</v>
      </c>
      <c r="BE730" s="16">
        <f t="shared" si="467"/>
        <v>0</v>
      </c>
      <c r="BF730" s="16">
        <f t="shared" si="467"/>
        <v>0</v>
      </c>
      <c r="BG730" s="34">
        <f t="shared" si="464"/>
        <v>0</v>
      </c>
    </row>
    <row r="731" spans="1:63" ht="12.95" customHeight="1" x14ac:dyDescent="0.2">
      <c r="A731" s="598"/>
      <c r="B731" s="593"/>
      <c r="C731" s="576"/>
      <c r="D731" s="563"/>
      <c r="E731" s="68" t="str">
        <f>$BJ$22</f>
        <v>Fem.</v>
      </c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20">
        <f t="shared" si="464"/>
        <v>0</v>
      </c>
    </row>
    <row r="732" spans="1:63" ht="12.95" customHeight="1" thickBot="1" x14ac:dyDescent="0.25">
      <c r="A732" s="598"/>
      <c r="B732" s="600"/>
      <c r="C732" s="577"/>
      <c r="D732" s="566"/>
      <c r="E732" s="69" t="str">
        <f>$BJ$23</f>
        <v>Masc.</v>
      </c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8">
        <f>SUM(F732:BF732)</f>
        <v>0</v>
      </c>
    </row>
    <row r="733" spans="1:63" ht="12.95" customHeight="1" thickBot="1" x14ac:dyDescent="0.25">
      <c r="A733" s="598"/>
      <c r="B733" s="601" t="str">
        <f>BJ33</f>
        <v>VSR</v>
      </c>
      <c r="C733" s="571" t="str">
        <f>$BJ$21</f>
        <v>Total</v>
      </c>
      <c r="D733" s="571"/>
      <c r="E733" s="73" t="str">
        <f>$BJ$21</f>
        <v>Total</v>
      </c>
      <c r="F733" s="78">
        <f>F736+F748+F760+F772+F784+F796</f>
        <v>0</v>
      </c>
      <c r="G733" s="78">
        <f t="shared" ref="G733:BF733" si="468">G736+G748+G760+G772+G784+G796</f>
        <v>0</v>
      </c>
      <c r="H733" s="78">
        <f t="shared" si="468"/>
        <v>0</v>
      </c>
      <c r="I733" s="78">
        <f t="shared" si="468"/>
        <v>0</v>
      </c>
      <c r="J733" s="78">
        <f t="shared" si="468"/>
        <v>0</v>
      </c>
      <c r="K733" s="78">
        <f t="shared" si="468"/>
        <v>0</v>
      </c>
      <c r="L733" s="78">
        <f t="shared" si="468"/>
        <v>0</v>
      </c>
      <c r="M733" s="78">
        <f t="shared" si="468"/>
        <v>0</v>
      </c>
      <c r="N733" s="78">
        <f t="shared" si="468"/>
        <v>0</v>
      </c>
      <c r="O733" s="78">
        <f t="shared" si="468"/>
        <v>0</v>
      </c>
      <c r="P733" s="78">
        <f t="shared" si="468"/>
        <v>0</v>
      </c>
      <c r="Q733" s="78">
        <f t="shared" si="468"/>
        <v>0</v>
      </c>
      <c r="R733" s="78">
        <f t="shared" si="468"/>
        <v>0</v>
      </c>
      <c r="S733" s="78">
        <f t="shared" si="468"/>
        <v>0</v>
      </c>
      <c r="T733" s="78">
        <f t="shared" si="468"/>
        <v>0</v>
      </c>
      <c r="U733" s="78">
        <f t="shared" si="468"/>
        <v>0</v>
      </c>
      <c r="V733" s="78">
        <f t="shared" si="468"/>
        <v>0</v>
      </c>
      <c r="W733" s="78">
        <f t="shared" si="468"/>
        <v>0</v>
      </c>
      <c r="X733" s="78">
        <f t="shared" si="468"/>
        <v>0</v>
      </c>
      <c r="Y733" s="78">
        <f t="shared" si="468"/>
        <v>0</v>
      </c>
      <c r="Z733" s="78">
        <f t="shared" si="468"/>
        <v>0</v>
      </c>
      <c r="AA733" s="78">
        <f t="shared" si="468"/>
        <v>0</v>
      </c>
      <c r="AB733" s="78">
        <f t="shared" si="468"/>
        <v>0</v>
      </c>
      <c r="AC733" s="78">
        <f t="shared" si="468"/>
        <v>0</v>
      </c>
      <c r="AD733" s="78">
        <f t="shared" si="468"/>
        <v>0</v>
      </c>
      <c r="AE733" s="78">
        <f t="shared" si="468"/>
        <v>0</v>
      </c>
      <c r="AF733" s="78">
        <f t="shared" si="468"/>
        <v>0</v>
      </c>
      <c r="AG733" s="78">
        <f t="shared" si="468"/>
        <v>0</v>
      </c>
      <c r="AH733" s="78">
        <f t="shared" si="468"/>
        <v>0</v>
      </c>
      <c r="AI733" s="78">
        <f t="shared" si="468"/>
        <v>0</v>
      </c>
      <c r="AJ733" s="78">
        <f t="shared" si="468"/>
        <v>0</v>
      </c>
      <c r="AK733" s="78">
        <f t="shared" si="468"/>
        <v>0</v>
      </c>
      <c r="AL733" s="78">
        <f t="shared" si="468"/>
        <v>0</v>
      </c>
      <c r="AM733" s="78">
        <f t="shared" si="468"/>
        <v>0</v>
      </c>
      <c r="AN733" s="78">
        <f t="shared" si="468"/>
        <v>0</v>
      </c>
      <c r="AO733" s="78">
        <f t="shared" si="468"/>
        <v>0</v>
      </c>
      <c r="AP733" s="78">
        <f t="shared" si="468"/>
        <v>0</v>
      </c>
      <c r="AQ733" s="78">
        <f t="shared" si="468"/>
        <v>0</v>
      </c>
      <c r="AR733" s="78">
        <f t="shared" si="468"/>
        <v>0</v>
      </c>
      <c r="AS733" s="78">
        <f t="shared" si="468"/>
        <v>0</v>
      </c>
      <c r="AT733" s="78">
        <f t="shared" si="468"/>
        <v>0</v>
      </c>
      <c r="AU733" s="78">
        <f t="shared" si="468"/>
        <v>0</v>
      </c>
      <c r="AV733" s="78">
        <f t="shared" si="468"/>
        <v>0</v>
      </c>
      <c r="AW733" s="78">
        <f t="shared" si="468"/>
        <v>0</v>
      </c>
      <c r="AX733" s="78">
        <f t="shared" si="468"/>
        <v>0</v>
      </c>
      <c r="AY733" s="78">
        <f t="shared" si="468"/>
        <v>0</v>
      </c>
      <c r="AZ733" s="78">
        <f t="shared" si="468"/>
        <v>0</v>
      </c>
      <c r="BA733" s="78">
        <f t="shared" si="468"/>
        <v>0</v>
      </c>
      <c r="BB733" s="78">
        <f t="shared" si="468"/>
        <v>0</v>
      </c>
      <c r="BC733" s="78">
        <f t="shared" si="468"/>
        <v>0</v>
      </c>
      <c r="BD733" s="78">
        <f t="shared" si="468"/>
        <v>0</v>
      </c>
      <c r="BE733" s="78">
        <f t="shared" si="468"/>
        <v>0</v>
      </c>
      <c r="BF733" s="78">
        <f t="shared" si="468"/>
        <v>0</v>
      </c>
      <c r="BG733" s="79">
        <f>SUM(F733:BF733)</f>
        <v>0</v>
      </c>
      <c r="BH733" s="10"/>
      <c r="BI733" s="523" t="str">
        <f>B733</f>
        <v>VSR</v>
      </c>
      <c r="BJ733" s="524"/>
      <c r="BK733" s="525"/>
    </row>
    <row r="734" spans="1:63" ht="12.95" customHeight="1" x14ac:dyDescent="0.2">
      <c r="A734" s="598"/>
      <c r="B734" s="602"/>
      <c r="C734" s="571"/>
      <c r="D734" s="572"/>
      <c r="E734" s="74" t="str">
        <f>$BJ$22</f>
        <v>Fem.</v>
      </c>
      <c r="F734" s="39">
        <f>F737+F749+F761+F773+F785+F797</f>
        <v>0</v>
      </c>
      <c r="G734" s="39">
        <f t="shared" ref="G734:BF734" si="469">G737+G749+G761+G773+G785+G797</f>
        <v>0</v>
      </c>
      <c r="H734" s="39">
        <f t="shared" si="469"/>
        <v>0</v>
      </c>
      <c r="I734" s="39">
        <f t="shared" si="469"/>
        <v>0</v>
      </c>
      <c r="J734" s="39">
        <f t="shared" si="469"/>
        <v>0</v>
      </c>
      <c r="K734" s="39">
        <f t="shared" si="469"/>
        <v>0</v>
      </c>
      <c r="L734" s="39">
        <f t="shared" si="469"/>
        <v>0</v>
      </c>
      <c r="M734" s="39">
        <f t="shared" si="469"/>
        <v>0</v>
      </c>
      <c r="N734" s="39">
        <f t="shared" si="469"/>
        <v>0</v>
      </c>
      <c r="O734" s="39">
        <f t="shared" si="469"/>
        <v>0</v>
      </c>
      <c r="P734" s="39">
        <f t="shared" si="469"/>
        <v>0</v>
      </c>
      <c r="Q734" s="39">
        <f t="shared" si="469"/>
        <v>0</v>
      </c>
      <c r="R734" s="39">
        <f t="shared" si="469"/>
        <v>0</v>
      </c>
      <c r="S734" s="39">
        <f t="shared" si="469"/>
        <v>0</v>
      </c>
      <c r="T734" s="39">
        <f t="shared" si="469"/>
        <v>0</v>
      </c>
      <c r="U734" s="39">
        <f t="shared" si="469"/>
        <v>0</v>
      </c>
      <c r="V734" s="39">
        <f t="shared" si="469"/>
        <v>0</v>
      </c>
      <c r="W734" s="39">
        <f t="shared" si="469"/>
        <v>0</v>
      </c>
      <c r="X734" s="39">
        <f t="shared" si="469"/>
        <v>0</v>
      </c>
      <c r="Y734" s="39">
        <f t="shared" si="469"/>
        <v>0</v>
      </c>
      <c r="Z734" s="39">
        <f t="shared" si="469"/>
        <v>0</v>
      </c>
      <c r="AA734" s="39">
        <f t="shared" si="469"/>
        <v>0</v>
      </c>
      <c r="AB734" s="39">
        <f t="shared" si="469"/>
        <v>0</v>
      </c>
      <c r="AC734" s="39">
        <f t="shared" si="469"/>
        <v>0</v>
      </c>
      <c r="AD734" s="39">
        <f t="shared" si="469"/>
        <v>0</v>
      </c>
      <c r="AE734" s="39">
        <f t="shared" si="469"/>
        <v>0</v>
      </c>
      <c r="AF734" s="39">
        <f t="shared" si="469"/>
        <v>0</v>
      </c>
      <c r="AG734" s="39">
        <f t="shared" si="469"/>
        <v>0</v>
      </c>
      <c r="AH734" s="39">
        <f t="shared" si="469"/>
        <v>0</v>
      </c>
      <c r="AI734" s="39">
        <f t="shared" si="469"/>
        <v>0</v>
      </c>
      <c r="AJ734" s="39">
        <f t="shared" si="469"/>
        <v>0</v>
      </c>
      <c r="AK734" s="39">
        <f t="shared" si="469"/>
        <v>0</v>
      </c>
      <c r="AL734" s="39">
        <f t="shared" si="469"/>
        <v>0</v>
      </c>
      <c r="AM734" s="39">
        <f t="shared" si="469"/>
        <v>0</v>
      </c>
      <c r="AN734" s="39">
        <f t="shared" si="469"/>
        <v>0</v>
      </c>
      <c r="AO734" s="39">
        <f t="shared" si="469"/>
        <v>0</v>
      </c>
      <c r="AP734" s="39">
        <f t="shared" si="469"/>
        <v>0</v>
      </c>
      <c r="AQ734" s="39">
        <f t="shared" si="469"/>
        <v>0</v>
      </c>
      <c r="AR734" s="39">
        <f t="shared" si="469"/>
        <v>0</v>
      </c>
      <c r="AS734" s="39">
        <f t="shared" si="469"/>
        <v>0</v>
      </c>
      <c r="AT734" s="39">
        <f t="shared" si="469"/>
        <v>0</v>
      </c>
      <c r="AU734" s="39">
        <f t="shared" si="469"/>
        <v>0</v>
      </c>
      <c r="AV734" s="39">
        <f t="shared" si="469"/>
        <v>0</v>
      </c>
      <c r="AW734" s="39">
        <f t="shared" si="469"/>
        <v>0</v>
      </c>
      <c r="AX734" s="39">
        <f t="shared" si="469"/>
        <v>0</v>
      </c>
      <c r="AY734" s="39">
        <f t="shared" si="469"/>
        <v>0</v>
      </c>
      <c r="AZ734" s="39">
        <f t="shared" si="469"/>
        <v>0</v>
      </c>
      <c r="BA734" s="39">
        <f t="shared" si="469"/>
        <v>0</v>
      </c>
      <c r="BB734" s="39">
        <f t="shared" si="469"/>
        <v>0</v>
      </c>
      <c r="BC734" s="39">
        <f t="shared" si="469"/>
        <v>0</v>
      </c>
      <c r="BD734" s="39">
        <f t="shared" si="469"/>
        <v>0</v>
      </c>
      <c r="BE734" s="39">
        <f t="shared" si="469"/>
        <v>0</v>
      </c>
      <c r="BF734" s="39">
        <f t="shared" si="469"/>
        <v>0</v>
      </c>
      <c r="BG734" s="61">
        <f>SUM(F734:BF734)</f>
        <v>0</v>
      </c>
      <c r="BH734" s="10"/>
      <c r="BI734" s="533" t="str">
        <f>$BJ$17</f>
        <v>Fiebre</v>
      </c>
      <c r="BJ734" s="73" t="str">
        <f>$BJ$21</f>
        <v>Total</v>
      </c>
      <c r="BK734" s="91">
        <f>BG733</f>
        <v>0</v>
      </c>
    </row>
    <row r="735" spans="1:63" ht="12.95" customHeight="1" thickBot="1" x14ac:dyDescent="0.25">
      <c r="A735" s="598"/>
      <c r="B735" s="602"/>
      <c r="C735" s="573"/>
      <c r="D735" s="574"/>
      <c r="E735" s="75" t="str">
        <f>$BJ$23</f>
        <v>Masc.</v>
      </c>
      <c r="F735" s="76">
        <f>F738+F750+F762+F774+F786+F798</f>
        <v>0</v>
      </c>
      <c r="G735" s="76">
        <f t="shared" ref="G735:BF735" si="470">G738+G750+G762+G774+G786+G798</f>
        <v>0</v>
      </c>
      <c r="H735" s="76">
        <f t="shared" si="470"/>
        <v>0</v>
      </c>
      <c r="I735" s="76">
        <f t="shared" si="470"/>
        <v>0</v>
      </c>
      <c r="J735" s="76">
        <f t="shared" si="470"/>
        <v>0</v>
      </c>
      <c r="K735" s="76">
        <f t="shared" si="470"/>
        <v>0</v>
      </c>
      <c r="L735" s="76">
        <f t="shared" si="470"/>
        <v>0</v>
      </c>
      <c r="M735" s="76">
        <f t="shared" si="470"/>
        <v>0</v>
      </c>
      <c r="N735" s="76">
        <f t="shared" si="470"/>
        <v>0</v>
      </c>
      <c r="O735" s="76">
        <f t="shared" si="470"/>
        <v>0</v>
      </c>
      <c r="P735" s="76">
        <f t="shared" si="470"/>
        <v>0</v>
      </c>
      <c r="Q735" s="76">
        <f t="shared" si="470"/>
        <v>0</v>
      </c>
      <c r="R735" s="76">
        <f t="shared" si="470"/>
        <v>0</v>
      </c>
      <c r="S735" s="76">
        <f t="shared" si="470"/>
        <v>0</v>
      </c>
      <c r="T735" s="76">
        <f t="shared" si="470"/>
        <v>0</v>
      </c>
      <c r="U735" s="76">
        <f t="shared" si="470"/>
        <v>0</v>
      </c>
      <c r="V735" s="76">
        <f t="shared" si="470"/>
        <v>0</v>
      </c>
      <c r="W735" s="76">
        <f t="shared" si="470"/>
        <v>0</v>
      </c>
      <c r="X735" s="76">
        <f t="shared" si="470"/>
        <v>0</v>
      </c>
      <c r="Y735" s="76">
        <f t="shared" si="470"/>
        <v>0</v>
      </c>
      <c r="Z735" s="76">
        <f t="shared" si="470"/>
        <v>0</v>
      </c>
      <c r="AA735" s="76">
        <f t="shared" si="470"/>
        <v>0</v>
      </c>
      <c r="AB735" s="76">
        <f t="shared" si="470"/>
        <v>0</v>
      </c>
      <c r="AC735" s="76">
        <f t="shared" si="470"/>
        <v>0</v>
      </c>
      <c r="AD735" s="76">
        <f t="shared" si="470"/>
        <v>0</v>
      </c>
      <c r="AE735" s="76">
        <f t="shared" si="470"/>
        <v>0</v>
      </c>
      <c r="AF735" s="76">
        <f t="shared" si="470"/>
        <v>0</v>
      </c>
      <c r="AG735" s="76">
        <f t="shared" si="470"/>
        <v>0</v>
      </c>
      <c r="AH735" s="76">
        <f t="shared" si="470"/>
        <v>0</v>
      </c>
      <c r="AI735" s="76">
        <f t="shared" si="470"/>
        <v>0</v>
      </c>
      <c r="AJ735" s="76">
        <f t="shared" si="470"/>
        <v>0</v>
      </c>
      <c r="AK735" s="76">
        <f t="shared" si="470"/>
        <v>0</v>
      </c>
      <c r="AL735" s="76">
        <f t="shared" si="470"/>
        <v>0</v>
      </c>
      <c r="AM735" s="76">
        <f t="shared" si="470"/>
        <v>0</v>
      </c>
      <c r="AN735" s="76">
        <f t="shared" si="470"/>
        <v>0</v>
      </c>
      <c r="AO735" s="76">
        <f t="shared" si="470"/>
        <v>0</v>
      </c>
      <c r="AP735" s="76">
        <f t="shared" si="470"/>
        <v>0</v>
      </c>
      <c r="AQ735" s="76">
        <f t="shared" si="470"/>
        <v>0</v>
      </c>
      <c r="AR735" s="76">
        <f t="shared" si="470"/>
        <v>0</v>
      </c>
      <c r="AS735" s="76">
        <f t="shared" si="470"/>
        <v>0</v>
      </c>
      <c r="AT735" s="76">
        <f t="shared" si="470"/>
        <v>0</v>
      </c>
      <c r="AU735" s="76">
        <f t="shared" si="470"/>
        <v>0</v>
      </c>
      <c r="AV735" s="76">
        <f t="shared" si="470"/>
        <v>0</v>
      </c>
      <c r="AW735" s="76">
        <f t="shared" si="470"/>
        <v>0</v>
      </c>
      <c r="AX735" s="76">
        <f t="shared" si="470"/>
        <v>0</v>
      </c>
      <c r="AY735" s="76">
        <f t="shared" si="470"/>
        <v>0</v>
      </c>
      <c r="AZ735" s="76">
        <f t="shared" si="470"/>
        <v>0</v>
      </c>
      <c r="BA735" s="76">
        <f t="shared" si="470"/>
        <v>0</v>
      </c>
      <c r="BB735" s="76">
        <f t="shared" si="470"/>
        <v>0</v>
      </c>
      <c r="BC735" s="76">
        <f t="shared" si="470"/>
        <v>0</v>
      </c>
      <c r="BD735" s="76">
        <f t="shared" si="470"/>
        <v>0</v>
      </c>
      <c r="BE735" s="76">
        <f t="shared" si="470"/>
        <v>0</v>
      </c>
      <c r="BF735" s="76">
        <f t="shared" si="470"/>
        <v>0</v>
      </c>
      <c r="BG735" s="77">
        <f>SUM(F735:BF735)</f>
        <v>0</v>
      </c>
      <c r="BH735" s="10"/>
      <c r="BI735" s="534"/>
      <c r="BJ735" s="97" t="str">
        <f>$BJ$22</f>
        <v>Fem.</v>
      </c>
      <c r="BK735" s="93">
        <f>BG734</f>
        <v>0</v>
      </c>
    </row>
    <row r="736" spans="1:63" ht="12.95" customHeight="1" x14ac:dyDescent="0.2">
      <c r="A736" s="598"/>
      <c r="B736" s="603"/>
      <c r="C736" s="576" t="str">
        <f>$BJ$11</f>
        <v>Menores de 2</v>
      </c>
      <c r="D736" s="559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1">G737+G738</f>
        <v>0</v>
      </c>
      <c r="H736" s="35">
        <f t="shared" si="471"/>
        <v>0</v>
      </c>
      <c r="I736" s="35">
        <f t="shared" si="471"/>
        <v>0</v>
      </c>
      <c r="J736" s="35">
        <f t="shared" si="471"/>
        <v>0</v>
      </c>
      <c r="K736" s="35">
        <f t="shared" si="471"/>
        <v>0</v>
      </c>
      <c r="L736" s="35">
        <f t="shared" si="471"/>
        <v>0</v>
      </c>
      <c r="M736" s="35">
        <f t="shared" si="471"/>
        <v>0</v>
      </c>
      <c r="N736" s="35">
        <f t="shared" si="471"/>
        <v>0</v>
      </c>
      <c r="O736" s="35">
        <f t="shared" si="471"/>
        <v>0</v>
      </c>
      <c r="P736" s="35">
        <f t="shared" si="471"/>
        <v>0</v>
      </c>
      <c r="Q736" s="35">
        <f t="shared" si="471"/>
        <v>0</v>
      </c>
      <c r="R736" s="35">
        <f t="shared" si="471"/>
        <v>0</v>
      </c>
      <c r="S736" s="35">
        <f t="shared" si="471"/>
        <v>0</v>
      </c>
      <c r="T736" s="35">
        <f t="shared" si="471"/>
        <v>0</v>
      </c>
      <c r="U736" s="35">
        <f t="shared" si="471"/>
        <v>0</v>
      </c>
      <c r="V736" s="35">
        <f t="shared" si="471"/>
        <v>0</v>
      </c>
      <c r="W736" s="35">
        <f t="shared" si="471"/>
        <v>0</v>
      </c>
      <c r="X736" s="35">
        <f t="shared" si="471"/>
        <v>0</v>
      </c>
      <c r="Y736" s="35">
        <f t="shared" si="471"/>
        <v>0</v>
      </c>
      <c r="Z736" s="35">
        <f t="shared" si="471"/>
        <v>0</v>
      </c>
      <c r="AA736" s="35">
        <f t="shared" si="471"/>
        <v>0</v>
      </c>
      <c r="AB736" s="35">
        <f t="shared" si="471"/>
        <v>0</v>
      </c>
      <c r="AC736" s="35">
        <f t="shared" si="471"/>
        <v>0</v>
      </c>
      <c r="AD736" s="35">
        <f t="shared" si="471"/>
        <v>0</v>
      </c>
      <c r="AE736" s="35">
        <f t="shared" si="471"/>
        <v>0</v>
      </c>
      <c r="AF736" s="35">
        <f t="shared" si="471"/>
        <v>0</v>
      </c>
      <c r="AG736" s="35">
        <f t="shared" si="471"/>
        <v>0</v>
      </c>
      <c r="AH736" s="35">
        <f t="shared" si="471"/>
        <v>0</v>
      </c>
      <c r="AI736" s="35">
        <f t="shared" si="471"/>
        <v>0</v>
      </c>
      <c r="AJ736" s="35">
        <f t="shared" si="471"/>
        <v>0</v>
      </c>
      <c r="AK736" s="35">
        <f t="shared" si="471"/>
        <v>0</v>
      </c>
      <c r="AL736" s="35">
        <f t="shared" si="471"/>
        <v>0</v>
      </c>
      <c r="AM736" s="35">
        <f t="shared" si="471"/>
        <v>0</v>
      </c>
      <c r="AN736" s="35">
        <f t="shared" si="471"/>
        <v>0</v>
      </c>
      <c r="AO736" s="35">
        <f t="shared" si="471"/>
        <v>0</v>
      </c>
      <c r="AP736" s="35">
        <f t="shared" si="471"/>
        <v>0</v>
      </c>
      <c r="AQ736" s="35">
        <f t="shared" si="471"/>
        <v>0</v>
      </c>
      <c r="AR736" s="35">
        <f t="shared" si="471"/>
        <v>0</v>
      </c>
      <c r="AS736" s="35">
        <f t="shared" si="471"/>
        <v>0</v>
      </c>
      <c r="AT736" s="35">
        <f t="shared" si="471"/>
        <v>0</v>
      </c>
      <c r="AU736" s="35">
        <f t="shared" si="471"/>
        <v>0</v>
      </c>
      <c r="AV736" s="35">
        <f t="shared" si="471"/>
        <v>0</v>
      </c>
      <c r="AW736" s="35">
        <f t="shared" si="471"/>
        <v>0</v>
      </c>
      <c r="AX736" s="35">
        <f t="shared" si="471"/>
        <v>0</v>
      </c>
      <c r="AY736" s="35">
        <f t="shared" si="471"/>
        <v>0</v>
      </c>
      <c r="AZ736" s="35">
        <f t="shared" si="471"/>
        <v>0</v>
      </c>
      <c r="BA736" s="35">
        <f t="shared" si="471"/>
        <v>0</v>
      </c>
      <c r="BB736" s="35">
        <f t="shared" si="471"/>
        <v>0</v>
      </c>
      <c r="BC736" s="35">
        <f t="shared" si="471"/>
        <v>0</v>
      </c>
      <c r="BD736" s="35">
        <f t="shared" si="471"/>
        <v>0</v>
      </c>
      <c r="BE736" s="35">
        <f t="shared" si="471"/>
        <v>0</v>
      </c>
      <c r="BF736" s="35">
        <f t="shared" si="471"/>
        <v>0</v>
      </c>
      <c r="BG736" s="36">
        <f>SUM(F736:BF736)</f>
        <v>0</v>
      </c>
      <c r="BI736" s="535"/>
      <c r="BJ736" s="97" t="str">
        <f>$BJ$23</f>
        <v>Masc.</v>
      </c>
      <c r="BK736" s="93">
        <f>BG735</f>
        <v>0</v>
      </c>
    </row>
    <row r="737" spans="1:63" ht="12.95" customHeight="1" x14ac:dyDescent="0.2">
      <c r="A737" s="598"/>
      <c r="B737" s="603"/>
      <c r="C737" s="576"/>
      <c r="D737" s="560"/>
      <c r="E737" s="67" t="str">
        <f>$BJ$22</f>
        <v>Fem.</v>
      </c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3">
        <f t="shared" ref="BG737:BG746" si="472">SUM(F737:BF737)</f>
        <v>0</v>
      </c>
      <c r="BI737" s="528" t="str">
        <f>$BJ$18</f>
        <v>Hosp.</v>
      </c>
      <c r="BJ737" s="111" t="str">
        <f>$BJ$21</f>
        <v>Total</v>
      </c>
      <c r="BK737" s="24">
        <f>BG739+BG751+BG763+BG775+BG787+BG799</f>
        <v>0</v>
      </c>
    </row>
    <row r="738" spans="1:63" ht="12.95" customHeight="1" x14ac:dyDescent="0.2">
      <c r="A738" s="598"/>
      <c r="B738" s="603"/>
      <c r="C738" s="576"/>
      <c r="D738" s="561"/>
      <c r="E738" s="67" t="str">
        <f>$BJ$23</f>
        <v>Masc.</v>
      </c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3">
        <f t="shared" si="472"/>
        <v>0</v>
      </c>
      <c r="BI738" s="529"/>
      <c r="BJ738" s="68" t="str">
        <f>$BJ$22</f>
        <v>Fem.</v>
      </c>
      <c r="BK738" s="42">
        <f t="shared" ref="BK738:BK745" si="473">BG740+BG752+BG764+BG776+BG788+BG800</f>
        <v>0</v>
      </c>
    </row>
    <row r="739" spans="1:63" ht="12.95" customHeight="1" x14ac:dyDescent="0.2">
      <c r="A739" s="598"/>
      <c r="B739" s="603"/>
      <c r="C739" s="576"/>
      <c r="D739" s="562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74">G740+G741</f>
        <v>0</v>
      </c>
      <c r="H739" s="16">
        <f t="shared" si="474"/>
        <v>0</v>
      </c>
      <c r="I739" s="16">
        <f t="shared" si="474"/>
        <v>0</v>
      </c>
      <c r="J739" s="16">
        <f t="shared" si="474"/>
        <v>0</v>
      </c>
      <c r="K739" s="16">
        <f t="shared" si="474"/>
        <v>0</v>
      </c>
      <c r="L739" s="16">
        <f t="shared" si="474"/>
        <v>0</v>
      </c>
      <c r="M739" s="16">
        <f t="shared" si="474"/>
        <v>0</v>
      </c>
      <c r="N739" s="16">
        <f t="shared" si="474"/>
        <v>0</v>
      </c>
      <c r="O739" s="16">
        <f t="shared" si="474"/>
        <v>0</v>
      </c>
      <c r="P739" s="16">
        <f t="shared" si="474"/>
        <v>0</v>
      </c>
      <c r="Q739" s="16">
        <f t="shared" si="474"/>
        <v>0</v>
      </c>
      <c r="R739" s="16">
        <f t="shared" si="474"/>
        <v>0</v>
      </c>
      <c r="S739" s="16">
        <f t="shared" si="474"/>
        <v>0</v>
      </c>
      <c r="T739" s="16">
        <f t="shared" si="474"/>
        <v>0</v>
      </c>
      <c r="U739" s="16">
        <f t="shared" si="474"/>
        <v>0</v>
      </c>
      <c r="V739" s="16">
        <f t="shared" si="474"/>
        <v>0</v>
      </c>
      <c r="W739" s="16">
        <f t="shared" si="474"/>
        <v>0</v>
      </c>
      <c r="X739" s="16">
        <f t="shared" si="474"/>
        <v>0</v>
      </c>
      <c r="Y739" s="16">
        <f t="shared" si="474"/>
        <v>0</v>
      </c>
      <c r="Z739" s="16">
        <f t="shared" si="474"/>
        <v>0</v>
      </c>
      <c r="AA739" s="16">
        <f t="shared" si="474"/>
        <v>0</v>
      </c>
      <c r="AB739" s="16">
        <f t="shared" si="474"/>
        <v>0</v>
      </c>
      <c r="AC739" s="16">
        <f t="shared" si="474"/>
        <v>0</v>
      </c>
      <c r="AD739" s="16">
        <f t="shared" si="474"/>
        <v>0</v>
      </c>
      <c r="AE739" s="16">
        <f t="shared" si="474"/>
        <v>0</v>
      </c>
      <c r="AF739" s="16">
        <f t="shared" si="474"/>
        <v>0</v>
      </c>
      <c r="AG739" s="16">
        <f t="shared" si="474"/>
        <v>0</v>
      </c>
      <c r="AH739" s="16">
        <f t="shared" si="474"/>
        <v>0</v>
      </c>
      <c r="AI739" s="16">
        <f t="shared" si="474"/>
        <v>0</v>
      </c>
      <c r="AJ739" s="16">
        <f t="shared" si="474"/>
        <v>0</v>
      </c>
      <c r="AK739" s="16">
        <f t="shared" si="474"/>
        <v>0</v>
      </c>
      <c r="AL739" s="16">
        <f t="shared" si="474"/>
        <v>0</v>
      </c>
      <c r="AM739" s="16">
        <f t="shared" si="474"/>
        <v>0</v>
      </c>
      <c r="AN739" s="16">
        <f t="shared" si="474"/>
        <v>0</v>
      </c>
      <c r="AO739" s="16">
        <f t="shared" si="474"/>
        <v>0</v>
      </c>
      <c r="AP739" s="16">
        <f t="shared" si="474"/>
        <v>0</v>
      </c>
      <c r="AQ739" s="16">
        <f t="shared" si="474"/>
        <v>0</v>
      </c>
      <c r="AR739" s="16">
        <f t="shared" si="474"/>
        <v>0</v>
      </c>
      <c r="AS739" s="16">
        <f t="shared" si="474"/>
        <v>0</v>
      </c>
      <c r="AT739" s="16">
        <f t="shared" si="474"/>
        <v>0</v>
      </c>
      <c r="AU739" s="16">
        <f t="shared" si="474"/>
        <v>0</v>
      </c>
      <c r="AV739" s="16">
        <f t="shared" si="474"/>
        <v>0</v>
      </c>
      <c r="AW739" s="16">
        <f t="shared" si="474"/>
        <v>0</v>
      </c>
      <c r="AX739" s="16">
        <f t="shared" si="474"/>
        <v>0</v>
      </c>
      <c r="AY739" s="16">
        <f t="shared" si="474"/>
        <v>0</v>
      </c>
      <c r="AZ739" s="16">
        <f t="shared" si="474"/>
        <v>0</v>
      </c>
      <c r="BA739" s="16">
        <f t="shared" si="474"/>
        <v>0</v>
      </c>
      <c r="BB739" s="16">
        <f t="shared" si="474"/>
        <v>0</v>
      </c>
      <c r="BC739" s="16">
        <f t="shared" si="474"/>
        <v>0</v>
      </c>
      <c r="BD739" s="16">
        <f t="shared" si="474"/>
        <v>0</v>
      </c>
      <c r="BE739" s="16">
        <f t="shared" si="474"/>
        <v>0</v>
      </c>
      <c r="BF739" s="16">
        <f t="shared" si="474"/>
        <v>0</v>
      </c>
      <c r="BG739" s="34">
        <f t="shared" si="472"/>
        <v>0</v>
      </c>
      <c r="BI739" s="530"/>
      <c r="BJ739" s="68" t="str">
        <f>$BJ$23</f>
        <v>Masc.</v>
      </c>
      <c r="BK739" s="42">
        <f t="shared" si="473"/>
        <v>0</v>
      </c>
    </row>
    <row r="740" spans="1:63" ht="12.95" customHeight="1" x14ac:dyDescent="0.2">
      <c r="A740" s="598"/>
      <c r="B740" s="603"/>
      <c r="C740" s="576"/>
      <c r="D740" s="563"/>
      <c r="E740" s="68" t="str">
        <f>$BJ$22</f>
        <v>Fem.</v>
      </c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20">
        <f t="shared" si="472"/>
        <v>0</v>
      </c>
      <c r="BI740" s="528" t="str">
        <f>$BJ$19</f>
        <v>UCI</v>
      </c>
      <c r="BJ740" s="111" t="str">
        <f>$BJ$21</f>
        <v>Total</v>
      </c>
      <c r="BK740" s="24">
        <f t="shared" si="473"/>
        <v>0</v>
      </c>
    </row>
    <row r="741" spans="1:63" ht="12.95" customHeight="1" x14ac:dyDescent="0.2">
      <c r="A741" s="598"/>
      <c r="B741" s="603"/>
      <c r="C741" s="576"/>
      <c r="D741" s="564"/>
      <c r="E741" s="68" t="str">
        <f>$BJ$23</f>
        <v>Masc.</v>
      </c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20">
        <f t="shared" si="472"/>
        <v>0</v>
      </c>
      <c r="BI741" s="529"/>
      <c r="BJ741" s="68" t="str">
        <f>$BJ$22</f>
        <v>Fem.</v>
      </c>
      <c r="BK741" s="42">
        <f t="shared" si="473"/>
        <v>0</v>
      </c>
    </row>
    <row r="742" spans="1:63" ht="12.95" customHeight="1" x14ac:dyDescent="0.2">
      <c r="A742" s="598"/>
      <c r="B742" s="603"/>
      <c r="C742" s="576"/>
      <c r="D742" s="562" t="str">
        <f>$BJ$19</f>
        <v>UCI</v>
      </c>
      <c r="E742" s="111" t="str">
        <f>$BJ$21</f>
        <v>Total</v>
      </c>
      <c r="F742" s="16">
        <f t="shared" ref="F742:BF742" si="475">F743+F744</f>
        <v>0</v>
      </c>
      <c r="G742" s="16">
        <f t="shared" si="475"/>
        <v>0</v>
      </c>
      <c r="H742" s="16">
        <f t="shared" si="475"/>
        <v>0</v>
      </c>
      <c r="I742" s="16">
        <f t="shared" si="475"/>
        <v>0</v>
      </c>
      <c r="J742" s="16">
        <f t="shared" si="475"/>
        <v>0</v>
      </c>
      <c r="K742" s="16">
        <f t="shared" si="475"/>
        <v>0</v>
      </c>
      <c r="L742" s="16">
        <f t="shared" si="475"/>
        <v>0</v>
      </c>
      <c r="M742" s="16">
        <f t="shared" si="475"/>
        <v>0</v>
      </c>
      <c r="N742" s="16">
        <f t="shared" si="475"/>
        <v>0</v>
      </c>
      <c r="O742" s="16">
        <f t="shared" si="475"/>
        <v>0</v>
      </c>
      <c r="P742" s="16">
        <f t="shared" si="475"/>
        <v>0</v>
      </c>
      <c r="Q742" s="16">
        <f t="shared" si="475"/>
        <v>0</v>
      </c>
      <c r="R742" s="16">
        <f t="shared" si="475"/>
        <v>0</v>
      </c>
      <c r="S742" s="16">
        <f t="shared" si="475"/>
        <v>0</v>
      </c>
      <c r="T742" s="16">
        <f t="shared" si="475"/>
        <v>0</v>
      </c>
      <c r="U742" s="16">
        <f t="shared" si="475"/>
        <v>0</v>
      </c>
      <c r="V742" s="16">
        <f t="shared" si="475"/>
        <v>0</v>
      </c>
      <c r="W742" s="16">
        <f t="shared" si="475"/>
        <v>0</v>
      </c>
      <c r="X742" s="16">
        <f t="shared" si="475"/>
        <v>0</v>
      </c>
      <c r="Y742" s="16">
        <f t="shared" si="475"/>
        <v>0</v>
      </c>
      <c r="Z742" s="16">
        <f t="shared" si="475"/>
        <v>0</v>
      </c>
      <c r="AA742" s="16">
        <f t="shared" si="475"/>
        <v>0</v>
      </c>
      <c r="AB742" s="16">
        <f t="shared" si="475"/>
        <v>0</v>
      </c>
      <c r="AC742" s="16">
        <f t="shared" si="475"/>
        <v>0</v>
      </c>
      <c r="AD742" s="16">
        <f t="shared" si="475"/>
        <v>0</v>
      </c>
      <c r="AE742" s="16">
        <f t="shared" si="475"/>
        <v>0</v>
      </c>
      <c r="AF742" s="16">
        <f t="shared" si="475"/>
        <v>0</v>
      </c>
      <c r="AG742" s="16">
        <f t="shared" si="475"/>
        <v>0</v>
      </c>
      <c r="AH742" s="16">
        <f t="shared" si="475"/>
        <v>0</v>
      </c>
      <c r="AI742" s="16">
        <f t="shared" si="475"/>
        <v>0</v>
      </c>
      <c r="AJ742" s="16">
        <f t="shared" si="475"/>
        <v>0</v>
      </c>
      <c r="AK742" s="16">
        <f t="shared" si="475"/>
        <v>0</v>
      </c>
      <c r="AL742" s="16">
        <f t="shared" si="475"/>
        <v>0</v>
      </c>
      <c r="AM742" s="16">
        <f t="shared" si="475"/>
        <v>0</v>
      </c>
      <c r="AN742" s="16">
        <f t="shared" si="475"/>
        <v>0</v>
      </c>
      <c r="AO742" s="16">
        <f t="shared" si="475"/>
        <v>0</v>
      </c>
      <c r="AP742" s="16">
        <f t="shared" si="475"/>
        <v>0</v>
      </c>
      <c r="AQ742" s="16">
        <f t="shared" si="475"/>
        <v>0</v>
      </c>
      <c r="AR742" s="16">
        <f t="shared" si="475"/>
        <v>0</v>
      </c>
      <c r="AS742" s="16">
        <f t="shared" si="475"/>
        <v>0</v>
      </c>
      <c r="AT742" s="16">
        <f t="shared" si="475"/>
        <v>0</v>
      </c>
      <c r="AU742" s="16">
        <f t="shared" si="475"/>
        <v>0</v>
      </c>
      <c r="AV742" s="16">
        <f t="shared" si="475"/>
        <v>0</v>
      </c>
      <c r="AW742" s="16">
        <f t="shared" si="475"/>
        <v>0</v>
      </c>
      <c r="AX742" s="16">
        <f t="shared" si="475"/>
        <v>0</v>
      </c>
      <c r="AY742" s="16">
        <f t="shared" si="475"/>
        <v>0</v>
      </c>
      <c r="AZ742" s="16">
        <f t="shared" si="475"/>
        <v>0</v>
      </c>
      <c r="BA742" s="16">
        <f t="shared" si="475"/>
        <v>0</v>
      </c>
      <c r="BB742" s="16">
        <f t="shared" si="475"/>
        <v>0</v>
      </c>
      <c r="BC742" s="16">
        <f t="shared" si="475"/>
        <v>0</v>
      </c>
      <c r="BD742" s="16">
        <f t="shared" si="475"/>
        <v>0</v>
      </c>
      <c r="BE742" s="16">
        <f t="shared" si="475"/>
        <v>0</v>
      </c>
      <c r="BF742" s="16">
        <f t="shared" si="475"/>
        <v>0</v>
      </c>
      <c r="BG742" s="34">
        <f t="shared" si="472"/>
        <v>0</v>
      </c>
      <c r="BI742" s="530"/>
      <c r="BJ742" s="68" t="str">
        <f>$BJ$23</f>
        <v>Masc.</v>
      </c>
      <c r="BK742" s="42">
        <f t="shared" si="473"/>
        <v>0</v>
      </c>
    </row>
    <row r="743" spans="1:63" ht="12.95" customHeight="1" x14ac:dyDescent="0.2">
      <c r="A743" s="598"/>
      <c r="B743" s="603"/>
      <c r="C743" s="576"/>
      <c r="D743" s="563"/>
      <c r="E743" s="68" t="str">
        <f>$BJ$22</f>
        <v>Fem.</v>
      </c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20">
        <f t="shared" si="472"/>
        <v>0</v>
      </c>
      <c r="BI743" s="531" t="str">
        <f>$BJ$20</f>
        <v>Def.</v>
      </c>
      <c r="BJ743" s="111" t="str">
        <f>$BJ$21</f>
        <v>Total</v>
      </c>
      <c r="BK743" s="24">
        <f t="shared" si="473"/>
        <v>0</v>
      </c>
    </row>
    <row r="744" spans="1:63" ht="12.95" customHeight="1" x14ac:dyDescent="0.2">
      <c r="A744" s="598"/>
      <c r="B744" s="603"/>
      <c r="C744" s="576"/>
      <c r="D744" s="564"/>
      <c r="E744" s="68" t="str">
        <f>$BJ$23</f>
        <v>Masc.</v>
      </c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20">
        <f t="shared" si="472"/>
        <v>0</v>
      </c>
      <c r="BI744" s="529"/>
      <c r="BJ744" s="68" t="str">
        <f>$BJ$22</f>
        <v>Fem.</v>
      </c>
      <c r="BK744" s="42">
        <f t="shared" si="473"/>
        <v>0</v>
      </c>
    </row>
    <row r="745" spans="1:63" ht="12.95" customHeight="1" thickBot="1" x14ac:dyDescent="0.25">
      <c r="A745" s="598"/>
      <c r="B745" s="603"/>
      <c r="C745" s="576"/>
      <c r="D745" s="565" t="str">
        <f>$BJ$20</f>
        <v>Def.</v>
      </c>
      <c r="E745" s="111" t="str">
        <f>$BJ$21</f>
        <v>Total</v>
      </c>
      <c r="F745" s="16">
        <f t="shared" ref="F745:BF745" si="476">F746+F747</f>
        <v>0</v>
      </c>
      <c r="G745" s="16">
        <f t="shared" si="476"/>
        <v>0</v>
      </c>
      <c r="H745" s="16">
        <f t="shared" si="476"/>
        <v>0</v>
      </c>
      <c r="I745" s="16">
        <f t="shared" si="476"/>
        <v>0</v>
      </c>
      <c r="J745" s="16">
        <f t="shared" si="476"/>
        <v>0</v>
      </c>
      <c r="K745" s="16">
        <f t="shared" si="476"/>
        <v>0</v>
      </c>
      <c r="L745" s="16">
        <f t="shared" si="476"/>
        <v>0</v>
      </c>
      <c r="M745" s="16">
        <f t="shared" si="476"/>
        <v>0</v>
      </c>
      <c r="N745" s="16">
        <f t="shared" si="476"/>
        <v>0</v>
      </c>
      <c r="O745" s="16">
        <f t="shared" si="476"/>
        <v>0</v>
      </c>
      <c r="P745" s="16">
        <f t="shared" si="476"/>
        <v>0</v>
      </c>
      <c r="Q745" s="16">
        <f t="shared" si="476"/>
        <v>0</v>
      </c>
      <c r="R745" s="16">
        <f t="shared" si="476"/>
        <v>0</v>
      </c>
      <c r="S745" s="16">
        <f t="shared" si="476"/>
        <v>0</v>
      </c>
      <c r="T745" s="16">
        <f t="shared" si="476"/>
        <v>0</v>
      </c>
      <c r="U745" s="16">
        <f t="shared" si="476"/>
        <v>0</v>
      </c>
      <c r="V745" s="16">
        <f t="shared" si="476"/>
        <v>0</v>
      </c>
      <c r="W745" s="16">
        <f t="shared" si="476"/>
        <v>0</v>
      </c>
      <c r="X745" s="16">
        <f t="shared" si="476"/>
        <v>0</v>
      </c>
      <c r="Y745" s="16">
        <f t="shared" si="476"/>
        <v>0</v>
      </c>
      <c r="Z745" s="16">
        <f t="shared" si="476"/>
        <v>0</v>
      </c>
      <c r="AA745" s="16">
        <f t="shared" si="476"/>
        <v>0</v>
      </c>
      <c r="AB745" s="16">
        <f t="shared" si="476"/>
        <v>0</v>
      </c>
      <c r="AC745" s="16">
        <f t="shared" si="476"/>
        <v>0</v>
      </c>
      <c r="AD745" s="16">
        <f t="shared" si="476"/>
        <v>0</v>
      </c>
      <c r="AE745" s="16">
        <f t="shared" si="476"/>
        <v>0</v>
      </c>
      <c r="AF745" s="16">
        <f t="shared" si="476"/>
        <v>0</v>
      </c>
      <c r="AG745" s="16">
        <f t="shared" si="476"/>
        <v>0</v>
      </c>
      <c r="AH745" s="16">
        <f t="shared" si="476"/>
        <v>0</v>
      </c>
      <c r="AI745" s="16">
        <f t="shared" si="476"/>
        <v>0</v>
      </c>
      <c r="AJ745" s="16">
        <f t="shared" si="476"/>
        <v>0</v>
      </c>
      <c r="AK745" s="16">
        <f t="shared" si="476"/>
        <v>0</v>
      </c>
      <c r="AL745" s="16">
        <f t="shared" si="476"/>
        <v>0</v>
      </c>
      <c r="AM745" s="16">
        <f t="shared" si="476"/>
        <v>0</v>
      </c>
      <c r="AN745" s="16">
        <f t="shared" si="476"/>
        <v>0</v>
      </c>
      <c r="AO745" s="16">
        <f t="shared" si="476"/>
        <v>0</v>
      </c>
      <c r="AP745" s="16">
        <f t="shared" si="476"/>
        <v>0</v>
      </c>
      <c r="AQ745" s="16">
        <f t="shared" si="476"/>
        <v>0</v>
      </c>
      <c r="AR745" s="16">
        <f t="shared" si="476"/>
        <v>0</v>
      </c>
      <c r="AS745" s="16">
        <f t="shared" si="476"/>
        <v>0</v>
      </c>
      <c r="AT745" s="16">
        <f t="shared" si="476"/>
        <v>0</v>
      </c>
      <c r="AU745" s="16">
        <f t="shared" si="476"/>
        <v>0</v>
      </c>
      <c r="AV745" s="16">
        <f t="shared" si="476"/>
        <v>0</v>
      </c>
      <c r="AW745" s="16">
        <f t="shared" si="476"/>
        <v>0</v>
      </c>
      <c r="AX745" s="16">
        <f t="shared" si="476"/>
        <v>0</v>
      </c>
      <c r="AY745" s="16">
        <f t="shared" si="476"/>
        <v>0</v>
      </c>
      <c r="AZ745" s="16">
        <f t="shared" si="476"/>
        <v>0</v>
      </c>
      <c r="BA745" s="16">
        <f t="shared" si="476"/>
        <v>0</v>
      </c>
      <c r="BB745" s="16">
        <f t="shared" si="476"/>
        <v>0</v>
      </c>
      <c r="BC745" s="16">
        <f t="shared" si="476"/>
        <v>0</v>
      </c>
      <c r="BD745" s="16">
        <f t="shared" si="476"/>
        <v>0</v>
      </c>
      <c r="BE745" s="16">
        <f t="shared" si="476"/>
        <v>0</v>
      </c>
      <c r="BF745" s="16">
        <f t="shared" si="476"/>
        <v>0</v>
      </c>
      <c r="BG745" s="34">
        <f t="shared" si="472"/>
        <v>0</v>
      </c>
      <c r="BI745" s="532"/>
      <c r="BJ745" s="69" t="str">
        <f>$BJ$23</f>
        <v>Masc.</v>
      </c>
      <c r="BK745" s="43">
        <f t="shared" si="473"/>
        <v>0</v>
      </c>
    </row>
    <row r="746" spans="1:63" ht="12.95" customHeight="1" x14ac:dyDescent="0.2">
      <c r="A746" s="598"/>
      <c r="B746" s="603"/>
      <c r="C746" s="576"/>
      <c r="D746" s="563"/>
      <c r="E746" s="68" t="str">
        <f>$BJ$22</f>
        <v>Fem.</v>
      </c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20">
        <f t="shared" si="472"/>
        <v>0</v>
      </c>
    </row>
    <row r="747" spans="1:63" ht="12.95" customHeight="1" thickBot="1" x14ac:dyDescent="0.25">
      <c r="A747" s="598"/>
      <c r="B747" s="603"/>
      <c r="C747" s="577"/>
      <c r="D747" s="566"/>
      <c r="E747" s="69" t="str">
        <f>$BJ$23</f>
        <v>Masc.</v>
      </c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8">
        <f>SUM(F747:BF747)</f>
        <v>0</v>
      </c>
      <c r="BI747" s="527"/>
      <c r="BJ747" s="527"/>
      <c r="BK747" s="527"/>
    </row>
    <row r="748" spans="1:63" ht="12.95" customHeight="1" x14ac:dyDescent="0.2">
      <c r="A748" s="598"/>
      <c r="B748" s="603"/>
      <c r="C748" s="575" t="str">
        <f>$BJ$12</f>
        <v>2 a 4</v>
      </c>
      <c r="D748" s="559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77">G749+G750</f>
        <v>0</v>
      </c>
      <c r="H748" s="35">
        <f t="shared" si="477"/>
        <v>0</v>
      </c>
      <c r="I748" s="35">
        <f t="shared" si="477"/>
        <v>0</v>
      </c>
      <c r="J748" s="35">
        <f t="shared" si="477"/>
        <v>0</v>
      </c>
      <c r="K748" s="35">
        <f t="shared" si="477"/>
        <v>0</v>
      </c>
      <c r="L748" s="35">
        <f t="shared" si="477"/>
        <v>0</v>
      </c>
      <c r="M748" s="35">
        <f t="shared" si="477"/>
        <v>0</v>
      </c>
      <c r="N748" s="35">
        <f t="shared" si="477"/>
        <v>0</v>
      </c>
      <c r="O748" s="35">
        <f t="shared" si="477"/>
        <v>0</v>
      </c>
      <c r="P748" s="35">
        <f t="shared" si="477"/>
        <v>0</v>
      </c>
      <c r="Q748" s="35">
        <f t="shared" si="477"/>
        <v>0</v>
      </c>
      <c r="R748" s="35">
        <f t="shared" si="477"/>
        <v>0</v>
      </c>
      <c r="S748" s="35">
        <f t="shared" si="477"/>
        <v>0</v>
      </c>
      <c r="T748" s="35">
        <f t="shared" si="477"/>
        <v>0</v>
      </c>
      <c r="U748" s="35">
        <f t="shared" si="477"/>
        <v>0</v>
      </c>
      <c r="V748" s="35">
        <f t="shared" si="477"/>
        <v>0</v>
      </c>
      <c r="W748" s="35">
        <f t="shared" si="477"/>
        <v>0</v>
      </c>
      <c r="X748" s="35">
        <f t="shared" si="477"/>
        <v>0</v>
      </c>
      <c r="Y748" s="35">
        <f t="shared" si="477"/>
        <v>0</v>
      </c>
      <c r="Z748" s="35">
        <f t="shared" si="477"/>
        <v>0</v>
      </c>
      <c r="AA748" s="35">
        <f t="shared" si="477"/>
        <v>0</v>
      </c>
      <c r="AB748" s="35">
        <f t="shared" si="477"/>
        <v>0</v>
      </c>
      <c r="AC748" s="35">
        <f t="shared" si="477"/>
        <v>0</v>
      </c>
      <c r="AD748" s="35">
        <f t="shared" si="477"/>
        <v>0</v>
      </c>
      <c r="AE748" s="35">
        <f t="shared" si="477"/>
        <v>0</v>
      </c>
      <c r="AF748" s="35">
        <f t="shared" si="477"/>
        <v>0</v>
      </c>
      <c r="AG748" s="35">
        <f t="shared" si="477"/>
        <v>0</v>
      </c>
      <c r="AH748" s="35">
        <f t="shared" si="477"/>
        <v>0</v>
      </c>
      <c r="AI748" s="35">
        <f t="shared" si="477"/>
        <v>0</v>
      </c>
      <c r="AJ748" s="35">
        <f t="shared" si="477"/>
        <v>0</v>
      </c>
      <c r="AK748" s="35">
        <f t="shared" si="477"/>
        <v>0</v>
      </c>
      <c r="AL748" s="35">
        <f t="shared" si="477"/>
        <v>0</v>
      </c>
      <c r="AM748" s="35">
        <f t="shared" si="477"/>
        <v>0</v>
      </c>
      <c r="AN748" s="35">
        <f t="shared" si="477"/>
        <v>0</v>
      </c>
      <c r="AO748" s="35">
        <f t="shared" si="477"/>
        <v>0</v>
      </c>
      <c r="AP748" s="35">
        <f t="shared" si="477"/>
        <v>0</v>
      </c>
      <c r="AQ748" s="35">
        <f t="shared" si="477"/>
        <v>0</v>
      </c>
      <c r="AR748" s="35">
        <f t="shared" si="477"/>
        <v>0</v>
      </c>
      <c r="AS748" s="35">
        <f t="shared" si="477"/>
        <v>0</v>
      </c>
      <c r="AT748" s="35">
        <f t="shared" si="477"/>
        <v>0</v>
      </c>
      <c r="AU748" s="35">
        <f t="shared" si="477"/>
        <v>0</v>
      </c>
      <c r="AV748" s="35">
        <f t="shared" si="477"/>
        <v>0</v>
      </c>
      <c r="AW748" s="35">
        <f t="shared" si="477"/>
        <v>0</v>
      </c>
      <c r="AX748" s="35">
        <f t="shared" si="477"/>
        <v>0</v>
      </c>
      <c r="AY748" s="35">
        <f t="shared" si="477"/>
        <v>0</v>
      </c>
      <c r="AZ748" s="35">
        <f t="shared" si="477"/>
        <v>0</v>
      </c>
      <c r="BA748" s="35">
        <f t="shared" si="477"/>
        <v>0</v>
      </c>
      <c r="BB748" s="35">
        <f t="shared" si="477"/>
        <v>0</v>
      </c>
      <c r="BC748" s="35">
        <f t="shared" si="477"/>
        <v>0</v>
      </c>
      <c r="BD748" s="35">
        <f t="shared" si="477"/>
        <v>0</v>
      </c>
      <c r="BE748" s="35">
        <f t="shared" si="477"/>
        <v>0</v>
      </c>
      <c r="BF748" s="35">
        <f t="shared" si="477"/>
        <v>0</v>
      </c>
      <c r="BG748" s="36">
        <f>SUM(F748:BF748)</f>
        <v>0</v>
      </c>
    </row>
    <row r="749" spans="1:63" ht="12.95" customHeight="1" x14ac:dyDescent="0.2">
      <c r="A749" s="598"/>
      <c r="B749" s="603"/>
      <c r="C749" s="576"/>
      <c r="D749" s="560"/>
      <c r="E749" s="67" t="str">
        <f>$BJ$22</f>
        <v>Fem.</v>
      </c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3">
        <f t="shared" ref="BG749:BG758" si="478">SUM(F749:BF749)</f>
        <v>0</v>
      </c>
    </row>
    <row r="750" spans="1:63" ht="12.95" customHeight="1" x14ac:dyDescent="0.2">
      <c r="A750" s="598"/>
      <c r="B750" s="603"/>
      <c r="C750" s="576"/>
      <c r="D750" s="561"/>
      <c r="E750" s="67" t="str">
        <f>$BJ$23</f>
        <v>Masc.</v>
      </c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3">
        <f t="shared" si="478"/>
        <v>0</v>
      </c>
    </row>
    <row r="751" spans="1:63" ht="12.95" customHeight="1" x14ac:dyDescent="0.2">
      <c r="A751" s="598"/>
      <c r="B751" s="603"/>
      <c r="C751" s="576"/>
      <c r="D751" s="562" t="str">
        <f>$BJ$18</f>
        <v>Hosp.</v>
      </c>
      <c r="E751" s="111" t="str">
        <f>$BJ$21</f>
        <v>Total</v>
      </c>
      <c r="F751" s="16">
        <f t="shared" ref="F751:BF751" si="479">F752+F753</f>
        <v>0</v>
      </c>
      <c r="G751" s="16">
        <f t="shared" si="479"/>
        <v>0</v>
      </c>
      <c r="H751" s="16">
        <f t="shared" si="479"/>
        <v>0</v>
      </c>
      <c r="I751" s="16">
        <f t="shared" si="479"/>
        <v>0</v>
      </c>
      <c r="J751" s="16">
        <f t="shared" si="479"/>
        <v>0</v>
      </c>
      <c r="K751" s="16">
        <f t="shared" si="479"/>
        <v>0</v>
      </c>
      <c r="L751" s="16">
        <f t="shared" si="479"/>
        <v>0</v>
      </c>
      <c r="M751" s="16">
        <f t="shared" si="479"/>
        <v>0</v>
      </c>
      <c r="N751" s="16">
        <f t="shared" si="479"/>
        <v>0</v>
      </c>
      <c r="O751" s="16">
        <f t="shared" si="479"/>
        <v>0</v>
      </c>
      <c r="P751" s="16">
        <f t="shared" si="479"/>
        <v>0</v>
      </c>
      <c r="Q751" s="16">
        <f t="shared" si="479"/>
        <v>0</v>
      </c>
      <c r="R751" s="16">
        <f t="shared" si="479"/>
        <v>0</v>
      </c>
      <c r="S751" s="16">
        <f t="shared" si="479"/>
        <v>0</v>
      </c>
      <c r="T751" s="16">
        <f t="shared" si="479"/>
        <v>0</v>
      </c>
      <c r="U751" s="16">
        <f t="shared" si="479"/>
        <v>0</v>
      </c>
      <c r="V751" s="16">
        <f t="shared" si="479"/>
        <v>0</v>
      </c>
      <c r="W751" s="16">
        <f t="shared" si="479"/>
        <v>0</v>
      </c>
      <c r="X751" s="16">
        <f t="shared" si="479"/>
        <v>0</v>
      </c>
      <c r="Y751" s="16">
        <f t="shared" si="479"/>
        <v>0</v>
      </c>
      <c r="Z751" s="16">
        <f t="shared" si="479"/>
        <v>0</v>
      </c>
      <c r="AA751" s="16">
        <f t="shared" si="479"/>
        <v>0</v>
      </c>
      <c r="AB751" s="16">
        <f t="shared" si="479"/>
        <v>0</v>
      </c>
      <c r="AC751" s="16">
        <f t="shared" si="479"/>
        <v>0</v>
      </c>
      <c r="AD751" s="16">
        <f t="shared" si="479"/>
        <v>0</v>
      </c>
      <c r="AE751" s="16">
        <f t="shared" si="479"/>
        <v>0</v>
      </c>
      <c r="AF751" s="16">
        <f t="shared" si="479"/>
        <v>0</v>
      </c>
      <c r="AG751" s="16">
        <f t="shared" si="479"/>
        <v>0</v>
      </c>
      <c r="AH751" s="16">
        <f t="shared" si="479"/>
        <v>0</v>
      </c>
      <c r="AI751" s="16">
        <f t="shared" si="479"/>
        <v>0</v>
      </c>
      <c r="AJ751" s="16">
        <f t="shared" si="479"/>
        <v>0</v>
      </c>
      <c r="AK751" s="16">
        <f t="shared" si="479"/>
        <v>0</v>
      </c>
      <c r="AL751" s="16">
        <f t="shared" si="479"/>
        <v>0</v>
      </c>
      <c r="AM751" s="16">
        <f t="shared" si="479"/>
        <v>0</v>
      </c>
      <c r="AN751" s="16">
        <f t="shared" si="479"/>
        <v>0</v>
      </c>
      <c r="AO751" s="16">
        <f t="shared" si="479"/>
        <v>0</v>
      </c>
      <c r="AP751" s="16">
        <f t="shared" si="479"/>
        <v>0</v>
      </c>
      <c r="AQ751" s="16">
        <f t="shared" si="479"/>
        <v>0</v>
      </c>
      <c r="AR751" s="16">
        <f t="shared" si="479"/>
        <v>0</v>
      </c>
      <c r="AS751" s="16">
        <f t="shared" si="479"/>
        <v>0</v>
      </c>
      <c r="AT751" s="16">
        <f t="shared" si="479"/>
        <v>0</v>
      </c>
      <c r="AU751" s="16">
        <f t="shared" si="479"/>
        <v>0</v>
      </c>
      <c r="AV751" s="16">
        <f t="shared" si="479"/>
        <v>0</v>
      </c>
      <c r="AW751" s="16">
        <f t="shared" si="479"/>
        <v>0</v>
      </c>
      <c r="AX751" s="16">
        <f t="shared" si="479"/>
        <v>0</v>
      </c>
      <c r="AY751" s="16">
        <f t="shared" si="479"/>
        <v>0</v>
      </c>
      <c r="AZ751" s="16">
        <f t="shared" si="479"/>
        <v>0</v>
      </c>
      <c r="BA751" s="16">
        <f t="shared" si="479"/>
        <v>0</v>
      </c>
      <c r="BB751" s="16">
        <f t="shared" si="479"/>
        <v>0</v>
      </c>
      <c r="BC751" s="16">
        <f t="shared" si="479"/>
        <v>0</v>
      </c>
      <c r="BD751" s="16">
        <f t="shared" si="479"/>
        <v>0</v>
      </c>
      <c r="BE751" s="16">
        <f t="shared" si="479"/>
        <v>0</v>
      </c>
      <c r="BF751" s="16">
        <f t="shared" si="479"/>
        <v>0</v>
      </c>
      <c r="BG751" s="34">
        <f t="shared" si="478"/>
        <v>0</v>
      </c>
    </row>
    <row r="752" spans="1:63" ht="12.95" customHeight="1" x14ac:dyDescent="0.2">
      <c r="A752" s="598"/>
      <c r="B752" s="603"/>
      <c r="C752" s="576"/>
      <c r="D752" s="563"/>
      <c r="E752" s="68" t="str">
        <f>$BJ$22</f>
        <v>Fem.</v>
      </c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20">
        <f t="shared" si="478"/>
        <v>0</v>
      </c>
    </row>
    <row r="753" spans="1:59" ht="12.95" customHeight="1" x14ac:dyDescent="0.2">
      <c r="A753" s="598"/>
      <c r="B753" s="603"/>
      <c r="C753" s="576"/>
      <c r="D753" s="564"/>
      <c r="E753" s="68" t="str">
        <f>$BJ$23</f>
        <v>Masc.</v>
      </c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20">
        <f t="shared" si="478"/>
        <v>0</v>
      </c>
    </row>
    <row r="754" spans="1:59" ht="12.95" customHeight="1" x14ac:dyDescent="0.2">
      <c r="A754" s="598"/>
      <c r="B754" s="603"/>
      <c r="C754" s="576"/>
      <c r="D754" s="562" t="str">
        <f>$BJ$19</f>
        <v>UCI</v>
      </c>
      <c r="E754" s="111" t="str">
        <f>$BJ$21</f>
        <v>Total</v>
      </c>
      <c r="F754" s="16">
        <f t="shared" ref="F754:BF754" si="480">F755+F756</f>
        <v>0</v>
      </c>
      <c r="G754" s="16">
        <f t="shared" si="480"/>
        <v>0</v>
      </c>
      <c r="H754" s="16">
        <f t="shared" si="480"/>
        <v>0</v>
      </c>
      <c r="I754" s="16">
        <f t="shared" si="480"/>
        <v>0</v>
      </c>
      <c r="J754" s="16">
        <f t="shared" si="480"/>
        <v>0</v>
      </c>
      <c r="K754" s="16">
        <f t="shared" si="480"/>
        <v>0</v>
      </c>
      <c r="L754" s="16">
        <f t="shared" si="480"/>
        <v>0</v>
      </c>
      <c r="M754" s="16">
        <f t="shared" si="480"/>
        <v>0</v>
      </c>
      <c r="N754" s="16">
        <f t="shared" si="480"/>
        <v>0</v>
      </c>
      <c r="O754" s="16">
        <f t="shared" si="480"/>
        <v>0</v>
      </c>
      <c r="P754" s="16">
        <f t="shared" si="480"/>
        <v>0</v>
      </c>
      <c r="Q754" s="16">
        <f t="shared" si="480"/>
        <v>0</v>
      </c>
      <c r="R754" s="16">
        <f t="shared" si="480"/>
        <v>0</v>
      </c>
      <c r="S754" s="16">
        <f t="shared" si="480"/>
        <v>0</v>
      </c>
      <c r="T754" s="16">
        <f t="shared" si="480"/>
        <v>0</v>
      </c>
      <c r="U754" s="16">
        <f t="shared" si="480"/>
        <v>0</v>
      </c>
      <c r="V754" s="16">
        <f t="shared" si="480"/>
        <v>0</v>
      </c>
      <c r="W754" s="16">
        <f t="shared" si="480"/>
        <v>0</v>
      </c>
      <c r="X754" s="16">
        <f t="shared" si="480"/>
        <v>0</v>
      </c>
      <c r="Y754" s="16">
        <f t="shared" si="480"/>
        <v>0</v>
      </c>
      <c r="Z754" s="16">
        <f t="shared" si="480"/>
        <v>0</v>
      </c>
      <c r="AA754" s="16">
        <f t="shared" si="480"/>
        <v>0</v>
      </c>
      <c r="AB754" s="16">
        <f t="shared" si="480"/>
        <v>0</v>
      </c>
      <c r="AC754" s="16">
        <f t="shared" si="480"/>
        <v>0</v>
      </c>
      <c r="AD754" s="16">
        <f t="shared" si="480"/>
        <v>0</v>
      </c>
      <c r="AE754" s="16">
        <f t="shared" si="480"/>
        <v>0</v>
      </c>
      <c r="AF754" s="16">
        <f t="shared" si="480"/>
        <v>0</v>
      </c>
      <c r="AG754" s="16">
        <f t="shared" si="480"/>
        <v>0</v>
      </c>
      <c r="AH754" s="16">
        <f t="shared" si="480"/>
        <v>0</v>
      </c>
      <c r="AI754" s="16">
        <f t="shared" si="480"/>
        <v>0</v>
      </c>
      <c r="AJ754" s="16">
        <f t="shared" si="480"/>
        <v>0</v>
      </c>
      <c r="AK754" s="16">
        <f t="shared" si="480"/>
        <v>0</v>
      </c>
      <c r="AL754" s="16">
        <f t="shared" si="480"/>
        <v>0</v>
      </c>
      <c r="AM754" s="16">
        <f t="shared" si="480"/>
        <v>0</v>
      </c>
      <c r="AN754" s="16">
        <f t="shared" si="480"/>
        <v>0</v>
      </c>
      <c r="AO754" s="16">
        <f t="shared" si="480"/>
        <v>0</v>
      </c>
      <c r="AP754" s="16">
        <f t="shared" si="480"/>
        <v>0</v>
      </c>
      <c r="AQ754" s="16">
        <f t="shared" si="480"/>
        <v>0</v>
      </c>
      <c r="AR754" s="16">
        <f t="shared" si="480"/>
        <v>0</v>
      </c>
      <c r="AS754" s="16">
        <f t="shared" si="480"/>
        <v>0</v>
      </c>
      <c r="AT754" s="16">
        <f t="shared" si="480"/>
        <v>0</v>
      </c>
      <c r="AU754" s="16">
        <f t="shared" si="480"/>
        <v>0</v>
      </c>
      <c r="AV754" s="16">
        <f t="shared" si="480"/>
        <v>0</v>
      </c>
      <c r="AW754" s="16">
        <f t="shared" si="480"/>
        <v>0</v>
      </c>
      <c r="AX754" s="16">
        <f t="shared" si="480"/>
        <v>0</v>
      </c>
      <c r="AY754" s="16">
        <f t="shared" si="480"/>
        <v>0</v>
      </c>
      <c r="AZ754" s="16">
        <f t="shared" si="480"/>
        <v>0</v>
      </c>
      <c r="BA754" s="16">
        <f t="shared" si="480"/>
        <v>0</v>
      </c>
      <c r="BB754" s="16">
        <f t="shared" si="480"/>
        <v>0</v>
      </c>
      <c r="BC754" s="16">
        <f t="shared" si="480"/>
        <v>0</v>
      </c>
      <c r="BD754" s="16">
        <f t="shared" si="480"/>
        <v>0</v>
      </c>
      <c r="BE754" s="16">
        <f t="shared" si="480"/>
        <v>0</v>
      </c>
      <c r="BF754" s="16">
        <f t="shared" si="480"/>
        <v>0</v>
      </c>
      <c r="BG754" s="34">
        <f t="shared" si="478"/>
        <v>0</v>
      </c>
    </row>
    <row r="755" spans="1:59" ht="12.95" customHeight="1" x14ac:dyDescent="0.2">
      <c r="A755" s="598"/>
      <c r="B755" s="603"/>
      <c r="C755" s="576"/>
      <c r="D755" s="563"/>
      <c r="E755" s="68" t="str">
        <f>$BJ$22</f>
        <v>Fem.</v>
      </c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20">
        <f t="shared" si="478"/>
        <v>0</v>
      </c>
    </row>
    <row r="756" spans="1:59" ht="12.95" customHeight="1" x14ac:dyDescent="0.2">
      <c r="A756" s="598"/>
      <c r="B756" s="603"/>
      <c r="C756" s="576"/>
      <c r="D756" s="564"/>
      <c r="E756" s="68" t="str">
        <f>$BJ$23</f>
        <v>Masc.</v>
      </c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20">
        <f t="shared" si="478"/>
        <v>0</v>
      </c>
    </row>
    <row r="757" spans="1:59" ht="12.95" customHeight="1" x14ac:dyDescent="0.2">
      <c r="A757" s="598"/>
      <c r="B757" s="603"/>
      <c r="C757" s="576"/>
      <c r="D757" s="565" t="str">
        <f>$BJ$20</f>
        <v>Def.</v>
      </c>
      <c r="E757" s="111" t="str">
        <f>$BJ$21</f>
        <v>Total</v>
      </c>
      <c r="F757" s="16">
        <f t="shared" ref="F757:BF757" si="481">F758+F759</f>
        <v>0</v>
      </c>
      <c r="G757" s="16">
        <f t="shared" si="481"/>
        <v>0</v>
      </c>
      <c r="H757" s="16">
        <f t="shared" si="481"/>
        <v>0</v>
      </c>
      <c r="I757" s="16">
        <f t="shared" si="481"/>
        <v>0</v>
      </c>
      <c r="J757" s="16">
        <f t="shared" si="481"/>
        <v>0</v>
      </c>
      <c r="K757" s="16">
        <f t="shared" si="481"/>
        <v>0</v>
      </c>
      <c r="L757" s="16">
        <f t="shared" si="481"/>
        <v>0</v>
      </c>
      <c r="M757" s="16">
        <f t="shared" si="481"/>
        <v>0</v>
      </c>
      <c r="N757" s="16">
        <f t="shared" si="481"/>
        <v>0</v>
      </c>
      <c r="O757" s="16">
        <f t="shared" si="481"/>
        <v>0</v>
      </c>
      <c r="P757" s="16">
        <f t="shared" si="481"/>
        <v>0</v>
      </c>
      <c r="Q757" s="16">
        <f t="shared" si="481"/>
        <v>0</v>
      </c>
      <c r="R757" s="16">
        <f t="shared" si="481"/>
        <v>0</v>
      </c>
      <c r="S757" s="16">
        <f t="shared" si="481"/>
        <v>0</v>
      </c>
      <c r="T757" s="16">
        <f t="shared" si="481"/>
        <v>0</v>
      </c>
      <c r="U757" s="16">
        <f t="shared" si="481"/>
        <v>0</v>
      </c>
      <c r="V757" s="16">
        <f t="shared" si="481"/>
        <v>0</v>
      </c>
      <c r="W757" s="16">
        <f t="shared" si="481"/>
        <v>0</v>
      </c>
      <c r="X757" s="16">
        <f t="shared" si="481"/>
        <v>0</v>
      </c>
      <c r="Y757" s="16">
        <f t="shared" si="481"/>
        <v>0</v>
      </c>
      <c r="Z757" s="16">
        <f t="shared" si="481"/>
        <v>0</v>
      </c>
      <c r="AA757" s="16">
        <f t="shared" si="481"/>
        <v>0</v>
      </c>
      <c r="AB757" s="16">
        <f t="shared" si="481"/>
        <v>0</v>
      </c>
      <c r="AC757" s="16">
        <f t="shared" si="481"/>
        <v>0</v>
      </c>
      <c r="AD757" s="16">
        <f t="shared" si="481"/>
        <v>0</v>
      </c>
      <c r="AE757" s="16">
        <f t="shared" si="481"/>
        <v>0</v>
      </c>
      <c r="AF757" s="16">
        <f t="shared" si="481"/>
        <v>0</v>
      </c>
      <c r="AG757" s="16">
        <f t="shared" si="481"/>
        <v>0</v>
      </c>
      <c r="AH757" s="16">
        <f t="shared" si="481"/>
        <v>0</v>
      </c>
      <c r="AI757" s="16">
        <f t="shared" si="481"/>
        <v>0</v>
      </c>
      <c r="AJ757" s="16">
        <f t="shared" si="481"/>
        <v>0</v>
      </c>
      <c r="AK757" s="16">
        <f t="shared" si="481"/>
        <v>0</v>
      </c>
      <c r="AL757" s="16">
        <f t="shared" si="481"/>
        <v>0</v>
      </c>
      <c r="AM757" s="16">
        <f t="shared" si="481"/>
        <v>0</v>
      </c>
      <c r="AN757" s="16">
        <f t="shared" si="481"/>
        <v>0</v>
      </c>
      <c r="AO757" s="16">
        <f t="shared" si="481"/>
        <v>0</v>
      </c>
      <c r="AP757" s="16">
        <f t="shared" si="481"/>
        <v>0</v>
      </c>
      <c r="AQ757" s="16">
        <f t="shared" si="481"/>
        <v>0</v>
      </c>
      <c r="AR757" s="16">
        <f t="shared" si="481"/>
        <v>0</v>
      </c>
      <c r="AS757" s="16">
        <f t="shared" si="481"/>
        <v>0</v>
      </c>
      <c r="AT757" s="16">
        <f t="shared" si="481"/>
        <v>0</v>
      </c>
      <c r="AU757" s="16">
        <f t="shared" si="481"/>
        <v>0</v>
      </c>
      <c r="AV757" s="16">
        <f t="shared" si="481"/>
        <v>0</v>
      </c>
      <c r="AW757" s="16">
        <f t="shared" si="481"/>
        <v>0</v>
      </c>
      <c r="AX757" s="16">
        <f t="shared" si="481"/>
        <v>0</v>
      </c>
      <c r="AY757" s="16">
        <f t="shared" si="481"/>
        <v>0</v>
      </c>
      <c r="AZ757" s="16">
        <f t="shared" si="481"/>
        <v>0</v>
      </c>
      <c r="BA757" s="16">
        <f t="shared" si="481"/>
        <v>0</v>
      </c>
      <c r="BB757" s="16">
        <f t="shared" si="481"/>
        <v>0</v>
      </c>
      <c r="BC757" s="16">
        <f t="shared" si="481"/>
        <v>0</v>
      </c>
      <c r="BD757" s="16">
        <f t="shared" si="481"/>
        <v>0</v>
      </c>
      <c r="BE757" s="16">
        <f t="shared" si="481"/>
        <v>0</v>
      </c>
      <c r="BF757" s="16">
        <f t="shared" si="481"/>
        <v>0</v>
      </c>
      <c r="BG757" s="34">
        <f t="shared" si="478"/>
        <v>0</v>
      </c>
    </row>
    <row r="758" spans="1:59" ht="12.95" customHeight="1" x14ac:dyDescent="0.2">
      <c r="A758" s="598"/>
      <c r="B758" s="603"/>
      <c r="C758" s="576"/>
      <c r="D758" s="563"/>
      <c r="E758" s="68" t="str">
        <f>$BJ$22</f>
        <v>Fem.</v>
      </c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20">
        <f t="shared" si="478"/>
        <v>0</v>
      </c>
    </row>
    <row r="759" spans="1:59" ht="12.95" customHeight="1" thickBot="1" x14ac:dyDescent="0.25">
      <c r="A759" s="598"/>
      <c r="B759" s="603"/>
      <c r="C759" s="577"/>
      <c r="D759" s="566"/>
      <c r="E759" s="69" t="str">
        <f>$BJ$23</f>
        <v>Masc.</v>
      </c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598"/>
      <c r="B760" s="603"/>
      <c r="C760" s="575" t="str">
        <f>$BJ$13</f>
        <v>5 a 19</v>
      </c>
      <c r="D760" s="559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2">G761+G762</f>
        <v>0</v>
      </c>
      <c r="H760" s="35">
        <f t="shared" si="482"/>
        <v>0</v>
      </c>
      <c r="I760" s="35">
        <f t="shared" si="482"/>
        <v>0</v>
      </c>
      <c r="J760" s="35">
        <f t="shared" si="482"/>
        <v>0</v>
      </c>
      <c r="K760" s="35">
        <f t="shared" si="482"/>
        <v>0</v>
      </c>
      <c r="L760" s="35">
        <f t="shared" si="482"/>
        <v>0</v>
      </c>
      <c r="M760" s="35">
        <f t="shared" si="482"/>
        <v>0</v>
      </c>
      <c r="N760" s="35">
        <f t="shared" si="482"/>
        <v>0</v>
      </c>
      <c r="O760" s="35">
        <f t="shared" si="482"/>
        <v>0</v>
      </c>
      <c r="P760" s="35">
        <f t="shared" si="482"/>
        <v>0</v>
      </c>
      <c r="Q760" s="35">
        <f t="shared" si="482"/>
        <v>0</v>
      </c>
      <c r="R760" s="35">
        <f t="shared" si="482"/>
        <v>0</v>
      </c>
      <c r="S760" s="35">
        <f t="shared" si="482"/>
        <v>0</v>
      </c>
      <c r="T760" s="35">
        <f t="shared" si="482"/>
        <v>0</v>
      </c>
      <c r="U760" s="35">
        <f t="shared" si="482"/>
        <v>0</v>
      </c>
      <c r="V760" s="35">
        <f t="shared" si="482"/>
        <v>0</v>
      </c>
      <c r="W760" s="35">
        <f t="shared" si="482"/>
        <v>0</v>
      </c>
      <c r="X760" s="35">
        <f t="shared" si="482"/>
        <v>0</v>
      </c>
      <c r="Y760" s="35">
        <f t="shared" si="482"/>
        <v>0</v>
      </c>
      <c r="Z760" s="35">
        <f t="shared" si="482"/>
        <v>0</v>
      </c>
      <c r="AA760" s="35">
        <f t="shared" si="482"/>
        <v>0</v>
      </c>
      <c r="AB760" s="35">
        <f t="shared" si="482"/>
        <v>0</v>
      </c>
      <c r="AC760" s="35">
        <f t="shared" si="482"/>
        <v>0</v>
      </c>
      <c r="AD760" s="35">
        <f t="shared" si="482"/>
        <v>0</v>
      </c>
      <c r="AE760" s="35">
        <f t="shared" si="482"/>
        <v>0</v>
      </c>
      <c r="AF760" s="35">
        <f t="shared" si="482"/>
        <v>0</v>
      </c>
      <c r="AG760" s="35">
        <f t="shared" si="482"/>
        <v>0</v>
      </c>
      <c r="AH760" s="35">
        <f t="shared" si="482"/>
        <v>0</v>
      </c>
      <c r="AI760" s="35">
        <f t="shared" si="482"/>
        <v>0</v>
      </c>
      <c r="AJ760" s="35">
        <f t="shared" si="482"/>
        <v>0</v>
      </c>
      <c r="AK760" s="35">
        <f t="shared" si="482"/>
        <v>0</v>
      </c>
      <c r="AL760" s="35">
        <f t="shared" si="482"/>
        <v>0</v>
      </c>
      <c r="AM760" s="35">
        <f t="shared" si="482"/>
        <v>0</v>
      </c>
      <c r="AN760" s="35">
        <f t="shared" si="482"/>
        <v>0</v>
      </c>
      <c r="AO760" s="35">
        <f t="shared" si="482"/>
        <v>0</v>
      </c>
      <c r="AP760" s="35">
        <f t="shared" si="482"/>
        <v>0</v>
      </c>
      <c r="AQ760" s="35">
        <f t="shared" si="482"/>
        <v>0</v>
      </c>
      <c r="AR760" s="35">
        <f t="shared" si="482"/>
        <v>0</v>
      </c>
      <c r="AS760" s="35">
        <f t="shared" si="482"/>
        <v>0</v>
      </c>
      <c r="AT760" s="35">
        <f t="shared" si="482"/>
        <v>0</v>
      </c>
      <c r="AU760" s="35">
        <f t="shared" si="482"/>
        <v>0</v>
      </c>
      <c r="AV760" s="35">
        <f t="shared" si="482"/>
        <v>0</v>
      </c>
      <c r="AW760" s="35">
        <f t="shared" si="482"/>
        <v>0</v>
      </c>
      <c r="AX760" s="35">
        <f t="shared" si="482"/>
        <v>0</v>
      </c>
      <c r="AY760" s="35">
        <f t="shared" si="482"/>
        <v>0</v>
      </c>
      <c r="AZ760" s="35">
        <f t="shared" si="482"/>
        <v>0</v>
      </c>
      <c r="BA760" s="35">
        <f t="shared" si="482"/>
        <v>0</v>
      </c>
      <c r="BB760" s="35">
        <f t="shared" si="482"/>
        <v>0</v>
      </c>
      <c r="BC760" s="35">
        <f t="shared" si="482"/>
        <v>0</v>
      </c>
      <c r="BD760" s="35">
        <f t="shared" si="482"/>
        <v>0</v>
      </c>
      <c r="BE760" s="35">
        <f t="shared" si="482"/>
        <v>0</v>
      </c>
      <c r="BF760" s="35">
        <f t="shared" si="482"/>
        <v>0</v>
      </c>
      <c r="BG760" s="36">
        <f>SUM(F760:BF760)</f>
        <v>0</v>
      </c>
    </row>
    <row r="761" spans="1:59" ht="12.95" customHeight="1" x14ac:dyDescent="0.2">
      <c r="A761" s="598"/>
      <c r="B761" s="603"/>
      <c r="C761" s="576"/>
      <c r="D761" s="560"/>
      <c r="E761" s="67" t="str">
        <f>$BJ$22</f>
        <v>Fem.</v>
      </c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3">
        <f t="shared" ref="BG761:BG770" si="483">SUM(F761:BF761)</f>
        <v>0</v>
      </c>
    </row>
    <row r="762" spans="1:59" ht="12.95" customHeight="1" x14ac:dyDescent="0.2">
      <c r="A762" s="598"/>
      <c r="B762" s="603"/>
      <c r="C762" s="576"/>
      <c r="D762" s="561"/>
      <c r="E762" s="67" t="str">
        <f>$BJ$23</f>
        <v>Masc.</v>
      </c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3">
        <f t="shared" si="483"/>
        <v>0</v>
      </c>
    </row>
    <row r="763" spans="1:59" ht="12.95" customHeight="1" x14ac:dyDescent="0.2">
      <c r="A763" s="598"/>
      <c r="B763" s="603"/>
      <c r="C763" s="576"/>
      <c r="D763" s="562" t="str">
        <f>$BJ$18</f>
        <v>Hosp.</v>
      </c>
      <c r="E763" s="111" t="str">
        <f>$BJ$21</f>
        <v>Total</v>
      </c>
      <c r="F763" s="16">
        <f t="shared" ref="F763:BF763" si="484">F764+F765</f>
        <v>0</v>
      </c>
      <c r="G763" s="16">
        <f t="shared" si="484"/>
        <v>0</v>
      </c>
      <c r="H763" s="16">
        <f t="shared" si="484"/>
        <v>0</v>
      </c>
      <c r="I763" s="16">
        <f t="shared" si="484"/>
        <v>0</v>
      </c>
      <c r="J763" s="16">
        <f t="shared" si="484"/>
        <v>0</v>
      </c>
      <c r="K763" s="16">
        <f t="shared" si="484"/>
        <v>0</v>
      </c>
      <c r="L763" s="16">
        <f t="shared" si="484"/>
        <v>0</v>
      </c>
      <c r="M763" s="16">
        <f t="shared" si="484"/>
        <v>0</v>
      </c>
      <c r="N763" s="16">
        <f t="shared" si="484"/>
        <v>0</v>
      </c>
      <c r="O763" s="16">
        <f t="shared" si="484"/>
        <v>0</v>
      </c>
      <c r="P763" s="16">
        <f t="shared" si="484"/>
        <v>0</v>
      </c>
      <c r="Q763" s="16">
        <f t="shared" si="484"/>
        <v>0</v>
      </c>
      <c r="R763" s="16">
        <f t="shared" si="484"/>
        <v>0</v>
      </c>
      <c r="S763" s="16">
        <f t="shared" si="484"/>
        <v>0</v>
      </c>
      <c r="T763" s="16">
        <f t="shared" si="484"/>
        <v>0</v>
      </c>
      <c r="U763" s="16">
        <f t="shared" si="484"/>
        <v>0</v>
      </c>
      <c r="V763" s="16">
        <f t="shared" si="484"/>
        <v>0</v>
      </c>
      <c r="W763" s="16">
        <f t="shared" si="484"/>
        <v>0</v>
      </c>
      <c r="X763" s="16">
        <f t="shared" si="484"/>
        <v>0</v>
      </c>
      <c r="Y763" s="16">
        <f t="shared" si="484"/>
        <v>0</v>
      </c>
      <c r="Z763" s="16">
        <f t="shared" si="484"/>
        <v>0</v>
      </c>
      <c r="AA763" s="16">
        <f t="shared" si="484"/>
        <v>0</v>
      </c>
      <c r="AB763" s="16">
        <f t="shared" si="484"/>
        <v>0</v>
      </c>
      <c r="AC763" s="16">
        <f t="shared" si="484"/>
        <v>0</v>
      </c>
      <c r="AD763" s="16">
        <f t="shared" si="484"/>
        <v>0</v>
      </c>
      <c r="AE763" s="16">
        <f t="shared" si="484"/>
        <v>0</v>
      </c>
      <c r="AF763" s="16">
        <f t="shared" si="484"/>
        <v>0</v>
      </c>
      <c r="AG763" s="16">
        <f t="shared" si="484"/>
        <v>0</v>
      </c>
      <c r="AH763" s="16">
        <f t="shared" si="484"/>
        <v>0</v>
      </c>
      <c r="AI763" s="16">
        <f t="shared" si="484"/>
        <v>0</v>
      </c>
      <c r="AJ763" s="16">
        <f t="shared" si="484"/>
        <v>0</v>
      </c>
      <c r="AK763" s="16">
        <f t="shared" si="484"/>
        <v>0</v>
      </c>
      <c r="AL763" s="16">
        <f t="shared" si="484"/>
        <v>0</v>
      </c>
      <c r="AM763" s="16">
        <f t="shared" si="484"/>
        <v>0</v>
      </c>
      <c r="AN763" s="16">
        <f t="shared" si="484"/>
        <v>0</v>
      </c>
      <c r="AO763" s="16">
        <f t="shared" si="484"/>
        <v>0</v>
      </c>
      <c r="AP763" s="16">
        <f t="shared" si="484"/>
        <v>0</v>
      </c>
      <c r="AQ763" s="16">
        <f t="shared" si="484"/>
        <v>0</v>
      </c>
      <c r="AR763" s="16">
        <f t="shared" si="484"/>
        <v>0</v>
      </c>
      <c r="AS763" s="16">
        <f t="shared" si="484"/>
        <v>0</v>
      </c>
      <c r="AT763" s="16">
        <f t="shared" si="484"/>
        <v>0</v>
      </c>
      <c r="AU763" s="16">
        <f t="shared" si="484"/>
        <v>0</v>
      </c>
      <c r="AV763" s="16">
        <f t="shared" si="484"/>
        <v>0</v>
      </c>
      <c r="AW763" s="16">
        <f t="shared" si="484"/>
        <v>0</v>
      </c>
      <c r="AX763" s="16">
        <f t="shared" si="484"/>
        <v>0</v>
      </c>
      <c r="AY763" s="16">
        <f t="shared" si="484"/>
        <v>0</v>
      </c>
      <c r="AZ763" s="16">
        <f t="shared" si="484"/>
        <v>0</v>
      </c>
      <c r="BA763" s="16">
        <f t="shared" si="484"/>
        <v>0</v>
      </c>
      <c r="BB763" s="16">
        <f t="shared" si="484"/>
        <v>0</v>
      </c>
      <c r="BC763" s="16">
        <f t="shared" si="484"/>
        <v>0</v>
      </c>
      <c r="BD763" s="16">
        <f t="shared" si="484"/>
        <v>0</v>
      </c>
      <c r="BE763" s="16">
        <f t="shared" si="484"/>
        <v>0</v>
      </c>
      <c r="BF763" s="16">
        <f t="shared" si="484"/>
        <v>0</v>
      </c>
      <c r="BG763" s="34">
        <f t="shared" si="483"/>
        <v>0</v>
      </c>
    </row>
    <row r="764" spans="1:59" ht="12.95" customHeight="1" x14ac:dyDescent="0.2">
      <c r="A764" s="598"/>
      <c r="B764" s="603"/>
      <c r="C764" s="576"/>
      <c r="D764" s="563"/>
      <c r="E764" s="68" t="str">
        <f>$BJ$22</f>
        <v>Fem.</v>
      </c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20">
        <f t="shared" si="483"/>
        <v>0</v>
      </c>
    </row>
    <row r="765" spans="1:59" ht="12.95" customHeight="1" x14ac:dyDescent="0.2">
      <c r="A765" s="598"/>
      <c r="B765" s="603"/>
      <c r="C765" s="576"/>
      <c r="D765" s="564"/>
      <c r="E765" s="68" t="str">
        <f>$BJ$23</f>
        <v>Masc.</v>
      </c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20">
        <f t="shared" si="483"/>
        <v>0</v>
      </c>
    </row>
    <row r="766" spans="1:59" ht="12.95" customHeight="1" x14ac:dyDescent="0.2">
      <c r="A766" s="598"/>
      <c r="B766" s="603"/>
      <c r="C766" s="576"/>
      <c r="D766" s="562" t="str">
        <f>$BJ$19</f>
        <v>UCI</v>
      </c>
      <c r="E766" s="111" t="str">
        <f>$BJ$21</f>
        <v>Total</v>
      </c>
      <c r="F766" s="16">
        <f t="shared" ref="F766:BF766" si="485">F767+F768</f>
        <v>0</v>
      </c>
      <c r="G766" s="16">
        <f t="shared" si="485"/>
        <v>0</v>
      </c>
      <c r="H766" s="16">
        <f t="shared" si="485"/>
        <v>0</v>
      </c>
      <c r="I766" s="16">
        <f t="shared" si="485"/>
        <v>0</v>
      </c>
      <c r="J766" s="16">
        <f t="shared" si="485"/>
        <v>0</v>
      </c>
      <c r="K766" s="16">
        <f t="shared" si="485"/>
        <v>0</v>
      </c>
      <c r="L766" s="16">
        <f t="shared" si="485"/>
        <v>0</v>
      </c>
      <c r="M766" s="16">
        <f t="shared" si="485"/>
        <v>0</v>
      </c>
      <c r="N766" s="16">
        <f t="shared" si="485"/>
        <v>0</v>
      </c>
      <c r="O766" s="16">
        <f t="shared" si="485"/>
        <v>0</v>
      </c>
      <c r="P766" s="16">
        <f t="shared" si="485"/>
        <v>0</v>
      </c>
      <c r="Q766" s="16">
        <f t="shared" si="485"/>
        <v>0</v>
      </c>
      <c r="R766" s="16">
        <f t="shared" si="485"/>
        <v>0</v>
      </c>
      <c r="S766" s="16">
        <f t="shared" si="485"/>
        <v>0</v>
      </c>
      <c r="T766" s="16">
        <f t="shared" si="485"/>
        <v>0</v>
      </c>
      <c r="U766" s="16">
        <f t="shared" si="485"/>
        <v>0</v>
      </c>
      <c r="V766" s="16">
        <f t="shared" si="485"/>
        <v>0</v>
      </c>
      <c r="W766" s="16">
        <f t="shared" si="485"/>
        <v>0</v>
      </c>
      <c r="X766" s="16">
        <f t="shared" si="485"/>
        <v>0</v>
      </c>
      <c r="Y766" s="16">
        <f t="shared" si="485"/>
        <v>0</v>
      </c>
      <c r="Z766" s="16">
        <f t="shared" si="485"/>
        <v>0</v>
      </c>
      <c r="AA766" s="16">
        <f t="shared" si="485"/>
        <v>0</v>
      </c>
      <c r="AB766" s="16">
        <f t="shared" si="485"/>
        <v>0</v>
      </c>
      <c r="AC766" s="16">
        <f t="shared" si="485"/>
        <v>0</v>
      </c>
      <c r="AD766" s="16">
        <f t="shared" si="485"/>
        <v>0</v>
      </c>
      <c r="AE766" s="16">
        <f t="shared" si="485"/>
        <v>0</v>
      </c>
      <c r="AF766" s="16">
        <f t="shared" si="485"/>
        <v>0</v>
      </c>
      <c r="AG766" s="16">
        <f t="shared" si="485"/>
        <v>0</v>
      </c>
      <c r="AH766" s="16">
        <f t="shared" si="485"/>
        <v>0</v>
      </c>
      <c r="AI766" s="16">
        <f t="shared" si="485"/>
        <v>0</v>
      </c>
      <c r="AJ766" s="16">
        <f t="shared" si="485"/>
        <v>0</v>
      </c>
      <c r="AK766" s="16">
        <f t="shared" si="485"/>
        <v>0</v>
      </c>
      <c r="AL766" s="16">
        <f t="shared" si="485"/>
        <v>0</v>
      </c>
      <c r="AM766" s="16">
        <f t="shared" si="485"/>
        <v>0</v>
      </c>
      <c r="AN766" s="16">
        <f t="shared" si="485"/>
        <v>0</v>
      </c>
      <c r="AO766" s="16">
        <f t="shared" si="485"/>
        <v>0</v>
      </c>
      <c r="AP766" s="16">
        <f t="shared" si="485"/>
        <v>0</v>
      </c>
      <c r="AQ766" s="16">
        <f t="shared" si="485"/>
        <v>0</v>
      </c>
      <c r="AR766" s="16">
        <f t="shared" si="485"/>
        <v>0</v>
      </c>
      <c r="AS766" s="16">
        <f t="shared" si="485"/>
        <v>0</v>
      </c>
      <c r="AT766" s="16">
        <f t="shared" si="485"/>
        <v>0</v>
      </c>
      <c r="AU766" s="16">
        <f t="shared" si="485"/>
        <v>0</v>
      </c>
      <c r="AV766" s="16">
        <f t="shared" si="485"/>
        <v>0</v>
      </c>
      <c r="AW766" s="16">
        <f t="shared" si="485"/>
        <v>0</v>
      </c>
      <c r="AX766" s="16">
        <f t="shared" si="485"/>
        <v>0</v>
      </c>
      <c r="AY766" s="16">
        <f t="shared" si="485"/>
        <v>0</v>
      </c>
      <c r="AZ766" s="16">
        <f t="shared" si="485"/>
        <v>0</v>
      </c>
      <c r="BA766" s="16">
        <f t="shared" si="485"/>
        <v>0</v>
      </c>
      <c r="BB766" s="16">
        <f t="shared" si="485"/>
        <v>0</v>
      </c>
      <c r="BC766" s="16">
        <f t="shared" si="485"/>
        <v>0</v>
      </c>
      <c r="BD766" s="16">
        <f t="shared" si="485"/>
        <v>0</v>
      </c>
      <c r="BE766" s="16">
        <f t="shared" si="485"/>
        <v>0</v>
      </c>
      <c r="BF766" s="16">
        <f t="shared" si="485"/>
        <v>0</v>
      </c>
      <c r="BG766" s="34">
        <f t="shared" si="483"/>
        <v>0</v>
      </c>
    </row>
    <row r="767" spans="1:59" ht="12.95" customHeight="1" x14ac:dyDescent="0.2">
      <c r="A767" s="598"/>
      <c r="B767" s="603"/>
      <c r="C767" s="576"/>
      <c r="D767" s="563"/>
      <c r="E767" s="68" t="str">
        <f>$BJ$22</f>
        <v>Fem.</v>
      </c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20">
        <f t="shared" si="483"/>
        <v>0</v>
      </c>
    </row>
    <row r="768" spans="1:59" ht="12.95" customHeight="1" x14ac:dyDescent="0.2">
      <c r="A768" s="598"/>
      <c r="B768" s="603"/>
      <c r="C768" s="576"/>
      <c r="D768" s="564"/>
      <c r="E768" s="68" t="str">
        <f>$BJ$23</f>
        <v>Masc.</v>
      </c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20">
        <f t="shared" si="483"/>
        <v>0</v>
      </c>
    </row>
    <row r="769" spans="1:62" ht="12.95" customHeight="1" x14ac:dyDescent="0.2">
      <c r="A769" s="598"/>
      <c r="B769" s="603"/>
      <c r="C769" s="576"/>
      <c r="D769" s="565" t="str">
        <f>$BJ$20</f>
        <v>Def.</v>
      </c>
      <c r="E769" s="111" t="str">
        <f>$BJ$21</f>
        <v>Total</v>
      </c>
      <c r="F769" s="16">
        <f t="shared" ref="F769:BF769" si="486">F770+F771</f>
        <v>0</v>
      </c>
      <c r="G769" s="16">
        <f t="shared" si="486"/>
        <v>0</v>
      </c>
      <c r="H769" s="16">
        <f t="shared" si="486"/>
        <v>0</v>
      </c>
      <c r="I769" s="16">
        <f t="shared" si="486"/>
        <v>0</v>
      </c>
      <c r="J769" s="16">
        <f t="shared" si="486"/>
        <v>0</v>
      </c>
      <c r="K769" s="16">
        <f t="shared" si="486"/>
        <v>0</v>
      </c>
      <c r="L769" s="16">
        <f t="shared" si="486"/>
        <v>0</v>
      </c>
      <c r="M769" s="16">
        <f t="shared" si="486"/>
        <v>0</v>
      </c>
      <c r="N769" s="16">
        <f t="shared" si="486"/>
        <v>0</v>
      </c>
      <c r="O769" s="16">
        <f t="shared" si="486"/>
        <v>0</v>
      </c>
      <c r="P769" s="16">
        <f t="shared" si="486"/>
        <v>0</v>
      </c>
      <c r="Q769" s="16">
        <f t="shared" si="486"/>
        <v>0</v>
      </c>
      <c r="R769" s="16">
        <f t="shared" si="486"/>
        <v>0</v>
      </c>
      <c r="S769" s="16">
        <f t="shared" si="486"/>
        <v>0</v>
      </c>
      <c r="T769" s="16">
        <f t="shared" si="486"/>
        <v>0</v>
      </c>
      <c r="U769" s="16">
        <f t="shared" si="486"/>
        <v>0</v>
      </c>
      <c r="V769" s="16">
        <f t="shared" si="486"/>
        <v>0</v>
      </c>
      <c r="W769" s="16">
        <f t="shared" si="486"/>
        <v>0</v>
      </c>
      <c r="X769" s="16">
        <f t="shared" si="486"/>
        <v>0</v>
      </c>
      <c r="Y769" s="16">
        <f t="shared" si="486"/>
        <v>0</v>
      </c>
      <c r="Z769" s="16">
        <f t="shared" si="486"/>
        <v>0</v>
      </c>
      <c r="AA769" s="16">
        <f t="shared" si="486"/>
        <v>0</v>
      </c>
      <c r="AB769" s="16">
        <f t="shared" si="486"/>
        <v>0</v>
      </c>
      <c r="AC769" s="16">
        <f t="shared" si="486"/>
        <v>0</v>
      </c>
      <c r="AD769" s="16">
        <f t="shared" si="486"/>
        <v>0</v>
      </c>
      <c r="AE769" s="16">
        <f t="shared" si="486"/>
        <v>0</v>
      </c>
      <c r="AF769" s="16">
        <f t="shared" si="486"/>
        <v>0</v>
      </c>
      <c r="AG769" s="16">
        <f t="shared" si="486"/>
        <v>0</v>
      </c>
      <c r="AH769" s="16">
        <f t="shared" si="486"/>
        <v>0</v>
      </c>
      <c r="AI769" s="16">
        <f t="shared" si="486"/>
        <v>0</v>
      </c>
      <c r="AJ769" s="16">
        <f t="shared" si="486"/>
        <v>0</v>
      </c>
      <c r="AK769" s="16">
        <f t="shared" si="486"/>
        <v>0</v>
      </c>
      <c r="AL769" s="16">
        <f t="shared" si="486"/>
        <v>0</v>
      </c>
      <c r="AM769" s="16">
        <f t="shared" si="486"/>
        <v>0</v>
      </c>
      <c r="AN769" s="16">
        <f t="shared" si="486"/>
        <v>0</v>
      </c>
      <c r="AO769" s="16">
        <f t="shared" si="486"/>
        <v>0</v>
      </c>
      <c r="AP769" s="16">
        <f t="shared" si="486"/>
        <v>0</v>
      </c>
      <c r="AQ769" s="16">
        <f t="shared" si="486"/>
        <v>0</v>
      </c>
      <c r="AR769" s="16">
        <f t="shared" si="486"/>
        <v>0</v>
      </c>
      <c r="AS769" s="16">
        <f t="shared" si="486"/>
        <v>0</v>
      </c>
      <c r="AT769" s="16">
        <f t="shared" si="486"/>
        <v>0</v>
      </c>
      <c r="AU769" s="16">
        <f t="shared" si="486"/>
        <v>0</v>
      </c>
      <c r="AV769" s="16">
        <f t="shared" si="486"/>
        <v>0</v>
      </c>
      <c r="AW769" s="16">
        <f t="shared" si="486"/>
        <v>0</v>
      </c>
      <c r="AX769" s="16">
        <f t="shared" si="486"/>
        <v>0</v>
      </c>
      <c r="AY769" s="16">
        <f t="shared" si="486"/>
        <v>0</v>
      </c>
      <c r="AZ769" s="16">
        <f t="shared" si="486"/>
        <v>0</v>
      </c>
      <c r="BA769" s="16">
        <f t="shared" si="486"/>
        <v>0</v>
      </c>
      <c r="BB769" s="16">
        <f t="shared" si="486"/>
        <v>0</v>
      </c>
      <c r="BC769" s="16">
        <f t="shared" si="486"/>
        <v>0</v>
      </c>
      <c r="BD769" s="16">
        <f t="shared" si="486"/>
        <v>0</v>
      </c>
      <c r="BE769" s="16">
        <f t="shared" si="486"/>
        <v>0</v>
      </c>
      <c r="BF769" s="16">
        <f t="shared" si="486"/>
        <v>0</v>
      </c>
      <c r="BG769" s="34">
        <f t="shared" si="483"/>
        <v>0</v>
      </c>
      <c r="BI769" s="10"/>
      <c r="BJ769" s="95"/>
    </row>
    <row r="770" spans="1:62" ht="12.95" customHeight="1" x14ac:dyDescent="0.2">
      <c r="A770" s="598"/>
      <c r="B770" s="603"/>
      <c r="C770" s="576"/>
      <c r="D770" s="563"/>
      <c r="E770" s="68" t="str">
        <f>$BJ$22</f>
        <v>Fem.</v>
      </c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20">
        <f t="shared" si="483"/>
        <v>0</v>
      </c>
    </row>
    <row r="771" spans="1:62" ht="12.95" customHeight="1" thickBot="1" x14ac:dyDescent="0.25">
      <c r="A771" s="598"/>
      <c r="B771" s="603"/>
      <c r="C771" s="577"/>
      <c r="D771" s="566"/>
      <c r="E771" s="69" t="str">
        <f>$BJ$23</f>
        <v>Masc.</v>
      </c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598"/>
      <c r="B772" s="603"/>
      <c r="C772" s="575" t="str">
        <f>$BJ$14</f>
        <v>20 a 39</v>
      </c>
      <c r="D772" s="559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87">G773+G774</f>
        <v>0</v>
      </c>
      <c r="H772" s="35">
        <f t="shared" si="487"/>
        <v>0</v>
      </c>
      <c r="I772" s="35">
        <f t="shared" si="487"/>
        <v>0</v>
      </c>
      <c r="J772" s="35">
        <f t="shared" si="487"/>
        <v>0</v>
      </c>
      <c r="K772" s="35">
        <f t="shared" si="487"/>
        <v>0</v>
      </c>
      <c r="L772" s="35">
        <f t="shared" si="487"/>
        <v>0</v>
      </c>
      <c r="M772" s="35">
        <f t="shared" si="487"/>
        <v>0</v>
      </c>
      <c r="N772" s="35">
        <f t="shared" si="487"/>
        <v>0</v>
      </c>
      <c r="O772" s="35">
        <f t="shared" si="487"/>
        <v>0</v>
      </c>
      <c r="P772" s="35">
        <f t="shared" si="487"/>
        <v>0</v>
      </c>
      <c r="Q772" s="35">
        <f t="shared" si="487"/>
        <v>0</v>
      </c>
      <c r="R772" s="35">
        <f t="shared" si="487"/>
        <v>0</v>
      </c>
      <c r="S772" s="35">
        <f t="shared" si="487"/>
        <v>0</v>
      </c>
      <c r="T772" s="35">
        <f t="shared" si="487"/>
        <v>0</v>
      </c>
      <c r="U772" s="35">
        <f t="shared" si="487"/>
        <v>0</v>
      </c>
      <c r="V772" s="35">
        <f t="shared" si="487"/>
        <v>0</v>
      </c>
      <c r="W772" s="35">
        <f t="shared" si="487"/>
        <v>0</v>
      </c>
      <c r="X772" s="35">
        <f t="shared" si="487"/>
        <v>0</v>
      </c>
      <c r="Y772" s="35">
        <f t="shared" si="487"/>
        <v>0</v>
      </c>
      <c r="Z772" s="35">
        <f t="shared" si="487"/>
        <v>0</v>
      </c>
      <c r="AA772" s="35">
        <f t="shared" si="487"/>
        <v>0</v>
      </c>
      <c r="AB772" s="35">
        <f t="shared" si="487"/>
        <v>0</v>
      </c>
      <c r="AC772" s="35">
        <f t="shared" si="487"/>
        <v>0</v>
      </c>
      <c r="AD772" s="35">
        <f t="shared" si="487"/>
        <v>0</v>
      </c>
      <c r="AE772" s="35">
        <f t="shared" si="487"/>
        <v>0</v>
      </c>
      <c r="AF772" s="35">
        <f t="shared" si="487"/>
        <v>0</v>
      </c>
      <c r="AG772" s="35">
        <f t="shared" si="487"/>
        <v>0</v>
      </c>
      <c r="AH772" s="35">
        <f t="shared" si="487"/>
        <v>0</v>
      </c>
      <c r="AI772" s="35">
        <f t="shared" si="487"/>
        <v>0</v>
      </c>
      <c r="AJ772" s="35">
        <f t="shared" si="487"/>
        <v>0</v>
      </c>
      <c r="AK772" s="35">
        <f t="shared" si="487"/>
        <v>0</v>
      </c>
      <c r="AL772" s="35">
        <f t="shared" si="487"/>
        <v>0</v>
      </c>
      <c r="AM772" s="35">
        <f t="shared" si="487"/>
        <v>0</v>
      </c>
      <c r="AN772" s="35">
        <f t="shared" si="487"/>
        <v>0</v>
      </c>
      <c r="AO772" s="35">
        <f t="shared" si="487"/>
        <v>0</v>
      </c>
      <c r="AP772" s="35">
        <f t="shared" si="487"/>
        <v>0</v>
      </c>
      <c r="AQ772" s="35">
        <f t="shared" si="487"/>
        <v>0</v>
      </c>
      <c r="AR772" s="35">
        <f t="shared" si="487"/>
        <v>0</v>
      </c>
      <c r="AS772" s="35">
        <f t="shared" si="487"/>
        <v>0</v>
      </c>
      <c r="AT772" s="35">
        <f t="shared" si="487"/>
        <v>0</v>
      </c>
      <c r="AU772" s="35">
        <f t="shared" si="487"/>
        <v>0</v>
      </c>
      <c r="AV772" s="35">
        <f t="shared" si="487"/>
        <v>0</v>
      </c>
      <c r="AW772" s="35">
        <f t="shared" si="487"/>
        <v>0</v>
      </c>
      <c r="AX772" s="35">
        <f t="shared" si="487"/>
        <v>0</v>
      </c>
      <c r="AY772" s="35">
        <f t="shared" si="487"/>
        <v>0</v>
      </c>
      <c r="AZ772" s="35">
        <f t="shared" si="487"/>
        <v>0</v>
      </c>
      <c r="BA772" s="35">
        <f t="shared" si="487"/>
        <v>0</v>
      </c>
      <c r="BB772" s="35">
        <f t="shared" si="487"/>
        <v>0</v>
      </c>
      <c r="BC772" s="35">
        <f t="shared" si="487"/>
        <v>0</v>
      </c>
      <c r="BD772" s="35">
        <f t="shared" si="487"/>
        <v>0</v>
      </c>
      <c r="BE772" s="35">
        <f t="shared" si="487"/>
        <v>0</v>
      </c>
      <c r="BF772" s="35">
        <f t="shared" si="487"/>
        <v>0</v>
      </c>
      <c r="BG772" s="36">
        <f>SUM(F772:BF772)</f>
        <v>0</v>
      </c>
    </row>
    <row r="773" spans="1:62" ht="12.95" customHeight="1" x14ac:dyDescent="0.2">
      <c r="A773" s="598"/>
      <c r="B773" s="603"/>
      <c r="C773" s="576"/>
      <c r="D773" s="560"/>
      <c r="E773" s="67" t="str">
        <f>$BJ$22</f>
        <v>Fem.</v>
      </c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3">
        <f t="shared" ref="BG773:BG782" si="488">SUM(F773:BF773)</f>
        <v>0</v>
      </c>
    </row>
    <row r="774" spans="1:62" ht="12.95" customHeight="1" x14ac:dyDescent="0.2">
      <c r="A774" s="598"/>
      <c r="B774" s="603"/>
      <c r="C774" s="576"/>
      <c r="D774" s="561"/>
      <c r="E774" s="67" t="str">
        <f>$BJ$23</f>
        <v>Masc.</v>
      </c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3">
        <f t="shared" si="488"/>
        <v>0</v>
      </c>
    </row>
    <row r="775" spans="1:62" ht="12.95" customHeight="1" x14ac:dyDescent="0.2">
      <c r="A775" s="598"/>
      <c r="B775" s="603"/>
      <c r="C775" s="576"/>
      <c r="D775" s="562" t="str">
        <f>$BJ$18</f>
        <v>Hosp.</v>
      </c>
      <c r="E775" s="111" t="str">
        <f>$BJ$21</f>
        <v>Total</v>
      </c>
      <c r="F775" s="16">
        <f t="shared" ref="F775:BF775" si="489">F776+F777</f>
        <v>0</v>
      </c>
      <c r="G775" s="16">
        <f t="shared" si="489"/>
        <v>0</v>
      </c>
      <c r="H775" s="16">
        <f t="shared" si="489"/>
        <v>0</v>
      </c>
      <c r="I775" s="16">
        <f t="shared" si="489"/>
        <v>0</v>
      </c>
      <c r="J775" s="16">
        <f t="shared" si="489"/>
        <v>0</v>
      </c>
      <c r="K775" s="16">
        <f t="shared" si="489"/>
        <v>0</v>
      </c>
      <c r="L775" s="16">
        <f t="shared" si="489"/>
        <v>0</v>
      </c>
      <c r="M775" s="16">
        <f t="shared" si="489"/>
        <v>0</v>
      </c>
      <c r="N775" s="16">
        <f t="shared" si="489"/>
        <v>0</v>
      </c>
      <c r="O775" s="16">
        <f t="shared" si="489"/>
        <v>0</v>
      </c>
      <c r="P775" s="16">
        <f t="shared" si="489"/>
        <v>0</v>
      </c>
      <c r="Q775" s="16">
        <f t="shared" si="489"/>
        <v>0</v>
      </c>
      <c r="R775" s="16">
        <f t="shared" si="489"/>
        <v>0</v>
      </c>
      <c r="S775" s="16">
        <f t="shared" si="489"/>
        <v>0</v>
      </c>
      <c r="T775" s="16">
        <f t="shared" si="489"/>
        <v>0</v>
      </c>
      <c r="U775" s="16">
        <f t="shared" si="489"/>
        <v>0</v>
      </c>
      <c r="V775" s="16">
        <f t="shared" si="489"/>
        <v>0</v>
      </c>
      <c r="W775" s="16">
        <f t="shared" si="489"/>
        <v>0</v>
      </c>
      <c r="X775" s="16">
        <f t="shared" si="489"/>
        <v>0</v>
      </c>
      <c r="Y775" s="16">
        <f t="shared" si="489"/>
        <v>0</v>
      </c>
      <c r="Z775" s="16">
        <f t="shared" si="489"/>
        <v>0</v>
      </c>
      <c r="AA775" s="16">
        <f t="shared" si="489"/>
        <v>0</v>
      </c>
      <c r="AB775" s="16">
        <f t="shared" si="489"/>
        <v>0</v>
      </c>
      <c r="AC775" s="16">
        <f t="shared" si="489"/>
        <v>0</v>
      </c>
      <c r="AD775" s="16">
        <f t="shared" si="489"/>
        <v>0</v>
      </c>
      <c r="AE775" s="16">
        <f t="shared" si="489"/>
        <v>0</v>
      </c>
      <c r="AF775" s="16">
        <f t="shared" si="489"/>
        <v>0</v>
      </c>
      <c r="AG775" s="16">
        <f t="shared" si="489"/>
        <v>0</v>
      </c>
      <c r="AH775" s="16">
        <f t="shared" si="489"/>
        <v>0</v>
      </c>
      <c r="AI775" s="16">
        <f t="shared" si="489"/>
        <v>0</v>
      </c>
      <c r="AJ775" s="16">
        <f t="shared" si="489"/>
        <v>0</v>
      </c>
      <c r="AK775" s="16">
        <f t="shared" si="489"/>
        <v>0</v>
      </c>
      <c r="AL775" s="16">
        <f t="shared" si="489"/>
        <v>0</v>
      </c>
      <c r="AM775" s="16">
        <f t="shared" si="489"/>
        <v>0</v>
      </c>
      <c r="AN775" s="16">
        <f t="shared" si="489"/>
        <v>0</v>
      </c>
      <c r="AO775" s="16">
        <f t="shared" si="489"/>
        <v>0</v>
      </c>
      <c r="AP775" s="16">
        <f t="shared" si="489"/>
        <v>0</v>
      </c>
      <c r="AQ775" s="16">
        <f t="shared" si="489"/>
        <v>0</v>
      </c>
      <c r="AR775" s="16">
        <f t="shared" si="489"/>
        <v>0</v>
      </c>
      <c r="AS775" s="16">
        <f t="shared" si="489"/>
        <v>0</v>
      </c>
      <c r="AT775" s="16">
        <f t="shared" si="489"/>
        <v>0</v>
      </c>
      <c r="AU775" s="16">
        <f t="shared" si="489"/>
        <v>0</v>
      </c>
      <c r="AV775" s="16">
        <f t="shared" si="489"/>
        <v>0</v>
      </c>
      <c r="AW775" s="16">
        <f t="shared" si="489"/>
        <v>0</v>
      </c>
      <c r="AX775" s="16">
        <f t="shared" si="489"/>
        <v>0</v>
      </c>
      <c r="AY775" s="16">
        <f t="shared" si="489"/>
        <v>0</v>
      </c>
      <c r="AZ775" s="16">
        <f t="shared" si="489"/>
        <v>0</v>
      </c>
      <c r="BA775" s="16">
        <f t="shared" si="489"/>
        <v>0</v>
      </c>
      <c r="BB775" s="16">
        <f t="shared" si="489"/>
        <v>0</v>
      </c>
      <c r="BC775" s="16">
        <f t="shared" si="489"/>
        <v>0</v>
      </c>
      <c r="BD775" s="16">
        <f t="shared" si="489"/>
        <v>0</v>
      </c>
      <c r="BE775" s="16">
        <f t="shared" si="489"/>
        <v>0</v>
      </c>
      <c r="BF775" s="16">
        <f t="shared" si="489"/>
        <v>0</v>
      </c>
      <c r="BG775" s="34">
        <f t="shared" si="488"/>
        <v>0</v>
      </c>
    </row>
    <row r="776" spans="1:62" ht="12.95" customHeight="1" x14ac:dyDescent="0.2">
      <c r="A776" s="598"/>
      <c r="B776" s="603"/>
      <c r="C776" s="576"/>
      <c r="D776" s="563"/>
      <c r="E776" s="68" t="str">
        <f>$BJ$22</f>
        <v>Fem.</v>
      </c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20">
        <f t="shared" si="488"/>
        <v>0</v>
      </c>
    </row>
    <row r="777" spans="1:62" ht="12.95" customHeight="1" x14ac:dyDescent="0.2">
      <c r="A777" s="598"/>
      <c r="B777" s="603"/>
      <c r="C777" s="576"/>
      <c r="D777" s="564"/>
      <c r="E777" s="68" t="str">
        <f>$BJ$23</f>
        <v>Masc.</v>
      </c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20">
        <f t="shared" si="488"/>
        <v>0</v>
      </c>
    </row>
    <row r="778" spans="1:62" ht="12.95" customHeight="1" x14ac:dyDescent="0.2">
      <c r="A778" s="598"/>
      <c r="B778" s="603"/>
      <c r="C778" s="576"/>
      <c r="D778" s="562" t="str">
        <f>$BJ$19</f>
        <v>UCI</v>
      </c>
      <c r="E778" s="111" t="str">
        <f>$BJ$21</f>
        <v>Total</v>
      </c>
      <c r="F778" s="16">
        <f t="shared" ref="F778:BF778" si="490">F779+F780</f>
        <v>0</v>
      </c>
      <c r="G778" s="16">
        <f t="shared" si="490"/>
        <v>0</v>
      </c>
      <c r="H778" s="16">
        <f t="shared" si="490"/>
        <v>0</v>
      </c>
      <c r="I778" s="16">
        <f t="shared" si="490"/>
        <v>0</v>
      </c>
      <c r="J778" s="16">
        <f t="shared" si="490"/>
        <v>0</v>
      </c>
      <c r="K778" s="16">
        <f t="shared" si="490"/>
        <v>0</v>
      </c>
      <c r="L778" s="16">
        <f t="shared" si="490"/>
        <v>0</v>
      </c>
      <c r="M778" s="16">
        <f t="shared" si="490"/>
        <v>0</v>
      </c>
      <c r="N778" s="16">
        <f t="shared" si="490"/>
        <v>0</v>
      </c>
      <c r="O778" s="16">
        <f t="shared" si="490"/>
        <v>0</v>
      </c>
      <c r="P778" s="16">
        <f t="shared" si="490"/>
        <v>0</v>
      </c>
      <c r="Q778" s="16">
        <f t="shared" si="490"/>
        <v>0</v>
      </c>
      <c r="R778" s="16">
        <f t="shared" si="490"/>
        <v>0</v>
      </c>
      <c r="S778" s="16">
        <f t="shared" si="490"/>
        <v>0</v>
      </c>
      <c r="T778" s="16">
        <f t="shared" si="490"/>
        <v>0</v>
      </c>
      <c r="U778" s="16">
        <f t="shared" si="490"/>
        <v>0</v>
      </c>
      <c r="V778" s="16">
        <f t="shared" si="490"/>
        <v>0</v>
      </c>
      <c r="W778" s="16">
        <f t="shared" si="490"/>
        <v>0</v>
      </c>
      <c r="X778" s="16">
        <f t="shared" si="490"/>
        <v>0</v>
      </c>
      <c r="Y778" s="16">
        <f t="shared" si="490"/>
        <v>0</v>
      </c>
      <c r="Z778" s="16">
        <f t="shared" si="490"/>
        <v>0</v>
      </c>
      <c r="AA778" s="16">
        <f t="shared" si="490"/>
        <v>0</v>
      </c>
      <c r="AB778" s="16">
        <f t="shared" si="490"/>
        <v>0</v>
      </c>
      <c r="AC778" s="16">
        <f t="shared" si="490"/>
        <v>0</v>
      </c>
      <c r="AD778" s="16">
        <f t="shared" si="490"/>
        <v>0</v>
      </c>
      <c r="AE778" s="16">
        <f t="shared" si="490"/>
        <v>0</v>
      </c>
      <c r="AF778" s="16">
        <f t="shared" si="490"/>
        <v>0</v>
      </c>
      <c r="AG778" s="16">
        <f t="shared" si="490"/>
        <v>0</v>
      </c>
      <c r="AH778" s="16">
        <f t="shared" si="490"/>
        <v>0</v>
      </c>
      <c r="AI778" s="16">
        <f t="shared" si="490"/>
        <v>0</v>
      </c>
      <c r="AJ778" s="16">
        <f t="shared" si="490"/>
        <v>0</v>
      </c>
      <c r="AK778" s="16">
        <f t="shared" si="490"/>
        <v>0</v>
      </c>
      <c r="AL778" s="16">
        <f t="shared" si="490"/>
        <v>0</v>
      </c>
      <c r="AM778" s="16">
        <f t="shared" si="490"/>
        <v>0</v>
      </c>
      <c r="AN778" s="16">
        <f t="shared" si="490"/>
        <v>0</v>
      </c>
      <c r="AO778" s="16">
        <f t="shared" si="490"/>
        <v>0</v>
      </c>
      <c r="AP778" s="16">
        <f t="shared" si="490"/>
        <v>0</v>
      </c>
      <c r="AQ778" s="16">
        <f t="shared" si="490"/>
        <v>0</v>
      </c>
      <c r="AR778" s="16">
        <f t="shared" si="490"/>
        <v>0</v>
      </c>
      <c r="AS778" s="16">
        <f t="shared" si="490"/>
        <v>0</v>
      </c>
      <c r="AT778" s="16">
        <f t="shared" si="490"/>
        <v>0</v>
      </c>
      <c r="AU778" s="16">
        <f t="shared" si="490"/>
        <v>0</v>
      </c>
      <c r="AV778" s="16">
        <f t="shared" si="490"/>
        <v>0</v>
      </c>
      <c r="AW778" s="16">
        <f t="shared" si="490"/>
        <v>0</v>
      </c>
      <c r="AX778" s="16">
        <f t="shared" si="490"/>
        <v>0</v>
      </c>
      <c r="AY778" s="16">
        <f t="shared" si="490"/>
        <v>0</v>
      </c>
      <c r="AZ778" s="16">
        <f t="shared" si="490"/>
        <v>0</v>
      </c>
      <c r="BA778" s="16">
        <f t="shared" si="490"/>
        <v>0</v>
      </c>
      <c r="BB778" s="16">
        <f t="shared" si="490"/>
        <v>0</v>
      </c>
      <c r="BC778" s="16">
        <f t="shared" si="490"/>
        <v>0</v>
      </c>
      <c r="BD778" s="16">
        <f t="shared" si="490"/>
        <v>0</v>
      </c>
      <c r="BE778" s="16">
        <f t="shared" si="490"/>
        <v>0</v>
      </c>
      <c r="BF778" s="16">
        <f t="shared" si="490"/>
        <v>0</v>
      </c>
      <c r="BG778" s="34">
        <f t="shared" si="488"/>
        <v>0</v>
      </c>
    </row>
    <row r="779" spans="1:62" ht="12.95" customHeight="1" x14ac:dyDescent="0.2">
      <c r="A779" s="598"/>
      <c r="B779" s="603"/>
      <c r="C779" s="576"/>
      <c r="D779" s="563"/>
      <c r="E779" s="68" t="str">
        <f>$BJ$22</f>
        <v>Fem.</v>
      </c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20">
        <f t="shared" si="488"/>
        <v>0</v>
      </c>
    </row>
    <row r="780" spans="1:62" ht="12.95" customHeight="1" x14ac:dyDescent="0.2">
      <c r="A780" s="598"/>
      <c r="B780" s="603"/>
      <c r="C780" s="576"/>
      <c r="D780" s="564"/>
      <c r="E780" s="68" t="str">
        <f>$BJ$23</f>
        <v>Masc.</v>
      </c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20">
        <f t="shared" si="488"/>
        <v>0</v>
      </c>
    </row>
    <row r="781" spans="1:62" ht="12.95" customHeight="1" x14ac:dyDescent="0.2">
      <c r="A781" s="598"/>
      <c r="B781" s="603"/>
      <c r="C781" s="576"/>
      <c r="D781" s="565" t="str">
        <f>$BJ$20</f>
        <v>Def.</v>
      </c>
      <c r="E781" s="111" t="str">
        <f>$BJ$21</f>
        <v>Total</v>
      </c>
      <c r="F781" s="16">
        <f t="shared" ref="F781:BF781" si="491">F782+F783</f>
        <v>0</v>
      </c>
      <c r="G781" s="16">
        <f t="shared" si="491"/>
        <v>0</v>
      </c>
      <c r="H781" s="16">
        <f t="shared" si="491"/>
        <v>0</v>
      </c>
      <c r="I781" s="16">
        <f t="shared" si="491"/>
        <v>0</v>
      </c>
      <c r="J781" s="16">
        <f t="shared" si="491"/>
        <v>0</v>
      </c>
      <c r="K781" s="16">
        <f t="shared" si="491"/>
        <v>0</v>
      </c>
      <c r="L781" s="16">
        <f t="shared" si="491"/>
        <v>0</v>
      </c>
      <c r="M781" s="16">
        <f t="shared" si="491"/>
        <v>0</v>
      </c>
      <c r="N781" s="16">
        <f t="shared" si="491"/>
        <v>0</v>
      </c>
      <c r="O781" s="16">
        <f t="shared" si="491"/>
        <v>0</v>
      </c>
      <c r="P781" s="16">
        <f t="shared" si="491"/>
        <v>0</v>
      </c>
      <c r="Q781" s="16">
        <f t="shared" si="491"/>
        <v>0</v>
      </c>
      <c r="R781" s="16">
        <f t="shared" si="491"/>
        <v>0</v>
      </c>
      <c r="S781" s="16">
        <f t="shared" si="491"/>
        <v>0</v>
      </c>
      <c r="T781" s="16">
        <f t="shared" si="491"/>
        <v>0</v>
      </c>
      <c r="U781" s="16">
        <f t="shared" si="491"/>
        <v>0</v>
      </c>
      <c r="V781" s="16">
        <f t="shared" si="491"/>
        <v>0</v>
      </c>
      <c r="W781" s="16">
        <f t="shared" si="491"/>
        <v>0</v>
      </c>
      <c r="X781" s="16">
        <f t="shared" si="491"/>
        <v>0</v>
      </c>
      <c r="Y781" s="16">
        <f t="shared" si="491"/>
        <v>0</v>
      </c>
      <c r="Z781" s="16">
        <f t="shared" si="491"/>
        <v>0</v>
      </c>
      <c r="AA781" s="16">
        <f t="shared" si="491"/>
        <v>0</v>
      </c>
      <c r="AB781" s="16">
        <f t="shared" si="491"/>
        <v>0</v>
      </c>
      <c r="AC781" s="16">
        <f t="shared" si="491"/>
        <v>0</v>
      </c>
      <c r="AD781" s="16">
        <f t="shared" si="491"/>
        <v>0</v>
      </c>
      <c r="AE781" s="16">
        <f t="shared" si="491"/>
        <v>0</v>
      </c>
      <c r="AF781" s="16">
        <f t="shared" si="491"/>
        <v>0</v>
      </c>
      <c r="AG781" s="16">
        <f t="shared" si="491"/>
        <v>0</v>
      </c>
      <c r="AH781" s="16">
        <f t="shared" si="491"/>
        <v>0</v>
      </c>
      <c r="AI781" s="16">
        <f t="shared" si="491"/>
        <v>0</v>
      </c>
      <c r="AJ781" s="16">
        <f t="shared" si="491"/>
        <v>0</v>
      </c>
      <c r="AK781" s="16">
        <f t="shared" si="491"/>
        <v>0</v>
      </c>
      <c r="AL781" s="16">
        <f t="shared" si="491"/>
        <v>0</v>
      </c>
      <c r="AM781" s="16">
        <f t="shared" si="491"/>
        <v>0</v>
      </c>
      <c r="AN781" s="16">
        <f t="shared" si="491"/>
        <v>0</v>
      </c>
      <c r="AO781" s="16">
        <f t="shared" si="491"/>
        <v>0</v>
      </c>
      <c r="AP781" s="16">
        <f t="shared" si="491"/>
        <v>0</v>
      </c>
      <c r="AQ781" s="16">
        <f t="shared" si="491"/>
        <v>0</v>
      </c>
      <c r="AR781" s="16">
        <f t="shared" si="491"/>
        <v>0</v>
      </c>
      <c r="AS781" s="16">
        <f t="shared" si="491"/>
        <v>0</v>
      </c>
      <c r="AT781" s="16">
        <f t="shared" si="491"/>
        <v>0</v>
      </c>
      <c r="AU781" s="16">
        <f t="shared" si="491"/>
        <v>0</v>
      </c>
      <c r="AV781" s="16">
        <f t="shared" si="491"/>
        <v>0</v>
      </c>
      <c r="AW781" s="16">
        <f t="shared" si="491"/>
        <v>0</v>
      </c>
      <c r="AX781" s="16">
        <f t="shared" si="491"/>
        <v>0</v>
      </c>
      <c r="AY781" s="16">
        <f t="shared" si="491"/>
        <v>0</v>
      </c>
      <c r="AZ781" s="16">
        <f t="shared" si="491"/>
        <v>0</v>
      </c>
      <c r="BA781" s="16">
        <f t="shared" si="491"/>
        <v>0</v>
      </c>
      <c r="BB781" s="16">
        <f t="shared" si="491"/>
        <v>0</v>
      </c>
      <c r="BC781" s="16">
        <f t="shared" si="491"/>
        <v>0</v>
      </c>
      <c r="BD781" s="16">
        <f t="shared" si="491"/>
        <v>0</v>
      </c>
      <c r="BE781" s="16">
        <f t="shared" si="491"/>
        <v>0</v>
      </c>
      <c r="BF781" s="16">
        <f t="shared" si="491"/>
        <v>0</v>
      </c>
      <c r="BG781" s="34">
        <f t="shared" si="488"/>
        <v>0</v>
      </c>
      <c r="BI781" s="10"/>
      <c r="BJ781" s="95"/>
    </row>
    <row r="782" spans="1:62" ht="12.95" customHeight="1" x14ac:dyDescent="0.2">
      <c r="A782" s="598"/>
      <c r="B782" s="603"/>
      <c r="C782" s="576"/>
      <c r="D782" s="563"/>
      <c r="E782" s="68" t="str">
        <f>$BJ$22</f>
        <v>Fem.</v>
      </c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20">
        <f t="shared" si="488"/>
        <v>0</v>
      </c>
      <c r="BI782" s="10"/>
      <c r="BJ782" s="95"/>
    </row>
    <row r="783" spans="1:62" ht="12.95" customHeight="1" thickBot="1" x14ac:dyDescent="0.25">
      <c r="A783" s="598"/>
      <c r="B783" s="603"/>
      <c r="C783" s="577"/>
      <c r="D783" s="566"/>
      <c r="E783" s="69" t="str">
        <f>$BJ$23</f>
        <v>Masc.</v>
      </c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598"/>
      <c r="B784" s="603"/>
      <c r="C784" s="575" t="str">
        <f>$BJ$15</f>
        <v>40 a 59</v>
      </c>
      <c r="D784" s="559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2">G785+G786</f>
        <v>0</v>
      </c>
      <c r="H784" s="35">
        <f t="shared" si="492"/>
        <v>0</v>
      </c>
      <c r="I784" s="35">
        <f t="shared" si="492"/>
        <v>0</v>
      </c>
      <c r="J784" s="35">
        <f t="shared" si="492"/>
        <v>0</v>
      </c>
      <c r="K784" s="35">
        <f t="shared" si="492"/>
        <v>0</v>
      </c>
      <c r="L784" s="35">
        <f t="shared" si="492"/>
        <v>0</v>
      </c>
      <c r="M784" s="35">
        <f t="shared" si="492"/>
        <v>0</v>
      </c>
      <c r="N784" s="35">
        <f t="shared" si="492"/>
        <v>0</v>
      </c>
      <c r="O784" s="35">
        <f t="shared" si="492"/>
        <v>0</v>
      </c>
      <c r="P784" s="35">
        <f t="shared" si="492"/>
        <v>0</v>
      </c>
      <c r="Q784" s="35">
        <f t="shared" si="492"/>
        <v>0</v>
      </c>
      <c r="R784" s="35">
        <f t="shared" si="492"/>
        <v>0</v>
      </c>
      <c r="S784" s="35">
        <f t="shared" si="492"/>
        <v>0</v>
      </c>
      <c r="T784" s="35">
        <f t="shared" si="492"/>
        <v>0</v>
      </c>
      <c r="U784" s="35">
        <f t="shared" si="492"/>
        <v>0</v>
      </c>
      <c r="V784" s="35">
        <f t="shared" si="492"/>
        <v>0</v>
      </c>
      <c r="W784" s="35">
        <f t="shared" si="492"/>
        <v>0</v>
      </c>
      <c r="X784" s="35">
        <f t="shared" si="492"/>
        <v>0</v>
      </c>
      <c r="Y784" s="35">
        <f t="shared" si="492"/>
        <v>0</v>
      </c>
      <c r="Z784" s="35">
        <f t="shared" si="492"/>
        <v>0</v>
      </c>
      <c r="AA784" s="35">
        <f t="shared" si="492"/>
        <v>0</v>
      </c>
      <c r="AB784" s="35">
        <f t="shared" si="492"/>
        <v>0</v>
      </c>
      <c r="AC784" s="35">
        <f t="shared" si="492"/>
        <v>0</v>
      </c>
      <c r="AD784" s="35">
        <f t="shared" si="492"/>
        <v>0</v>
      </c>
      <c r="AE784" s="35">
        <f t="shared" si="492"/>
        <v>0</v>
      </c>
      <c r="AF784" s="35">
        <f t="shared" si="492"/>
        <v>0</v>
      </c>
      <c r="AG784" s="35">
        <f t="shared" si="492"/>
        <v>0</v>
      </c>
      <c r="AH784" s="35">
        <f t="shared" si="492"/>
        <v>0</v>
      </c>
      <c r="AI784" s="35">
        <f t="shared" si="492"/>
        <v>0</v>
      </c>
      <c r="AJ784" s="35">
        <f t="shared" si="492"/>
        <v>0</v>
      </c>
      <c r="AK784" s="35">
        <f t="shared" si="492"/>
        <v>0</v>
      </c>
      <c r="AL784" s="35">
        <f t="shared" si="492"/>
        <v>0</v>
      </c>
      <c r="AM784" s="35">
        <f t="shared" si="492"/>
        <v>0</v>
      </c>
      <c r="AN784" s="35">
        <f t="shared" si="492"/>
        <v>0</v>
      </c>
      <c r="AO784" s="35">
        <f t="shared" si="492"/>
        <v>0</v>
      </c>
      <c r="AP784" s="35">
        <f t="shared" si="492"/>
        <v>0</v>
      </c>
      <c r="AQ784" s="35">
        <f t="shared" si="492"/>
        <v>0</v>
      </c>
      <c r="AR784" s="35">
        <f t="shared" si="492"/>
        <v>0</v>
      </c>
      <c r="AS784" s="35">
        <f t="shared" si="492"/>
        <v>0</v>
      </c>
      <c r="AT784" s="35">
        <f t="shared" si="492"/>
        <v>0</v>
      </c>
      <c r="AU784" s="35">
        <f t="shared" si="492"/>
        <v>0</v>
      </c>
      <c r="AV784" s="35">
        <f t="shared" si="492"/>
        <v>0</v>
      </c>
      <c r="AW784" s="35">
        <f t="shared" si="492"/>
        <v>0</v>
      </c>
      <c r="AX784" s="35">
        <f t="shared" si="492"/>
        <v>0</v>
      </c>
      <c r="AY784" s="35">
        <f t="shared" si="492"/>
        <v>0</v>
      </c>
      <c r="AZ784" s="35">
        <f t="shared" si="492"/>
        <v>0</v>
      </c>
      <c r="BA784" s="35">
        <f t="shared" si="492"/>
        <v>0</v>
      </c>
      <c r="BB784" s="35">
        <f t="shared" si="492"/>
        <v>0</v>
      </c>
      <c r="BC784" s="35">
        <f t="shared" si="492"/>
        <v>0</v>
      </c>
      <c r="BD784" s="35">
        <f t="shared" si="492"/>
        <v>0</v>
      </c>
      <c r="BE784" s="35">
        <f t="shared" si="492"/>
        <v>0</v>
      </c>
      <c r="BF784" s="35">
        <f t="shared" si="492"/>
        <v>0</v>
      </c>
      <c r="BG784" s="36">
        <f>SUM(F784:BF784)</f>
        <v>0</v>
      </c>
      <c r="BI784" s="10"/>
      <c r="BJ784" s="95"/>
    </row>
    <row r="785" spans="1:62" ht="12.95" customHeight="1" x14ac:dyDescent="0.2">
      <c r="A785" s="598"/>
      <c r="B785" s="603"/>
      <c r="C785" s="576"/>
      <c r="D785" s="560"/>
      <c r="E785" s="67" t="str">
        <f>$BJ$22</f>
        <v>Fem.</v>
      </c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3">
        <f t="shared" ref="BG785:BG794" si="493">SUM(F785:BF785)</f>
        <v>0</v>
      </c>
      <c r="BI785" s="10"/>
      <c r="BJ785" s="95"/>
    </row>
    <row r="786" spans="1:62" ht="12.95" customHeight="1" x14ac:dyDescent="0.2">
      <c r="A786" s="598"/>
      <c r="B786" s="603"/>
      <c r="C786" s="576"/>
      <c r="D786" s="561"/>
      <c r="E786" s="67" t="str">
        <f>$BJ$23</f>
        <v>Masc.</v>
      </c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3">
        <f t="shared" si="493"/>
        <v>0</v>
      </c>
      <c r="BI786" s="10"/>
      <c r="BJ786" s="95"/>
    </row>
    <row r="787" spans="1:62" ht="12.95" customHeight="1" x14ac:dyDescent="0.2">
      <c r="A787" s="598"/>
      <c r="B787" s="603"/>
      <c r="C787" s="576"/>
      <c r="D787" s="562" t="str">
        <f>$BJ$18</f>
        <v>Hosp.</v>
      </c>
      <c r="E787" s="111" t="str">
        <f>$BJ$21</f>
        <v>Total</v>
      </c>
      <c r="F787" s="16">
        <f t="shared" ref="F787:BF787" si="494">F788+F789</f>
        <v>0</v>
      </c>
      <c r="G787" s="16">
        <f t="shared" si="494"/>
        <v>0</v>
      </c>
      <c r="H787" s="16">
        <f t="shared" si="494"/>
        <v>0</v>
      </c>
      <c r="I787" s="16">
        <f t="shared" si="494"/>
        <v>0</v>
      </c>
      <c r="J787" s="16">
        <f t="shared" si="494"/>
        <v>0</v>
      </c>
      <c r="K787" s="16">
        <f t="shared" si="494"/>
        <v>0</v>
      </c>
      <c r="L787" s="16">
        <f t="shared" si="494"/>
        <v>0</v>
      </c>
      <c r="M787" s="16">
        <f t="shared" si="494"/>
        <v>0</v>
      </c>
      <c r="N787" s="16">
        <f t="shared" si="494"/>
        <v>0</v>
      </c>
      <c r="O787" s="16">
        <f t="shared" si="494"/>
        <v>0</v>
      </c>
      <c r="P787" s="16">
        <f t="shared" si="494"/>
        <v>0</v>
      </c>
      <c r="Q787" s="16">
        <f t="shared" si="494"/>
        <v>0</v>
      </c>
      <c r="R787" s="16">
        <f t="shared" si="494"/>
        <v>0</v>
      </c>
      <c r="S787" s="16">
        <f t="shared" si="494"/>
        <v>0</v>
      </c>
      <c r="T787" s="16">
        <f t="shared" si="494"/>
        <v>0</v>
      </c>
      <c r="U787" s="16">
        <f t="shared" si="494"/>
        <v>0</v>
      </c>
      <c r="V787" s="16">
        <f t="shared" si="494"/>
        <v>0</v>
      </c>
      <c r="W787" s="16">
        <f t="shared" si="494"/>
        <v>0</v>
      </c>
      <c r="X787" s="16">
        <f t="shared" si="494"/>
        <v>0</v>
      </c>
      <c r="Y787" s="16">
        <f t="shared" si="494"/>
        <v>0</v>
      </c>
      <c r="Z787" s="16">
        <f t="shared" si="494"/>
        <v>0</v>
      </c>
      <c r="AA787" s="16">
        <f t="shared" si="494"/>
        <v>0</v>
      </c>
      <c r="AB787" s="16">
        <f t="shared" si="494"/>
        <v>0</v>
      </c>
      <c r="AC787" s="16">
        <f t="shared" si="494"/>
        <v>0</v>
      </c>
      <c r="AD787" s="16">
        <f t="shared" si="494"/>
        <v>0</v>
      </c>
      <c r="AE787" s="16">
        <f t="shared" si="494"/>
        <v>0</v>
      </c>
      <c r="AF787" s="16">
        <f t="shared" si="494"/>
        <v>0</v>
      </c>
      <c r="AG787" s="16">
        <f t="shared" si="494"/>
        <v>0</v>
      </c>
      <c r="AH787" s="16">
        <f t="shared" si="494"/>
        <v>0</v>
      </c>
      <c r="AI787" s="16">
        <f t="shared" si="494"/>
        <v>0</v>
      </c>
      <c r="AJ787" s="16">
        <f t="shared" si="494"/>
        <v>0</v>
      </c>
      <c r="AK787" s="16">
        <f t="shared" si="494"/>
        <v>0</v>
      </c>
      <c r="AL787" s="16">
        <f t="shared" si="494"/>
        <v>0</v>
      </c>
      <c r="AM787" s="16">
        <f t="shared" si="494"/>
        <v>0</v>
      </c>
      <c r="AN787" s="16">
        <f t="shared" si="494"/>
        <v>0</v>
      </c>
      <c r="AO787" s="16">
        <f t="shared" si="494"/>
        <v>0</v>
      </c>
      <c r="AP787" s="16">
        <f t="shared" si="494"/>
        <v>0</v>
      </c>
      <c r="AQ787" s="16">
        <f t="shared" si="494"/>
        <v>0</v>
      </c>
      <c r="AR787" s="16">
        <f t="shared" si="494"/>
        <v>0</v>
      </c>
      <c r="AS787" s="16">
        <f t="shared" si="494"/>
        <v>0</v>
      </c>
      <c r="AT787" s="16">
        <f t="shared" si="494"/>
        <v>0</v>
      </c>
      <c r="AU787" s="16">
        <f t="shared" si="494"/>
        <v>0</v>
      </c>
      <c r="AV787" s="16">
        <f t="shared" si="494"/>
        <v>0</v>
      </c>
      <c r="AW787" s="16">
        <f t="shared" si="494"/>
        <v>0</v>
      </c>
      <c r="AX787" s="16">
        <f t="shared" si="494"/>
        <v>0</v>
      </c>
      <c r="AY787" s="16">
        <f t="shared" si="494"/>
        <v>0</v>
      </c>
      <c r="AZ787" s="16">
        <f t="shared" si="494"/>
        <v>0</v>
      </c>
      <c r="BA787" s="16">
        <f t="shared" si="494"/>
        <v>0</v>
      </c>
      <c r="BB787" s="16">
        <f t="shared" si="494"/>
        <v>0</v>
      </c>
      <c r="BC787" s="16">
        <f t="shared" si="494"/>
        <v>0</v>
      </c>
      <c r="BD787" s="16">
        <f t="shared" si="494"/>
        <v>0</v>
      </c>
      <c r="BE787" s="16">
        <f t="shared" si="494"/>
        <v>0</v>
      </c>
      <c r="BF787" s="16">
        <f t="shared" si="494"/>
        <v>0</v>
      </c>
      <c r="BG787" s="34">
        <f t="shared" si="493"/>
        <v>0</v>
      </c>
      <c r="BI787" s="10"/>
      <c r="BJ787" s="95"/>
    </row>
    <row r="788" spans="1:62" ht="12.95" customHeight="1" x14ac:dyDescent="0.2">
      <c r="A788" s="598"/>
      <c r="B788" s="603"/>
      <c r="C788" s="576"/>
      <c r="D788" s="563"/>
      <c r="E788" s="68" t="str">
        <f>$BJ$22</f>
        <v>Fem.</v>
      </c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20">
        <f t="shared" si="493"/>
        <v>0</v>
      </c>
      <c r="BI788" s="10"/>
      <c r="BJ788" s="95"/>
    </row>
    <row r="789" spans="1:62" ht="12.95" customHeight="1" x14ac:dyDescent="0.2">
      <c r="A789" s="598"/>
      <c r="B789" s="603"/>
      <c r="C789" s="576"/>
      <c r="D789" s="564"/>
      <c r="E789" s="68" t="str">
        <f>$BJ$23</f>
        <v>Masc.</v>
      </c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20">
        <f t="shared" si="493"/>
        <v>0</v>
      </c>
      <c r="BI789" s="10"/>
      <c r="BJ789" s="95"/>
    </row>
    <row r="790" spans="1:62" ht="12.95" customHeight="1" x14ac:dyDescent="0.2">
      <c r="A790" s="598"/>
      <c r="B790" s="603"/>
      <c r="C790" s="576"/>
      <c r="D790" s="562" t="str">
        <f>$BJ$19</f>
        <v>UCI</v>
      </c>
      <c r="E790" s="111" t="str">
        <f>$BJ$21</f>
        <v>Total</v>
      </c>
      <c r="F790" s="16">
        <f t="shared" ref="F790:BF790" si="495">F791+F792</f>
        <v>0</v>
      </c>
      <c r="G790" s="16">
        <f t="shared" si="495"/>
        <v>0</v>
      </c>
      <c r="H790" s="16">
        <f t="shared" si="495"/>
        <v>0</v>
      </c>
      <c r="I790" s="16">
        <f t="shared" si="495"/>
        <v>0</v>
      </c>
      <c r="J790" s="16">
        <f t="shared" si="495"/>
        <v>0</v>
      </c>
      <c r="K790" s="16">
        <f t="shared" si="495"/>
        <v>0</v>
      </c>
      <c r="L790" s="16">
        <f t="shared" si="495"/>
        <v>0</v>
      </c>
      <c r="M790" s="16">
        <f t="shared" si="495"/>
        <v>0</v>
      </c>
      <c r="N790" s="16">
        <f t="shared" si="495"/>
        <v>0</v>
      </c>
      <c r="O790" s="16">
        <f t="shared" si="495"/>
        <v>0</v>
      </c>
      <c r="P790" s="16">
        <f t="shared" si="495"/>
        <v>0</v>
      </c>
      <c r="Q790" s="16">
        <f t="shared" si="495"/>
        <v>0</v>
      </c>
      <c r="R790" s="16">
        <f t="shared" si="495"/>
        <v>0</v>
      </c>
      <c r="S790" s="16">
        <f t="shared" si="495"/>
        <v>0</v>
      </c>
      <c r="T790" s="16">
        <f t="shared" si="495"/>
        <v>0</v>
      </c>
      <c r="U790" s="16">
        <f t="shared" si="495"/>
        <v>0</v>
      </c>
      <c r="V790" s="16">
        <f t="shared" si="495"/>
        <v>0</v>
      </c>
      <c r="W790" s="16">
        <f t="shared" si="495"/>
        <v>0</v>
      </c>
      <c r="X790" s="16">
        <f t="shared" si="495"/>
        <v>0</v>
      </c>
      <c r="Y790" s="16">
        <f t="shared" si="495"/>
        <v>0</v>
      </c>
      <c r="Z790" s="16">
        <f t="shared" si="495"/>
        <v>0</v>
      </c>
      <c r="AA790" s="16">
        <f t="shared" si="495"/>
        <v>0</v>
      </c>
      <c r="AB790" s="16">
        <f t="shared" si="495"/>
        <v>0</v>
      </c>
      <c r="AC790" s="16">
        <f t="shared" si="495"/>
        <v>0</v>
      </c>
      <c r="AD790" s="16">
        <f t="shared" si="495"/>
        <v>0</v>
      </c>
      <c r="AE790" s="16">
        <f t="shared" si="495"/>
        <v>0</v>
      </c>
      <c r="AF790" s="16">
        <f t="shared" si="495"/>
        <v>0</v>
      </c>
      <c r="AG790" s="16">
        <f t="shared" si="495"/>
        <v>0</v>
      </c>
      <c r="AH790" s="16">
        <f t="shared" si="495"/>
        <v>0</v>
      </c>
      <c r="AI790" s="16">
        <f t="shared" si="495"/>
        <v>0</v>
      </c>
      <c r="AJ790" s="16">
        <f t="shared" si="495"/>
        <v>0</v>
      </c>
      <c r="AK790" s="16">
        <f t="shared" si="495"/>
        <v>0</v>
      </c>
      <c r="AL790" s="16">
        <f t="shared" si="495"/>
        <v>0</v>
      </c>
      <c r="AM790" s="16">
        <f t="shared" si="495"/>
        <v>0</v>
      </c>
      <c r="AN790" s="16">
        <f t="shared" si="495"/>
        <v>0</v>
      </c>
      <c r="AO790" s="16">
        <f t="shared" si="495"/>
        <v>0</v>
      </c>
      <c r="AP790" s="16">
        <f t="shared" si="495"/>
        <v>0</v>
      </c>
      <c r="AQ790" s="16">
        <f t="shared" si="495"/>
        <v>0</v>
      </c>
      <c r="AR790" s="16">
        <f t="shared" si="495"/>
        <v>0</v>
      </c>
      <c r="AS790" s="16">
        <f t="shared" si="495"/>
        <v>0</v>
      </c>
      <c r="AT790" s="16">
        <f t="shared" si="495"/>
        <v>0</v>
      </c>
      <c r="AU790" s="16">
        <f t="shared" si="495"/>
        <v>0</v>
      </c>
      <c r="AV790" s="16">
        <f t="shared" si="495"/>
        <v>0</v>
      </c>
      <c r="AW790" s="16">
        <f t="shared" si="495"/>
        <v>0</v>
      </c>
      <c r="AX790" s="16">
        <f t="shared" si="495"/>
        <v>0</v>
      </c>
      <c r="AY790" s="16">
        <f t="shared" si="495"/>
        <v>0</v>
      </c>
      <c r="AZ790" s="16">
        <f t="shared" si="495"/>
        <v>0</v>
      </c>
      <c r="BA790" s="16">
        <f t="shared" si="495"/>
        <v>0</v>
      </c>
      <c r="BB790" s="16">
        <f t="shared" si="495"/>
        <v>0</v>
      </c>
      <c r="BC790" s="16">
        <f t="shared" si="495"/>
        <v>0</v>
      </c>
      <c r="BD790" s="16">
        <f t="shared" si="495"/>
        <v>0</v>
      </c>
      <c r="BE790" s="16">
        <f t="shared" si="495"/>
        <v>0</v>
      </c>
      <c r="BF790" s="16">
        <f t="shared" si="495"/>
        <v>0</v>
      </c>
      <c r="BG790" s="34">
        <f t="shared" si="493"/>
        <v>0</v>
      </c>
      <c r="BI790" s="10"/>
      <c r="BJ790" s="95"/>
    </row>
    <row r="791" spans="1:62" ht="12.95" customHeight="1" x14ac:dyDescent="0.2">
      <c r="A791" s="598"/>
      <c r="B791" s="603"/>
      <c r="C791" s="576"/>
      <c r="D791" s="563"/>
      <c r="E791" s="68" t="str">
        <f>$BJ$22</f>
        <v>Fem.</v>
      </c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20">
        <f t="shared" si="493"/>
        <v>0</v>
      </c>
      <c r="BI791" s="10"/>
      <c r="BJ791" s="95"/>
    </row>
    <row r="792" spans="1:62" ht="12.95" customHeight="1" x14ac:dyDescent="0.2">
      <c r="A792" s="598"/>
      <c r="B792" s="603"/>
      <c r="C792" s="576"/>
      <c r="D792" s="564"/>
      <c r="E792" s="68" t="str">
        <f>$BJ$23</f>
        <v>Masc.</v>
      </c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20">
        <f t="shared" si="493"/>
        <v>0</v>
      </c>
      <c r="BI792" s="10"/>
      <c r="BJ792" s="95"/>
    </row>
    <row r="793" spans="1:62" ht="12.95" customHeight="1" x14ac:dyDescent="0.2">
      <c r="A793" s="598"/>
      <c r="B793" s="603"/>
      <c r="C793" s="576"/>
      <c r="D793" s="565" t="str">
        <f>$BJ$20</f>
        <v>Def.</v>
      </c>
      <c r="E793" s="111" t="str">
        <f>$BJ$21</f>
        <v>Total</v>
      </c>
      <c r="F793" s="16">
        <f t="shared" ref="F793:BF793" si="496">F794+F795</f>
        <v>0</v>
      </c>
      <c r="G793" s="16">
        <f t="shared" si="496"/>
        <v>0</v>
      </c>
      <c r="H793" s="16">
        <f t="shared" si="496"/>
        <v>0</v>
      </c>
      <c r="I793" s="16">
        <f t="shared" si="496"/>
        <v>0</v>
      </c>
      <c r="J793" s="16">
        <f t="shared" si="496"/>
        <v>0</v>
      </c>
      <c r="K793" s="16">
        <f t="shared" si="496"/>
        <v>0</v>
      </c>
      <c r="L793" s="16">
        <f t="shared" si="496"/>
        <v>0</v>
      </c>
      <c r="M793" s="16">
        <f t="shared" si="496"/>
        <v>0</v>
      </c>
      <c r="N793" s="16">
        <f t="shared" si="496"/>
        <v>0</v>
      </c>
      <c r="O793" s="16">
        <f t="shared" si="496"/>
        <v>0</v>
      </c>
      <c r="P793" s="16">
        <f t="shared" si="496"/>
        <v>0</v>
      </c>
      <c r="Q793" s="16">
        <f t="shared" si="496"/>
        <v>0</v>
      </c>
      <c r="R793" s="16">
        <f t="shared" si="496"/>
        <v>0</v>
      </c>
      <c r="S793" s="16">
        <f t="shared" si="496"/>
        <v>0</v>
      </c>
      <c r="T793" s="16">
        <f t="shared" si="496"/>
        <v>0</v>
      </c>
      <c r="U793" s="16">
        <f t="shared" si="496"/>
        <v>0</v>
      </c>
      <c r="V793" s="16">
        <f t="shared" si="496"/>
        <v>0</v>
      </c>
      <c r="W793" s="16">
        <f t="shared" si="496"/>
        <v>0</v>
      </c>
      <c r="X793" s="16">
        <f t="shared" si="496"/>
        <v>0</v>
      </c>
      <c r="Y793" s="16">
        <f t="shared" si="496"/>
        <v>0</v>
      </c>
      <c r="Z793" s="16">
        <f t="shared" si="496"/>
        <v>0</v>
      </c>
      <c r="AA793" s="16">
        <f t="shared" si="496"/>
        <v>0</v>
      </c>
      <c r="AB793" s="16">
        <f t="shared" si="496"/>
        <v>0</v>
      </c>
      <c r="AC793" s="16">
        <f t="shared" si="496"/>
        <v>0</v>
      </c>
      <c r="AD793" s="16">
        <f t="shared" si="496"/>
        <v>0</v>
      </c>
      <c r="AE793" s="16">
        <f t="shared" si="496"/>
        <v>0</v>
      </c>
      <c r="AF793" s="16">
        <f t="shared" si="496"/>
        <v>0</v>
      </c>
      <c r="AG793" s="16">
        <f t="shared" si="496"/>
        <v>0</v>
      </c>
      <c r="AH793" s="16">
        <f t="shared" si="496"/>
        <v>0</v>
      </c>
      <c r="AI793" s="16">
        <f t="shared" si="496"/>
        <v>0</v>
      </c>
      <c r="AJ793" s="16">
        <f t="shared" si="496"/>
        <v>0</v>
      </c>
      <c r="AK793" s="16">
        <f t="shared" si="496"/>
        <v>0</v>
      </c>
      <c r="AL793" s="16">
        <f t="shared" si="496"/>
        <v>0</v>
      </c>
      <c r="AM793" s="16">
        <f t="shared" si="496"/>
        <v>0</v>
      </c>
      <c r="AN793" s="16">
        <f t="shared" si="496"/>
        <v>0</v>
      </c>
      <c r="AO793" s="16">
        <f t="shared" si="496"/>
        <v>0</v>
      </c>
      <c r="AP793" s="16">
        <f t="shared" si="496"/>
        <v>0</v>
      </c>
      <c r="AQ793" s="16">
        <f t="shared" si="496"/>
        <v>0</v>
      </c>
      <c r="AR793" s="16">
        <f t="shared" si="496"/>
        <v>0</v>
      </c>
      <c r="AS793" s="16">
        <f t="shared" si="496"/>
        <v>0</v>
      </c>
      <c r="AT793" s="16">
        <f t="shared" si="496"/>
        <v>0</v>
      </c>
      <c r="AU793" s="16">
        <f t="shared" si="496"/>
        <v>0</v>
      </c>
      <c r="AV793" s="16">
        <f t="shared" si="496"/>
        <v>0</v>
      </c>
      <c r="AW793" s="16">
        <f t="shared" si="496"/>
        <v>0</v>
      </c>
      <c r="AX793" s="16">
        <f t="shared" si="496"/>
        <v>0</v>
      </c>
      <c r="AY793" s="16">
        <f t="shared" si="496"/>
        <v>0</v>
      </c>
      <c r="AZ793" s="16">
        <f t="shared" si="496"/>
        <v>0</v>
      </c>
      <c r="BA793" s="16">
        <f t="shared" si="496"/>
        <v>0</v>
      </c>
      <c r="BB793" s="16">
        <f t="shared" si="496"/>
        <v>0</v>
      </c>
      <c r="BC793" s="16">
        <f t="shared" si="496"/>
        <v>0</v>
      </c>
      <c r="BD793" s="16">
        <f t="shared" si="496"/>
        <v>0</v>
      </c>
      <c r="BE793" s="16">
        <f t="shared" si="496"/>
        <v>0</v>
      </c>
      <c r="BF793" s="16">
        <f t="shared" si="496"/>
        <v>0</v>
      </c>
      <c r="BG793" s="34">
        <f t="shared" si="493"/>
        <v>0</v>
      </c>
    </row>
    <row r="794" spans="1:62" ht="12.95" customHeight="1" x14ac:dyDescent="0.2">
      <c r="A794" s="598"/>
      <c r="B794" s="603"/>
      <c r="C794" s="576"/>
      <c r="D794" s="563"/>
      <c r="E794" s="68" t="str">
        <f>$BJ$22</f>
        <v>Fem.</v>
      </c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20">
        <f t="shared" si="493"/>
        <v>0</v>
      </c>
    </row>
    <row r="795" spans="1:62" ht="12.95" customHeight="1" thickBot="1" x14ac:dyDescent="0.25">
      <c r="A795" s="598"/>
      <c r="B795" s="603"/>
      <c r="C795" s="577"/>
      <c r="D795" s="566"/>
      <c r="E795" s="69" t="str">
        <f>$BJ$23</f>
        <v>Masc.</v>
      </c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8">
        <f>SUM(F795:BF795)</f>
        <v>0</v>
      </c>
    </row>
    <row r="796" spans="1:62" ht="12.95" customHeight="1" x14ac:dyDescent="0.2">
      <c r="A796" s="598"/>
      <c r="B796" s="603"/>
      <c r="C796" s="575" t="str">
        <f>$BJ$16</f>
        <v>60 y +</v>
      </c>
      <c r="D796" s="559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497">G797+G798</f>
        <v>0</v>
      </c>
      <c r="H796" s="35">
        <f t="shared" si="497"/>
        <v>0</v>
      </c>
      <c r="I796" s="35">
        <f t="shared" si="497"/>
        <v>0</v>
      </c>
      <c r="J796" s="35">
        <f t="shared" si="497"/>
        <v>0</v>
      </c>
      <c r="K796" s="35">
        <f t="shared" si="497"/>
        <v>0</v>
      </c>
      <c r="L796" s="35">
        <f t="shared" si="497"/>
        <v>0</v>
      </c>
      <c r="M796" s="35">
        <f t="shared" si="497"/>
        <v>0</v>
      </c>
      <c r="N796" s="35">
        <f t="shared" si="497"/>
        <v>0</v>
      </c>
      <c r="O796" s="35">
        <f t="shared" si="497"/>
        <v>0</v>
      </c>
      <c r="P796" s="35">
        <f t="shared" si="497"/>
        <v>0</v>
      </c>
      <c r="Q796" s="35">
        <f t="shared" si="497"/>
        <v>0</v>
      </c>
      <c r="R796" s="35">
        <f t="shared" si="497"/>
        <v>0</v>
      </c>
      <c r="S796" s="35">
        <f t="shared" si="497"/>
        <v>0</v>
      </c>
      <c r="T796" s="35">
        <f t="shared" si="497"/>
        <v>0</v>
      </c>
      <c r="U796" s="35">
        <f t="shared" si="497"/>
        <v>0</v>
      </c>
      <c r="V796" s="35">
        <f t="shared" si="497"/>
        <v>0</v>
      </c>
      <c r="W796" s="35">
        <f t="shared" si="497"/>
        <v>0</v>
      </c>
      <c r="X796" s="35">
        <f t="shared" si="497"/>
        <v>0</v>
      </c>
      <c r="Y796" s="35">
        <f t="shared" si="497"/>
        <v>0</v>
      </c>
      <c r="Z796" s="35">
        <f t="shared" si="497"/>
        <v>0</v>
      </c>
      <c r="AA796" s="35">
        <f t="shared" si="497"/>
        <v>0</v>
      </c>
      <c r="AB796" s="35">
        <f t="shared" si="497"/>
        <v>0</v>
      </c>
      <c r="AC796" s="35">
        <f t="shared" si="497"/>
        <v>0</v>
      </c>
      <c r="AD796" s="35">
        <f t="shared" si="497"/>
        <v>0</v>
      </c>
      <c r="AE796" s="35">
        <f t="shared" si="497"/>
        <v>0</v>
      </c>
      <c r="AF796" s="35">
        <f t="shared" si="497"/>
        <v>0</v>
      </c>
      <c r="AG796" s="35">
        <f t="shared" si="497"/>
        <v>0</v>
      </c>
      <c r="AH796" s="35">
        <f t="shared" si="497"/>
        <v>0</v>
      </c>
      <c r="AI796" s="35">
        <f t="shared" si="497"/>
        <v>0</v>
      </c>
      <c r="AJ796" s="35">
        <f t="shared" si="497"/>
        <v>0</v>
      </c>
      <c r="AK796" s="35">
        <f t="shared" si="497"/>
        <v>0</v>
      </c>
      <c r="AL796" s="35">
        <f t="shared" si="497"/>
        <v>0</v>
      </c>
      <c r="AM796" s="35">
        <f t="shared" si="497"/>
        <v>0</v>
      </c>
      <c r="AN796" s="35">
        <f t="shared" si="497"/>
        <v>0</v>
      </c>
      <c r="AO796" s="35">
        <f t="shared" si="497"/>
        <v>0</v>
      </c>
      <c r="AP796" s="35">
        <f t="shared" si="497"/>
        <v>0</v>
      </c>
      <c r="AQ796" s="35">
        <f t="shared" si="497"/>
        <v>0</v>
      </c>
      <c r="AR796" s="35">
        <f t="shared" si="497"/>
        <v>0</v>
      </c>
      <c r="AS796" s="35">
        <f t="shared" si="497"/>
        <v>0</v>
      </c>
      <c r="AT796" s="35">
        <f t="shared" si="497"/>
        <v>0</v>
      </c>
      <c r="AU796" s="35">
        <f t="shared" si="497"/>
        <v>0</v>
      </c>
      <c r="AV796" s="35">
        <f t="shared" si="497"/>
        <v>0</v>
      </c>
      <c r="AW796" s="35">
        <f t="shared" si="497"/>
        <v>0</v>
      </c>
      <c r="AX796" s="35">
        <f t="shared" si="497"/>
        <v>0</v>
      </c>
      <c r="AY796" s="35">
        <f t="shared" si="497"/>
        <v>0</v>
      </c>
      <c r="AZ796" s="35">
        <f t="shared" si="497"/>
        <v>0</v>
      </c>
      <c r="BA796" s="35">
        <f t="shared" si="497"/>
        <v>0</v>
      </c>
      <c r="BB796" s="35">
        <f t="shared" si="497"/>
        <v>0</v>
      </c>
      <c r="BC796" s="35">
        <f t="shared" si="497"/>
        <v>0</v>
      </c>
      <c r="BD796" s="35">
        <f t="shared" si="497"/>
        <v>0</v>
      </c>
      <c r="BE796" s="35">
        <f t="shared" si="497"/>
        <v>0</v>
      </c>
      <c r="BF796" s="35">
        <f t="shared" si="497"/>
        <v>0</v>
      </c>
      <c r="BG796" s="36">
        <f>SUM(F796:BF796)</f>
        <v>0</v>
      </c>
      <c r="BI796" s="10"/>
      <c r="BJ796" s="95"/>
    </row>
    <row r="797" spans="1:62" ht="12.95" customHeight="1" x14ac:dyDescent="0.2">
      <c r="A797" s="598"/>
      <c r="B797" s="603"/>
      <c r="C797" s="576"/>
      <c r="D797" s="560"/>
      <c r="E797" s="67" t="str">
        <f>$BJ$22</f>
        <v>Fem.</v>
      </c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3">
        <f t="shared" ref="BG797:BG806" si="498">SUM(F797:BF797)</f>
        <v>0</v>
      </c>
      <c r="BI797" s="10"/>
      <c r="BJ797" s="95"/>
    </row>
    <row r="798" spans="1:62" ht="12.95" customHeight="1" x14ac:dyDescent="0.2">
      <c r="A798" s="598"/>
      <c r="B798" s="603"/>
      <c r="C798" s="576"/>
      <c r="D798" s="561"/>
      <c r="E798" s="67" t="str">
        <f>$BJ$23</f>
        <v>Masc.</v>
      </c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3">
        <f t="shared" si="498"/>
        <v>0</v>
      </c>
      <c r="BI798" s="10"/>
      <c r="BJ798" s="95"/>
    </row>
    <row r="799" spans="1:62" ht="12.95" customHeight="1" x14ac:dyDescent="0.2">
      <c r="A799" s="598"/>
      <c r="B799" s="603"/>
      <c r="C799" s="576"/>
      <c r="D799" s="562" t="str">
        <f>$BJ$18</f>
        <v>Hosp.</v>
      </c>
      <c r="E799" s="111" t="str">
        <f>$BJ$21</f>
        <v>Total</v>
      </c>
      <c r="F799" s="16">
        <f t="shared" ref="F799:BF799" si="499">F800+F801</f>
        <v>0</v>
      </c>
      <c r="G799" s="16">
        <f t="shared" si="499"/>
        <v>0</v>
      </c>
      <c r="H799" s="16">
        <f t="shared" si="499"/>
        <v>0</v>
      </c>
      <c r="I799" s="16">
        <f t="shared" si="499"/>
        <v>0</v>
      </c>
      <c r="J799" s="16">
        <f t="shared" si="499"/>
        <v>0</v>
      </c>
      <c r="K799" s="16">
        <f t="shared" si="499"/>
        <v>0</v>
      </c>
      <c r="L799" s="16">
        <f t="shared" si="499"/>
        <v>0</v>
      </c>
      <c r="M799" s="16">
        <f t="shared" si="499"/>
        <v>0</v>
      </c>
      <c r="N799" s="16">
        <f t="shared" si="499"/>
        <v>0</v>
      </c>
      <c r="O799" s="16">
        <f t="shared" si="499"/>
        <v>0</v>
      </c>
      <c r="P799" s="16">
        <f t="shared" si="499"/>
        <v>0</v>
      </c>
      <c r="Q799" s="16">
        <f t="shared" si="499"/>
        <v>0</v>
      </c>
      <c r="R799" s="16">
        <f t="shared" si="499"/>
        <v>0</v>
      </c>
      <c r="S799" s="16">
        <f t="shared" si="499"/>
        <v>0</v>
      </c>
      <c r="T799" s="16">
        <f t="shared" si="499"/>
        <v>0</v>
      </c>
      <c r="U799" s="16">
        <f t="shared" si="499"/>
        <v>0</v>
      </c>
      <c r="V799" s="16">
        <f t="shared" si="499"/>
        <v>0</v>
      </c>
      <c r="W799" s="16">
        <f t="shared" si="499"/>
        <v>0</v>
      </c>
      <c r="X799" s="16">
        <f t="shared" si="499"/>
        <v>0</v>
      </c>
      <c r="Y799" s="16">
        <f t="shared" si="499"/>
        <v>0</v>
      </c>
      <c r="Z799" s="16">
        <f t="shared" si="499"/>
        <v>0</v>
      </c>
      <c r="AA799" s="16">
        <f t="shared" si="499"/>
        <v>0</v>
      </c>
      <c r="AB799" s="16">
        <f t="shared" si="499"/>
        <v>0</v>
      </c>
      <c r="AC799" s="16">
        <f t="shared" si="499"/>
        <v>0</v>
      </c>
      <c r="AD799" s="16">
        <f t="shared" si="499"/>
        <v>0</v>
      </c>
      <c r="AE799" s="16">
        <f t="shared" si="499"/>
        <v>0</v>
      </c>
      <c r="AF799" s="16">
        <f t="shared" si="499"/>
        <v>0</v>
      </c>
      <c r="AG799" s="16">
        <f t="shared" si="499"/>
        <v>0</v>
      </c>
      <c r="AH799" s="16">
        <f t="shared" si="499"/>
        <v>0</v>
      </c>
      <c r="AI799" s="16">
        <f t="shared" si="499"/>
        <v>0</v>
      </c>
      <c r="AJ799" s="16">
        <f t="shared" si="499"/>
        <v>0</v>
      </c>
      <c r="AK799" s="16">
        <f t="shared" si="499"/>
        <v>0</v>
      </c>
      <c r="AL799" s="16">
        <f t="shared" si="499"/>
        <v>0</v>
      </c>
      <c r="AM799" s="16">
        <f t="shared" si="499"/>
        <v>0</v>
      </c>
      <c r="AN799" s="16">
        <f t="shared" si="499"/>
        <v>0</v>
      </c>
      <c r="AO799" s="16">
        <f t="shared" si="499"/>
        <v>0</v>
      </c>
      <c r="AP799" s="16">
        <f t="shared" si="499"/>
        <v>0</v>
      </c>
      <c r="AQ799" s="16">
        <f t="shared" si="499"/>
        <v>0</v>
      </c>
      <c r="AR799" s="16">
        <f t="shared" si="499"/>
        <v>0</v>
      </c>
      <c r="AS799" s="16">
        <f t="shared" si="499"/>
        <v>0</v>
      </c>
      <c r="AT799" s="16">
        <f t="shared" si="499"/>
        <v>0</v>
      </c>
      <c r="AU799" s="16">
        <f t="shared" si="499"/>
        <v>0</v>
      </c>
      <c r="AV799" s="16">
        <f t="shared" si="499"/>
        <v>0</v>
      </c>
      <c r="AW799" s="16">
        <f t="shared" si="499"/>
        <v>0</v>
      </c>
      <c r="AX799" s="16">
        <f t="shared" si="499"/>
        <v>0</v>
      </c>
      <c r="AY799" s="16">
        <f t="shared" si="499"/>
        <v>0</v>
      </c>
      <c r="AZ799" s="16">
        <f t="shared" si="499"/>
        <v>0</v>
      </c>
      <c r="BA799" s="16">
        <f t="shared" si="499"/>
        <v>0</v>
      </c>
      <c r="BB799" s="16">
        <f t="shared" si="499"/>
        <v>0</v>
      </c>
      <c r="BC799" s="16">
        <f t="shared" si="499"/>
        <v>0</v>
      </c>
      <c r="BD799" s="16">
        <f t="shared" si="499"/>
        <v>0</v>
      </c>
      <c r="BE799" s="16">
        <f t="shared" si="499"/>
        <v>0</v>
      </c>
      <c r="BF799" s="16">
        <f t="shared" si="499"/>
        <v>0</v>
      </c>
      <c r="BG799" s="34">
        <f t="shared" si="498"/>
        <v>0</v>
      </c>
      <c r="BI799" s="10"/>
      <c r="BJ799" s="95"/>
    </row>
    <row r="800" spans="1:62" ht="12.95" customHeight="1" x14ac:dyDescent="0.2">
      <c r="A800" s="598"/>
      <c r="B800" s="603"/>
      <c r="C800" s="576"/>
      <c r="D800" s="563"/>
      <c r="E800" s="68" t="str">
        <f>$BJ$22</f>
        <v>Fem.</v>
      </c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20">
        <f t="shared" si="498"/>
        <v>0</v>
      </c>
      <c r="BI800" s="10"/>
      <c r="BJ800" s="95"/>
    </row>
    <row r="801" spans="1:63" ht="12.95" customHeight="1" x14ac:dyDescent="0.2">
      <c r="A801" s="598"/>
      <c r="B801" s="603"/>
      <c r="C801" s="576"/>
      <c r="D801" s="564"/>
      <c r="E801" s="68" t="str">
        <f>$BJ$23</f>
        <v>Masc.</v>
      </c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20">
        <f t="shared" si="498"/>
        <v>0</v>
      </c>
      <c r="BI801" s="10"/>
      <c r="BJ801" s="95"/>
    </row>
    <row r="802" spans="1:63" ht="12.95" customHeight="1" x14ac:dyDescent="0.2">
      <c r="A802" s="598"/>
      <c r="B802" s="603"/>
      <c r="C802" s="576"/>
      <c r="D802" s="562" t="str">
        <f>$BJ$19</f>
        <v>UCI</v>
      </c>
      <c r="E802" s="111" t="str">
        <f>$BJ$21</f>
        <v>Total</v>
      </c>
      <c r="F802" s="16">
        <f t="shared" ref="F802:BF802" si="500">F803+F804</f>
        <v>0</v>
      </c>
      <c r="G802" s="16">
        <f t="shared" si="500"/>
        <v>0</v>
      </c>
      <c r="H802" s="16">
        <f t="shared" si="500"/>
        <v>0</v>
      </c>
      <c r="I802" s="16">
        <f t="shared" si="500"/>
        <v>0</v>
      </c>
      <c r="J802" s="16">
        <f t="shared" si="500"/>
        <v>0</v>
      </c>
      <c r="K802" s="16">
        <f t="shared" si="500"/>
        <v>0</v>
      </c>
      <c r="L802" s="16">
        <f t="shared" si="500"/>
        <v>0</v>
      </c>
      <c r="M802" s="16">
        <f t="shared" si="500"/>
        <v>0</v>
      </c>
      <c r="N802" s="16">
        <f t="shared" si="500"/>
        <v>0</v>
      </c>
      <c r="O802" s="16">
        <f t="shared" si="500"/>
        <v>0</v>
      </c>
      <c r="P802" s="16">
        <f t="shared" si="500"/>
        <v>0</v>
      </c>
      <c r="Q802" s="16">
        <f t="shared" si="500"/>
        <v>0</v>
      </c>
      <c r="R802" s="16">
        <f t="shared" si="500"/>
        <v>0</v>
      </c>
      <c r="S802" s="16">
        <f t="shared" si="500"/>
        <v>0</v>
      </c>
      <c r="T802" s="16">
        <f t="shared" si="500"/>
        <v>0</v>
      </c>
      <c r="U802" s="16">
        <f t="shared" si="500"/>
        <v>0</v>
      </c>
      <c r="V802" s="16">
        <f t="shared" si="500"/>
        <v>0</v>
      </c>
      <c r="W802" s="16">
        <f t="shared" si="500"/>
        <v>0</v>
      </c>
      <c r="X802" s="16">
        <f t="shared" si="500"/>
        <v>0</v>
      </c>
      <c r="Y802" s="16">
        <f t="shared" si="500"/>
        <v>0</v>
      </c>
      <c r="Z802" s="16">
        <f t="shared" si="500"/>
        <v>0</v>
      </c>
      <c r="AA802" s="16">
        <f t="shared" si="500"/>
        <v>0</v>
      </c>
      <c r="AB802" s="16">
        <f t="shared" si="500"/>
        <v>0</v>
      </c>
      <c r="AC802" s="16">
        <f t="shared" si="500"/>
        <v>0</v>
      </c>
      <c r="AD802" s="16">
        <f t="shared" si="500"/>
        <v>0</v>
      </c>
      <c r="AE802" s="16">
        <f t="shared" si="500"/>
        <v>0</v>
      </c>
      <c r="AF802" s="16">
        <f t="shared" si="500"/>
        <v>0</v>
      </c>
      <c r="AG802" s="16">
        <f t="shared" si="500"/>
        <v>0</v>
      </c>
      <c r="AH802" s="16">
        <f t="shared" si="500"/>
        <v>0</v>
      </c>
      <c r="AI802" s="16">
        <f t="shared" si="500"/>
        <v>0</v>
      </c>
      <c r="AJ802" s="16">
        <f t="shared" si="500"/>
        <v>0</v>
      </c>
      <c r="AK802" s="16">
        <f t="shared" si="500"/>
        <v>0</v>
      </c>
      <c r="AL802" s="16">
        <f t="shared" si="500"/>
        <v>0</v>
      </c>
      <c r="AM802" s="16">
        <f t="shared" si="500"/>
        <v>0</v>
      </c>
      <c r="AN802" s="16">
        <f t="shared" si="500"/>
        <v>0</v>
      </c>
      <c r="AO802" s="16">
        <f t="shared" si="500"/>
        <v>0</v>
      </c>
      <c r="AP802" s="16">
        <f t="shared" si="500"/>
        <v>0</v>
      </c>
      <c r="AQ802" s="16">
        <f t="shared" si="500"/>
        <v>0</v>
      </c>
      <c r="AR802" s="16">
        <f t="shared" si="500"/>
        <v>0</v>
      </c>
      <c r="AS802" s="16">
        <f t="shared" si="500"/>
        <v>0</v>
      </c>
      <c r="AT802" s="16">
        <f t="shared" si="500"/>
        <v>0</v>
      </c>
      <c r="AU802" s="16">
        <f t="shared" si="500"/>
        <v>0</v>
      </c>
      <c r="AV802" s="16">
        <f t="shared" si="500"/>
        <v>0</v>
      </c>
      <c r="AW802" s="16">
        <f t="shared" si="500"/>
        <v>0</v>
      </c>
      <c r="AX802" s="16">
        <f t="shared" si="500"/>
        <v>0</v>
      </c>
      <c r="AY802" s="16">
        <f t="shared" si="500"/>
        <v>0</v>
      </c>
      <c r="AZ802" s="16">
        <f t="shared" si="500"/>
        <v>0</v>
      </c>
      <c r="BA802" s="16">
        <f t="shared" si="500"/>
        <v>0</v>
      </c>
      <c r="BB802" s="16">
        <f t="shared" si="500"/>
        <v>0</v>
      </c>
      <c r="BC802" s="16">
        <f t="shared" si="500"/>
        <v>0</v>
      </c>
      <c r="BD802" s="16">
        <f t="shared" si="500"/>
        <v>0</v>
      </c>
      <c r="BE802" s="16">
        <f t="shared" si="500"/>
        <v>0</v>
      </c>
      <c r="BF802" s="16">
        <f t="shared" si="500"/>
        <v>0</v>
      </c>
      <c r="BG802" s="34">
        <f t="shared" si="498"/>
        <v>0</v>
      </c>
      <c r="BI802" s="10"/>
      <c r="BJ802" s="95"/>
    </row>
    <row r="803" spans="1:63" ht="12.95" customHeight="1" x14ac:dyDescent="0.2">
      <c r="A803" s="598"/>
      <c r="B803" s="603"/>
      <c r="C803" s="576"/>
      <c r="D803" s="563"/>
      <c r="E803" s="68" t="str">
        <f>$BJ$22</f>
        <v>Fem.</v>
      </c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20">
        <f t="shared" si="498"/>
        <v>0</v>
      </c>
      <c r="BI803" s="10"/>
      <c r="BJ803" s="95"/>
    </row>
    <row r="804" spans="1:63" ht="12.95" customHeight="1" x14ac:dyDescent="0.2">
      <c r="A804" s="598"/>
      <c r="B804" s="603"/>
      <c r="C804" s="576"/>
      <c r="D804" s="564"/>
      <c r="E804" s="68" t="str">
        <f>$BJ$23</f>
        <v>Masc.</v>
      </c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20">
        <f t="shared" si="498"/>
        <v>0</v>
      </c>
      <c r="BI804" s="10"/>
      <c r="BJ804" s="95"/>
    </row>
    <row r="805" spans="1:63" ht="12.95" customHeight="1" x14ac:dyDescent="0.2">
      <c r="A805" s="598"/>
      <c r="B805" s="603"/>
      <c r="C805" s="576"/>
      <c r="D805" s="565" t="str">
        <f>$BJ$20</f>
        <v>Def.</v>
      </c>
      <c r="E805" s="111" t="str">
        <f>$BJ$21</f>
        <v>Total</v>
      </c>
      <c r="F805" s="16">
        <f t="shared" ref="F805:BF805" si="501">F806+F807</f>
        <v>0</v>
      </c>
      <c r="G805" s="16">
        <f t="shared" si="501"/>
        <v>0</v>
      </c>
      <c r="H805" s="16">
        <f t="shared" si="501"/>
        <v>0</v>
      </c>
      <c r="I805" s="16">
        <f t="shared" si="501"/>
        <v>0</v>
      </c>
      <c r="J805" s="16">
        <f t="shared" si="501"/>
        <v>0</v>
      </c>
      <c r="K805" s="16">
        <f t="shared" si="501"/>
        <v>0</v>
      </c>
      <c r="L805" s="16">
        <f t="shared" si="501"/>
        <v>0</v>
      </c>
      <c r="M805" s="16">
        <f t="shared" si="501"/>
        <v>0</v>
      </c>
      <c r="N805" s="16">
        <f t="shared" si="501"/>
        <v>0</v>
      </c>
      <c r="O805" s="16">
        <f t="shared" si="501"/>
        <v>0</v>
      </c>
      <c r="P805" s="16">
        <f t="shared" si="501"/>
        <v>0</v>
      </c>
      <c r="Q805" s="16">
        <f t="shared" si="501"/>
        <v>0</v>
      </c>
      <c r="R805" s="16">
        <f t="shared" si="501"/>
        <v>0</v>
      </c>
      <c r="S805" s="16">
        <f t="shared" si="501"/>
        <v>0</v>
      </c>
      <c r="T805" s="16">
        <f t="shared" si="501"/>
        <v>0</v>
      </c>
      <c r="U805" s="16">
        <f t="shared" si="501"/>
        <v>0</v>
      </c>
      <c r="V805" s="16">
        <f t="shared" si="501"/>
        <v>0</v>
      </c>
      <c r="W805" s="16">
        <f t="shared" si="501"/>
        <v>0</v>
      </c>
      <c r="X805" s="16">
        <f t="shared" si="501"/>
        <v>0</v>
      </c>
      <c r="Y805" s="16">
        <f t="shared" si="501"/>
        <v>0</v>
      </c>
      <c r="Z805" s="16">
        <f t="shared" si="501"/>
        <v>0</v>
      </c>
      <c r="AA805" s="16">
        <f t="shared" si="501"/>
        <v>0</v>
      </c>
      <c r="AB805" s="16">
        <f t="shared" si="501"/>
        <v>0</v>
      </c>
      <c r="AC805" s="16">
        <f t="shared" si="501"/>
        <v>0</v>
      </c>
      <c r="AD805" s="16">
        <f t="shared" si="501"/>
        <v>0</v>
      </c>
      <c r="AE805" s="16">
        <f t="shared" si="501"/>
        <v>0</v>
      </c>
      <c r="AF805" s="16">
        <f t="shared" si="501"/>
        <v>0</v>
      </c>
      <c r="AG805" s="16">
        <f t="shared" si="501"/>
        <v>0</v>
      </c>
      <c r="AH805" s="16">
        <f t="shared" si="501"/>
        <v>0</v>
      </c>
      <c r="AI805" s="16">
        <f t="shared" si="501"/>
        <v>0</v>
      </c>
      <c r="AJ805" s="16">
        <f t="shared" si="501"/>
        <v>0</v>
      </c>
      <c r="AK805" s="16">
        <f t="shared" si="501"/>
        <v>0</v>
      </c>
      <c r="AL805" s="16">
        <f t="shared" si="501"/>
        <v>0</v>
      </c>
      <c r="AM805" s="16">
        <f t="shared" si="501"/>
        <v>0</v>
      </c>
      <c r="AN805" s="16">
        <f t="shared" si="501"/>
        <v>0</v>
      </c>
      <c r="AO805" s="16">
        <f t="shared" si="501"/>
        <v>0</v>
      </c>
      <c r="AP805" s="16">
        <f t="shared" si="501"/>
        <v>0</v>
      </c>
      <c r="AQ805" s="16">
        <f t="shared" si="501"/>
        <v>0</v>
      </c>
      <c r="AR805" s="16">
        <f t="shared" si="501"/>
        <v>0</v>
      </c>
      <c r="AS805" s="16">
        <f t="shared" si="501"/>
        <v>0</v>
      </c>
      <c r="AT805" s="16">
        <f t="shared" si="501"/>
        <v>0</v>
      </c>
      <c r="AU805" s="16">
        <f t="shared" si="501"/>
        <v>0</v>
      </c>
      <c r="AV805" s="16">
        <f t="shared" si="501"/>
        <v>0</v>
      </c>
      <c r="AW805" s="16">
        <f t="shared" si="501"/>
        <v>0</v>
      </c>
      <c r="AX805" s="16">
        <f t="shared" si="501"/>
        <v>0</v>
      </c>
      <c r="AY805" s="16">
        <f t="shared" si="501"/>
        <v>0</v>
      </c>
      <c r="AZ805" s="16">
        <f t="shared" si="501"/>
        <v>0</v>
      </c>
      <c r="BA805" s="16">
        <f t="shared" si="501"/>
        <v>0</v>
      </c>
      <c r="BB805" s="16">
        <f t="shared" si="501"/>
        <v>0</v>
      </c>
      <c r="BC805" s="16">
        <f t="shared" si="501"/>
        <v>0</v>
      </c>
      <c r="BD805" s="16">
        <f t="shared" si="501"/>
        <v>0</v>
      </c>
      <c r="BE805" s="16">
        <f t="shared" si="501"/>
        <v>0</v>
      </c>
      <c r="BF805" s="16">
        <f t="shared" si="501"/>
        <v>0</v>
      </c>
      <c r="BG805" s="34">
        <f t="shared" si="498"/>
        <v>0</v>
      </c>
    </row>
    <row r="806" spans="1:63" ht="12.95" customHeight="1" x14ac:dyDescent="0.2">
      <c r="A806" s="598"/>
      <c r="B806" s="603"/>
      <c r="C806" s="576"/>
      <c r="D806" s="563"/>
      <c r="E806" s="68" t="str">
        <f>$BJ$22</f>
        <v>Fem.</v>
      </c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20">
        <f t="shared" si="498"/>
        <v>0</v>
      </c>
    </row>
    <row r="807" spans="1:63" ht="12.95" customHeight="1" thickBot="1" x14ac:dyDescent="0.25">
      <c r="A807" s="598"/>
      <c r="B807" s="604"/>
      <c r="C807" s="577"/>
      <c r="D807" s="566"/>
      <c r="E807" s="69" t="str">
        <f>$BJ$23</f>
        <v>Masc.</v>
      </c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8">
        <f>SUM(F807:BF807)</f>
        <v>0</v>
      </c>
    </row>
    <row r="808" spans="1:63" ht="12.95" customHeight="1" thickBot="1" x14ac:dyDescent="0.25">
      <c r="A808" s="598"/>
      <c r="B808" s="591" t="str">
        <f>BJ34</f>
        <v>Adenovirus</v>
      </c>
      <c r="C808" s="567" t="str">
        <f>$BJ$21</f>
        <v>Total</v>
      </c>
      <c r="D808" s="567"/>
      <c r="E808" s="89" t="str">
        <f>$BJ$21</f>
        <v>Total</v>
      </c>
      <c r="F808" s="82">
        <f>F811+F823+F835+F847+F859+F871</f>
        <v>0</v>
      </c>
      <c r="G808" s="82">
        <f t="shared" ref="G808:BF808" si="502">G811+G823+G835+G847+G859+G871</f>
        <v>0</v>
      </c>
      <c r="H808" s="82">
        <f t="shared" si="502"/>
        <v>0</v>
      </c>
      <c r="I808" s="82">
        <f t="shared" si="502"/>
        <v>0</v>
      </c>
      <c r="J808" s="82">
        <f t="shared" si="502"/>
        <v>0</v>
      </c>
      <c r="K808" s="82">
        <f t="shared" si="502"/>
        <v>0</v>
      </c>
      <c r="L808" s="82">
        <f t="shared" si="502"/>
        <v>0</v>
      </c>
      <c r="M808" s="82">
        <f t="shared" si="502"/>
        <v>0</v>
      </c>
      <c r="N808" s="82">
        <f t="shared" si="502"/>
        <v>0</v>
      </c>
      <c r="O808" s="82">
        <f t="shared" si="502"/>
        <v>0</v>
      </c>
      <c r="P808" s="82">
        <f t="shared" si="502"/>
        <v>0</v>
      </c>
      <c r="Q808" s="82">
        <f t="shared" si="502"/>
        <v>0</v>
      </c>
      <c r="R808" s="82">
        <f t="shared" si="502"/>
        <v>0</v>
      </c>
      <c r="S808" s="82">
        <f t="shared" si="502"/>
        <v>0</v>
      </c>
      <c r="T808" s="82">
        <f t="shared" si="502"/>
        <v>0</v>
      </c>
      <c r="U808" s="82">
        <f t="shared" si="502"/>
        <v>0</v>
      </c>
      <c r="V808" s="82">
        <f t="shared" si="502"/>
        <v>0</v>
      </c>
      <c r="W808" s="82">
        <f t="shared" si="502"/>
        <v>0</v>
      </c>
      <c r="X808" s="82">
        <f t="shared" si="502"/>
        <v>0</v>
      </c>
      <c r="Y808" s="82">
        <f t="shared" si="502"/>
        <v>0</v>
      </c>
      <c r="Z808" s="82">
        <f t="shared" si="502"/>
        <v>0</v>
      </c>
      <c r="AA808" s="82">
        <f t="shared" si="502"/>
        <v>0</v>
      </c>
      <c r="AB808" s="82">
        <f t="shared" si="502"/>
        <v>0</v>
      </c>
      <c r="AC808" s="82">
        <f t="shared" si="502"/>
        <v>0</v>
      </c>
      <c r="AD808" s="82">
        <f t="shared" si="502"/>
        <v>0</v>
      </c>
      <c r="AE808" s="82">
        <f t="shared" si="502"/>
        <v>0</v>
      </c>
      <c r="AF808" s="82">
        <f t="shared" si="502"/>
        <v>0</v>
      </c>
      <c r="AG808" s="82">
        <f t="shared" si="502"/>
        <v>0</v>
      </c>
      <c r="AH808" s="82">
        <f t="shared" si="502"/>
        <v>0</v>
      </c>
      <c r="AI808" s="82">
        <f t="shared" si="502"/>
        <v>0</v>
      </c>
      <c r="AJ808" s="82">
        <f t="shared" si="502"/>
        <v>0</v>
      </c>
      <c r="AK808" s="82">
        <f t="shared" si="502"/>
        <v>0</v>
      </c>
      <c r="AL808" s="82">
        <f t="shared" si="502"/>
        <v>0</v>
      </c>
      <c r="AM808" s="82">
        <f t="shared" si="502"/>
        <v>0</v>
      </c>
      <c r="AN808" s="82">
        <f t="shared" si="502"/>
        <v>0</v>
      </c>
      <c r="AO808" s="82">
        <f t="shared" si="502"/>
        <v>0</v>
      </c>
      <c r="AP808" s="82">
        <f t="shared" si="502"/>
        <v>0</v>
      </c>
      <c r="AQ808" s="82">
        <f t="shared" si="502"/>
        <v>0</v>
      </c>
      <c r="AR808" s="82">
        <f t="shared" si="502"/>
        <v>0</v>
      </c>
      <c r="AS808" s="82">
        <f t="shared" si="502"/>
        <v>0</v>
      </c>
      <c r="AT808" s="82">
        <f t="shared" si="502"/>
        <v>0</v>
      </c>
      <c r="AU808" s="82">
        <f t="shared" si="502"/>
        <v>0</v>
      </c>
      <c r="AV808" s="82">
        <f t="shared" si="502"/>
        <v>0</v>
      </c>
      <c r="AW808" s="82">
        <f t="shared" si="502"/>
        <v>0</v>
      </c>
      <c r="AX808" s="82">
        <f t="shared" si="502"/>
        <v>0</v>
      </c>
      <c r="AY808" s="82">
        <f t="shared" si="502"/>
        <v>0</v>
      </c>
      <c r="AZ808" s="82">
        <f t="shared" si="502"/>
        <v>0</v>
      </c>
      <c r="BA808" s="82">
        <f t="shared" si="502"/>
        <v>0</v>
      </c>
      <c r="BB808" s="82">
        <f t="shared" si="502"/>
        <v>0</v>
      </c>
      <c r="BC808" s="82">
        <f t="shared" si="502"/>
        <v>0</v>
      </c>
      <c r="BD808" s="82">
        <f t="shared" si="502"/>
        <v>0</v>
      </c>
      <c r="BE808" s="82">
        <f t="shared" si="502"/>
        <v>0</v>
      </c>
      <c r="BF808" s="82">
        <f t="shared" si="502"/>
        <v>0</v>
      </c>
      <c r="BG808" s="83">
        <f>SUM(F808:BF808)</f>
        <v>0</v>
      </c>
      <c r="BH808" s="10"/>
      <c r="BI808" s="547" t="str">
        <f>B808</f>
        <v>Adenovirus</v>
      </c>
      <c r="BJ808" s="548"/>
      <c r="BK808" s="549"/>
    </row>
    <row r="809" spans="1:63" ht="12.95" customHeight="1" x14ac:dyDescent="0.2">
      <c r="A809" s="598"/>
      <c r="B809" s="593"/>
      <c r="C809" s="567"/>
      <c r="D809" s="568"/>
      <c r="E809" s="74" t="str">
        <f>$BJ$22</f>
        <v>Fem.</v>
      </c>
      <c r="F809" s="39">
        <f>F812+F824+F836+F848+F860+F872</f>
        <v>0</v>
      </c>
      <c r="G809" s="39">
        <f t="shared" ref="G809:BF809" si="503">G812+G824+G836+G848+G860+G872</f>
        <v>0</v>
      </c>
      <c r="H809" s="39">
        <f t="shared" si="503"/>
        <v>0</v>
      </c>
      <c r="I809" s="39">
        <f t="shared" si="503"/>
        <v>0</v>
      </c>
      <c r="J809" s="39">
        <f t="shared" si="503"/>
        <v>0</v>
      </c>
      <c r="K809" s="39">
        <f t="shared" si="503"/>
        <v>0</v>
      </c>
      <c r="L809" s="39">
        <f t="shared" si="503"/>
        <v>0</v>
      </c>
      <c r="M809" s="39">
        <f t="shared" si="503"/>
        <v>0</v>
      </c>
      <c r="N809" s="39">
        <f t="shared" si="503"/>
        <v>0</v>
      </c>
      <c r="O809" s="39">
        <f t="shared" si="503"/>
        <v>0</v>
      </c>
      <c r="P809" s="39">
        <f t="shared" si="503"/>
        <v>0</v>
      </c>
      <c r="Q809" s="39">
        <f t="shared" si="503"/>
        <v>0</v>
      </c>
      <c r="R809" s="39">
        <f t="shared" si="503"/>
        <v>0</v>
      </c>
      <c r="S809" s="39">
        <f t="shared" si="503"/>
        <v>0</v>
      </c>
      <c r="T809" s="39">
        <f t="shared" si="503"/>
        <v>0</v>
      </c>
      <c r="U809" s="39">
        <f t="shared" si="503"/>
        <v>0</v>
      </c>
      <c r="V809" s="39">
        <f t="shared" si="503"/>
        <v>0</v>
      </c>
      <c r="W809" s="39">
        <f t="shared" si="503"/>
        <v>0</v>
      </c>
      <c r="X809" s="39">
        <f t="shared" si="503"/>
        <v>0</v>
      </c>
      <c r="Y809" s="39">
        <f t="shared" si="503"/>
        <v>0</v>
      </c>
      <c r="Z809" s="39">
        <f t="shared" si="503"/>
        <v>0</v>
      </c>
      <c r="AA809" s="39">
        <f t="shared" si="503"/>
        <v>0</v>
      </c>
      <c r="AB809" s="39">
        <f t="shared" si="503"/>
        <v>0</v>
      </c>
      <c r="AC809" s="39">
        <f t="shared" si="503"/>
        <v>0</v>
      </c>
      <c r="AD809" s="39">
        <f t="shared" si="503"/>
        <v>0</v>
      </c>
      <c r="AE809" s="39">
        <f t="shared" si="503"/>
        <v>0</v>
      </c>
      <c r="AF809" s="39">
        <f t="shared" si="503"/>
        <v>0</v>
      </c>
      <c r="AG809" s="39">
        <f t="shared" si="503"/>
        <v>0</v>
      </c>
      <c r="AH809" s="39">
        <f t="shared" si="503"/>
        <v>0</v>
      </c>
      <c r="AI809" s="39">
        <f t="shared" si="503"/>
        <v>0</v>
      </c>
      <c r="AJ809" s="39">
        <f t="shared" si="503"/>
        <v>0</v>
      </c>
      <c r="AK809" s="39">
        <f t="shared" si="503"/>
        <v>0</v>
      </c>
      <c r="AL809" s="39">
        <f t="shared" si="503"/>
        <v>0</v>
      </c>
      <c r="AM809" s="39">
        <f t="shared" si="503"/>
        <v>0</v>
      </c>
      <c r="AN809" s="39">
        <f t="shared" si="503"/>
        <v>0</v>
      </c>
      <c r="AO809" s="39">
        <f t="shared" si="503"/>
        <v>0</v>
      </c>
      <c r="AP809" s="39">
        <f t="shared" si="503"/>
        <v>0</v>
      </c>
      <c r="AQ809" s="39">
        <f t="shared" si="503"/>
        <v>0</v>
      </c>
      <c r="AR809" s="39">
        <f t="shared" si="503"/>
        <v>0</v>
      </c>
      <c r="AS809" s="39">
        <f t="shared" si="503"/>
        <v>0</v>
      </c>
      <c r="AT809" s="39">
        <f t="shared" si="503"/>
        <v>0</v>
      </c>
      <c r="AU809" s="39">
        <f t="shared" si="503"/>
        <v>0</v>
      </c>
      <c r="AV809" s="39">
        <f t="shared" si="503"/>
        <v>0</v>
      </c>
      <c r="AW809" s="39">
        <f t="shared" si="503"/>
        <v>0</v>
      </c>
      <c r="AX809" s="39">
        <f t="shared" si="503"/>
        <v>0</v>
      </c>
      <c r="AY809" s="39">
        <f t="shared" si="503"/>
        <v>0</v>
      </c>
      <c r="AZ809" s="39">
        <f t="shared" si="503"/>
        <v>0</v>
      </c>
      <c r="BA809" s="39">
        <f t="shared" si="503"/>
        <v>0</v>
      </c>
      <c r="BB809" s="39">
        <f t="shared" si="503"/>
        <v>0</v>
      </c>
      <c r="BC809" s="39">
        <f t="shared" si="503"/>
        <v>0</v>
      </c>
      <c r="BD809" s="39">
        <f t="shared" si="503"/>
        <v>0</v>
      </c>
      <c r="BE809" s="39">
        <f t="shared" si="503"/>
        <v>0</v>
      </c>
      <c r="BF809" s="39">
        <f t="shared" si="503"/>
        <v>0</v>
      </c>
      <c r="BG809" s="61">
        <f>SUM(F809:BF809)</f>
        <v>0</v>
      </c>
      <c r="BH809" s="10"/>
      <c r="BI809" s="533" t="str">
        <f>$BJ$17</f>
        <v>Fiebre</v>
      </c>
      <c r="BJ809" s="73" t="str">
        <f>$BJ$21</f>
        <v>Total</v>
      </c>
      <c r="BK809" s="91">
        <f>BG808</f>
        <v>0</v>
      </c>
    </row>
    <row r="810" spans="1:63" ht="12.95" customHeight="1" thickBot="1" x14ac:dyDescent="0.25">
      <c r="A810" s="598"/>
      <c r="B810" s="593"/>
      <c r="C810" s="569"/>
      <c r="D810" s="570"/>
      <c r="E810" s="75" t="str">
        <f>$BJ$23</f>
        <v>Masc.</v>
      </c>
      <c r="F810" s="76">
        <f>F813+F825+F837+F849+F861+F873</f>
        <v>0</v>
      </c>
      <c r="G810" s="76">
        <f t="shared" ref="G810:BF810" si="504">G813+G825+G837+G849+G861+G873</f>
        <v>0</v>
      </c>
      <c r="H810" s="76">
        <f t="shared" si="504"/>
        <v>0</v>
      </c>
      <c r="I810" s="76">
        <f t="shared" si="504"/>
        <v>0</v>
      </c>
      <c r="J810" s="76">
        <f t="shared" si="504"/>
        <v>0</v>
      </c>
      <c r="K810" s="76">
        <f t="shared" si="504"/>
        <v>0</v>
      </c>
      <c r="L810" s="76">
        <f t="shared" si="504"/>
        <v>0</v>
      </c>
      <c r="M810" s="76">
        <f t="shared" si="504"/>
        <v>0</v>
      </c>
      <c r="N810" s="76">
        <f t="shared" si="504"/>
        <v>0</v>
      </c>
      <c r="O810" s="76">
        <f t="shared" si="504"/>
        <v>0</v>
      </c>
      <c r="P810" s="76">
        <f t="shared" si="504"/>
        <v>0</v>
      </c>
      <c r="Q810" s="76">
        <f t="shared" si="504"/>
        <v>0</v>
      </c>
      <c r="R810" s="76">
        <f t="shared" si="504"/>
        <v>0</v>
      </c>
      <c r="S810" s="76">
        <f t="shared" si="504"/>
        <v>0</v>
      </c>
      <c r="T810" s="76">
        <f t="shared" si="504"/>
        <v>0</v>
      </c>
      <c r="U810" s="76">
        <f t="shared" si="504"/>
        <v>0</v>
      </c>
      <c r="V810" s="76">
        <f t="shared" si="504"/>
        <v>0</v>
      </c>
      <c r="W810" s="76">
        <f t="shared" si="504"/>
        <v>0</v>
      </c>
      <c r="X810" s="76">
        <f t="shared" si="504"/>
        <v>0</v>
      </c>
      <c r="Y810" s="76">
        <f t="shared" si="504"/>
        <v>0</v>
      </c>
      <c r="Z810" s="76">
        <f t="shared" si="504"/>
        <v>0</v>
      </c>
      <c r="AA810" s="76">
        <f t="shared" si="504"/>
        <v>0</v>
      </c>
      <c r="AB810" s="76">
        <f t="shared" si="504"/>
        <v>0</v>
      </c>
      <c r="AC810" s="76">
        <f t="shared" si="504"/>
        <v>0</v>
      </c>
      <c r="AD810" s="76">
        <f t="shared" si="504"/>
        <v>0</v>
      </c>
      <c r="AE810" s="76">
        <f t="shared" si="504"/>
        <v>0</v>
      </c>
      <c r="AF810" s="76">
        <f t="shared" si="504"/>
        <v>0</v>
      </c>
      <c r="AG810" s="76">
        <f t="shared" si="504"/>
        <v>0</v>
      </c>
      <c r="AH810" s="76">
        <f t="shared" si="504"/>
        <v>0</v>
      </c>
      <c r="AI810" s="76">
        <f t="shared" si="504"/>
        <v>0</v>
      </c>
      <c r="AJ810" s="76">
        <f t="shared" si="504"/>
        <v>0</v>
      </c>
      <c r="AK810" s="76">
        <f t="shared" si="504"/>
        <v>0</v>
      </c>
      <c r="AL810" s="76">
        <f t="shared" si="504"/>
        <v>0</v>
      </c>
      <c r="AM810" s="76">
        <f t="shared" si="504"/>
        <v>0</v>
      </c>
      <c r="AN810" s="76">
        <f t="shared" si="504"/>
        <v>0</v>
      </c>
      <c r="AO810" s="76">
        <f t="shared" si="504"/>
        <v>0</v>
      </c>
      <c r="AP810" s="76">
        <f t="shared" si="504"/>
        <v>0</v>
      </c>
      <c r="AQ810" s="76">
        <f t="shared" si="504"/>
        <v>0</v>
      </c>
      <c r="AR810" s="76">
        <f t="shared" si="504"/>
        <v>0</v>
      </c>
      <c r="AS810" s="76">
        <f t="shared" si="504"/>
        <v>0</v>
      </c>
      <c r="AT810" s="76">
        <f t="shared" si="504"/>
        <v>0</v>
      </c>
      <c r="AU810" s="76">
        <f t="shared" si="504"/>
        <v>0</v>
      </c>
      <c r="AV810" s="76">
        <f t="shared" si="504"/>
        <v>0</v>
      </c>
      <c r="AW810" s="76">
        <f t="shared" si="504"/>
        <v>0</v>
      </c>
      <c r="AX810" s="76">
        <f t="shared" si="504"/>
        <v>0</v>
      </c>
      <c r="AY810" s="76">
        <f t="shared" si="504"/>
        <v>0</v>
      </c>
      <c r="AZ810" s="76">
        <f t="shared" si="504"/>
        <v>0</v>
      </c>
      <c r="BA810" s="76">
        <f t="shared" si="504"/>
        <v>0</v>
      </c>
      <c r="BB810" s="76">
        <f t="shared" si="504"/>
        <v>0</v>
      </c>
      <c r="BC810" s="76">
        <f t="shared" si="504"/>
        <v>0</v>
      </c>
      <c r="BD810" s="76">
        <f t="shared" si="504"/>
        <v>0</v>
      </c>
      <c r="BE810" s="76">
        <f t="shared" si="504"/>
        <v>0</v>
      </c>
      <c r="BF810" s="76">
        <f t="shared" si="504"/>
        <v>0</v>
      </c>
      <c r="BG810" s="77">
        <f>SUM(F810:BF810)</f>
        <v>0</v>
      </c>
      <c r="BH810" s="10"/>
      <c r="BI810" s="534"/>
      <c r="BJ810" s="97" t="str">
        <f>$BJ$22</f>
        <v>Fem.</v>
      </c>
      <c r="BK810" s="93">
        <f>BG809</f>
        <v>0</v>
      </c>
    </row>
    <row r="811" spans="1:63" ht="12.95" customHeight="1" x14ac:dyDescent="0.2">
      <c r="A811" s="598"/>
      <c r="B811" s="594"/>
      <c r="C811" s="576" t="str">
        <f>$BJ$11</f>
        <v>Menores de 2</v>
      </c>
      <c r="D811" s="559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05">G812+G813</f>
        <v>0</v>
      </c>
      <c r="H811" s="35">
        <f t="shared" si="505"/>
        <v>0</v>
      </c>
      <c r="I811" s="35">
        <f t="shared" si="505"/>
        <v>0</v>
      </c>
      <c r="J811" s="35">
        <f t="shared" si="505"/>
        <v>0</v>
      </c>
      <c r="K811" s="35">
        <f t="shared" si="505"/>
        <v>0</v>
      </c>
      <c r="L811" s="35">
        <f t="shared" si="505"/>
        <v>0</v>
      </c>
      <c r="M811" s="35">
        <f t="shared" si="505"/>
        <v>0</v>
      </c>
      <c r="N811" s="35">
        <f t="shared" si="505"/>
        <v>0</v>
      </c>
      <c r="O811" s="35">
        <f t="shared" si="505"/>
        <v>0</v>
      </c>
      <c r="P811" s="35">
        <f t="shared" si="505"/>
        <v>0</v>
      </c>
      <c r="Q811" s="35">
        <f t="shared" si="505"/>
        <v>0</v>
      </c>
      <c r="R811" s="35">
        <f t="shared" si="505"/>
        <v>0</v>
      </c>
      <c r="S811" s="35">
        <f t="shared" si="505"/>
        <v>0</v>
      </c>
      <c r="T811" s="35">
        <f t="shared" si="505"/>
        <v>0</v>
      </c>
      <c r="U811" s="35">
        <f t="shared" si="505"/>
        <v>0</v>
      </c>
      <c r="V811" s="35">
        <f t="shared" si="505"/>
        <v>0</v>
      </c>
      <c r="W811" s="35">
        <f t="shared" si="505"/>
        <v>0</v>
      </c>
      <c r="X811" s="35">
        <f t="shared" si="505"/>
        <v>0</v>
      </c>
      <c r="Y811" s="35">
        <f t="shared" si="505"/>
        <v>0</v>
      </c>
      <c r="Z811" s="35">
        <f t="shared" si="505"/>
        <v>0</v>
      </c>
      <c r="AA811" s="35">
        <f t="shared" si="505"/>
        <v>0</v>
      </c>
      <c r="AB811" s="35">
        <f t="shared" si="505"/>
        <v>0</v>
      </c>
      <c r="AC811" s="35">
        <f t="shared" si="505"/>
        <v>0</v>
      </c>
      <c r="AD811" s="35">
        <f t="shared" si="505"/>
        <v>0</v>
      </c>
      <c r="AE811" s="35">
        <f t="shared" si="505"/>
        <v>0</v>
      </c>
      <c r="AF811" s="35">
        <f t="shared" si="505"/>
        <v>0</v>
      </c>
      <c r="AG811" s="35">
        <f t="shared" si="505"/>
        <v>0</v>
      </c>
      <c r="AH811" s="35">
        <f t="shared" si="505"/>
        <v>0</v>
      </c>
      <c r="AI811" s="35">
        <f t="shared" si="505"/>
        <v>0</v>
      </c>
      <c r="AJ811" s="35">
        <f t="shared" si="505"/>
        <v>0</v>
      </c>
      <c r="AK811" s="35">
        <f t="shared" si="505"/>
        <v>0</v>
      </c>
      <c r="AL811" s="35">
        <f t="shared" si="505"/>
        <v>0</v>
      </c>
      <c r="AM811" s="35">
        <f t="shared" si="505"/>
        <v>0</v>
      </c>
      <c r="AN811" s="35">
        <f t="shared" si="505"/>
        <v>0</v>
      </c>
      <c r="AO811" s="35">
        <f t="shared" si="505"/>
        <v>0</v>
      </c>
      <c r="AP811" s="35">
        <f t="shared" si="505"/>
        <v>0</v>
      </c>
      <c r="AQ811" s="35">
        <f t="shared" si="505"/>
        <v>0</v>
      </c>
      <c r="AR811" s="35">
        <f t="shared" si="505"/>
        <v>0</v>
      </c>
      <c r="AS811" s="35">
        <f t="shared" si="505"/>
        <v>0</v>
      </c>
      <c r="AT811" s="35">
        <f t="shared" si="505"/>
        <v>0</v>
      </c>
      <c r="AU811" s="35">
        <f t="shared" si="505"/>
        <v>0</v>
      </c>
      <c r="AV811" s="35">
        <f t="shared" si="505"/>
        <v>0</v>
      </c>
      <c r="AW811" s="35">
        <f t="shared" si="505"/>
        <v>0</v>
      </c>
      <c r="AX811" s="35">
        <f t="shared" si="505"/>
        <v>0</v>
      </c>
      <c r="AY811" s="35">
        <f t="shared" si="505"/>
        <v>0</v>
      </c>
      <c r="AZ811" s="35">
        <f t="shared" si="505"/>
        <v>0</v>
      </c>
      <c r="BA811" s="35">
        <f t="shared" si="505"/>
        <v>0</v>
      </c>
      <c r="BB811" s="35">
        <f t="shared" si="505"/>
        <v>0</v>
      </c>
      <c r="BC811" s="35">
        <f t="shared" si="505"/>
        <v>0</v>
      </c>
      <c r="BD811" s="35">
        <f t="shared" si="505"/>
        <v>0</v>
      </c>
      <c r="BE811" s="35">
        <f t="shared" si="505"/>
        <v>0</v>
      </c>
      <c r="BF811" s="35">
        <f t="shared" si="505"/>
        <v>0</v>
      </c>
      <c r="BG811" s="36">
        <f>SUM(F811:BF811)</f>
        <v>0</v>
      </c>
      <c r="BI811" s="535"/>
      <c r="BJ811" s="97" t="str">
        <f>$BJ$23</f>
        <v>Masc.</v>
      </c>
      <c r="BK811" s="93">
        <f>BG810</f>
        <v>0</v>
      </c>
    </row>
    <row r="812" spans="1:63" ht="12.95" customHeight="1" x14ac:dyDescent="0.2">
      <c r="A812" s="598"/>
      <c r="B812" s="594"/>
      <c r="C812" s="576"/>
      <c r="D812" s="560"/>
      <c r="E812" s="67" t="str">
        <f>$BJ$22</f>
        <v>Fem.</v>
      </c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3">
        <f t="shared" ref="BG812:BG821" si="506">SUM(F812:BF812)</f>
        <v>0</v>
      </c>
      <c r="BI812" s="528" t="str">
        <f>$BJ$18</f>
        <v>Hosp.</v>
      </c>
      <c r="BJ812" s="111" t="str">
        <f>$BJ$21</f>
        <v>Total</v>
      </c>
      <c r="BK812" s="24">
        <f>BG814+BG826+BG838+BG850+BG862+BG874</f>
        <v>0</v>
      </c>
    </row>
    <row r="813" spans="1:63" ht="12.95" customHeight="1" x14ac:dyDescent="0.2">
      <c r="A813" s="598"/>
      <c r="B813" s="594"/>
      <c r="C813" s="576"/>
      <c r="D813" s="561"/>
      <c r="E813" s="67" t="str">
        <f>$BJ$23</f>
        <v>Masc.</v>
      </c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3">
        <f t="shared" si="506"/>
        <v>0</v>
      </c>
      <c r="BI813" s="529"/>
      <c r="BJ813" s="68" t="str">
        <f>$BJ$22</f>
        <v>Fem.</v>
      </c>
      <c r="BK813" s="42">
        <f t="shared" ref="BK813:BK820" si="507">BG815+BG827+BG839+BG851+BG863+BG875</f>
        <v>0</v>
      </c>
    </row>
    <row r="814" spans="1:63" ht="12.95" customHeight="1" x14ac:dyDescent="0.2">
      <c r="A814" s="598"/>
      <c r="B814" s="594"/>
      <c r="C814" s="576"/>
      <c r="D814" s="562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08">G815+G816</f>
        <v>0</v>
      </c>
      <c r="H814" s="16">
        <f t="shared" si="508"/>
        <v>0</v>
      </c>
      <c r="I814" s="16">
        <f t="shared" si="508"/>
        <v>0</v>
      </c>
      <c r="J814" s="16">
        <f t="shared" si="508"/>
        <v>0</v>
      </c>
      <c r="K814" s="16">
        <f t="shared" si="508"/>
        <v>0</v>
      </c>
      <c r="L814" s="16">
        <f t="shared" si="508"/>
        <v>0</v>
      </c>
      <c r="M814" s="16">
        <f t="shared" si="508"/>
        <v>0</v>
      </c>
      <c r="N814" s="16">
        <f t="shared" si="508"/>
        <v>0</v>
      </c>
      <c r="O814" s="16">
        <f t="shared" si="508"/>
        <v>0</v>
      </c>
      <c r="P814" s="16">
        <f t="shared" si="508"/>
        <v>0</v>
      </c>
      <c r="Q814" s="16">
        <f t="shared" si="508"/>
        <v>0</v>
      </c>
      <c r="R814" s="16">
        <f t="shared" si="508"/>
        <v>0</v>
      </c>
      <c r="S814" s="16">
        <f t="shared" si="508"/>
        <v>0</v>
      </c>
      <c r="T814" s="16">
        <f t="shared" si="508"/>
        <v>0</v>
      </c>
      <c r="U814" s="16">
        <f t="shared" si="508"/>
        <v>0</v>
      </c>
      <c r="V814" s="16">
        <f t="shared" si="508"/>
        <v>0</v>
      </c>
      <c r="W814" s="16">
        <f t="shared" si="508"/>
        <v>0</v>
      </c>
      <c r="X814" s="16">
        <f t="shared" si="508"/>
        <v>0</v>
      </c>
      <c r="Y814" s="16">
        <f t="shared" si="508"/>
        <v>0</v>
      </c>
      <c r="Z814" s="16">
        <f t="shared" si="508"/>
        <v>0</v>
      </c>
      <c r="AA814" s="16">
        <f t="shared" si="508"/>
        <v>0</v>
      </c>
      <c r="AB814" s="16">
        <f t="shared" si="508"/>
        <v>0</v>
      </c>
      <c r="AC814" s="16">
        <f t="shared" si="508"/>
        <v>0</v>
      </c>
      <c r="AD814" s="16">
        <f t="shared" si="508"/>
        <v>0</v>
      </c>
      <c r="AE814" s="16">
        <f t="shared" si="508"/>
        <v>0</v>
      </c>
      <c r="AF814" s="16">
        <f t="shared" si="508"/>
        <v>0</v>
      </c>
      <c r="AG814" s="16">
        <f t="shared" si="508"/>
        <v>0</v>
      </c>
      <c r="AH814" s="16">
        <f t="shared" si="508"/>
        <v>0</v>
      </c>
      <c r="AI814" s="16">
        <f t="shared" si="508"/>
        <v>0</v>
      </c>
      <c r="AJ814" s="16">
        <f t="shared" si="508"/>
        <v>0</v>
      </c>
      <c r="AK814" s="16">
        <f t="shared" si="508"/>
        <v>0</v>
      </c>
      <c r="AL814" s="16">
        <f t="shared" si="508"/>
        <v>0</v>
      </c>
      <c r="AM814" s="16">
        <f t="shared" si="508"/>
        <v>0</v>
      </c>
      <c r="AN814" s="16">
        <f t="shared" si="508"/>
        <v>0</v>
      </c>
      <c r="AO814" s="16">
        <f t="shared" si="508"/>
        <v>0</v>
      </c>
      <c r="AP814" s="16">
        <f t="shared" si="508"/>
        <v>0</v>
      </c>
      <c r="AQ814" s="16">
        <f t="shared" si="508"/>
        <v>0</v>
      </c>
      <c r="AR814" s="16">
        <f t="shared" si="508"/>
        <v>0</v>
      </c>
      <c r="AS814" s="16">
        <f t="shared" si="508"/>
        <v>0</v>
      </c>
      <c r="AT814" s="16">
        <f t="shared" si="508"/>
        <v>0</v>
      </c>
      <c r="AU814" s="16">
        <f t="shared" si="508"/>
        <v>0</v>
      </c>
      <c r="AV814" s="16">
        <f t="shared" si="508"/>
        <v>0</v>
      </c>
      <c r="AW814" s="16">
        <f t="shared" si="508"/>
        <v>0</v>
      </c>
      <c r="AX814" s="16">
        <f t="shared" si="508"/>
        <v>0</v>
      </c>
      <c r="AY814" s="16">
        <f t="shared" si="508"/>
        <v>0</v>
      </c>
      <c r="AZ814" s="16">
        <f t="shared" si="508"/>
        <v>0</v>
      </c>
      <c r="BA814" s="16">
        <f t="shared" si="508"/>
        <v>0</v>
      </c>
      <c r="BB814" s="16">
        <f t="shared" si="508"/>
        <v>0</v>
      </c>
      <c r="BC814" s="16">
        <f t="shared" si="508"/>
        <v>0</v>
      </c>
      <c r="BD814" s="16">
        <f t="shared" si="508"/>
        <v>0</v>
      </c>
      <c r="BE814" s="16">
        <f t="shared" si="508"/>
        <v>0</v>
      </c>
      <c r="BF814" s="16">
        <f t="shared" si="508"/>
        <v>0</v>
      </c>
      <c r="BG814" s="34">
        <f t="shared" si="506"/>
        <v>0</v>
      </c>
      <c r="BI814" s="530"/>
      <c r="BJ814" s="68" t="str">
        <f>$BJ$23</f>
        <v>Masc.</v>
      </c>
      <c r="BK814" s="42">
        <f t="shared" si="507"/>
        <v>0</v>
      </c>
    </row>
    <row r="815" spans="1:63" ht="12.95" customHeight="1" x14ac:dyDescent="0.2">
      <c r="A815" s="598"/>
      <c r="B815" s="594"/>
      <c r="C815" s="576"/>
      <c r="D815" s="563"/>
      <c r="E815" s="68" t="str">
        <f>$BJ$22</f>
        <v>Fem.</v>
      </c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20">
        <f t="shared" si="506"/>
        <v>0</v>
      </c>
      <c r="BI815" s="528" t="str">
        <f>$BJ$19</f>
        <v>UCI</v>
      </c>
      <c r="BJ815" s="111" t="str">
        <f>$BJ$21</f>
        <v>Total</v>
      </c>
      <c r="BK815" s="24">
        <f t="shared" si="507"/>
        <v>0</v>
      </c>
    </row>
    <row r="816" spans="1:63" ht="12.95" customHeight="1" x14ac:dyDescent="0.2">
      <c r="A816" s="598"/>
      <c r="B816" s="594"/>
      <c r="C816" s="576"/>
      <c r="D816" s="564"/>
      <c r="E816" s="68" t="str">
        <f>$BJ$23</f>
        <v>Masc.</v>
      </c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20">
        <f t="shared" si="506"/>
        <v>0</v>
      </c>
      <c r="BI816" s="529"/>
      <c r="BJ816" s="68" t="str">
        <f>$BJ$22</f>
        <v>Fem.</v>
      </c>
      <c r="BK816" s="42">
        <f t="shared" si="507"/>
        <v>0</v>
      </c>
    </row>
    <row r="817" spans="1:63" ht="12.95" customHeight="1" x14ac:dyDescent="0.2">
      <c r="A817" s="598"/>
      <c r="B817" s="594"/>
      <c r="C817" s="576"/>
      <c r="D817" s="562" t="str">
        <f>$BJ$19</f>
        <v>UCI</v>
      </c>
      <c r="E817" s="111" t="str">
        <f>$BJ$21</f>
        <v>Total</v>
      </c>
      <c r="F817" s="16">
        <f t="shared" ref="F817:BF817" si="509">F818+F819</f>
        <v>0</v>
      </c>
      <c r="G817" s="16">
        <f t="shared" si="509"/>
        <v>0</v>
      </c>
      <c r="H817" s="16">
        <f t="shared" si="509"/>
        <v>0</v>
      </c>
      <c r="I817" s="16">
        <f t="shared" si="509"/>
        <v>0</v>
      </c>
      <c r="J817" s="16">
        <f t="shared" si="509"/>
        <v>0</v>
      </c>
      <c r="K817" s="16">
        <f t="shared" si="509"/>
        <v>0</v>
      </c>
      <c r="L817" s="16">
        <f t="shared" si="509"/>
        <v>0</v>
      </c>
      <c r="M817" s="16">
        <f t="shared" si="509"/>
        <v>0</v>
      </c>
      <c r="N817" s="16">
        <f t="shared" si="509"/>
        <v>0</v>
      </c>
      <c r="O817" s="16">
        <f t="shared" si="509"/>
        <v>0</v>
      </c>
      <c r="P817" s="16">
        <f t="shared" si="509"/>
        <v>0</v>
      </c>
      <c r="Q817" s="16">
        <f t="shared" si="509"/>
        <v>0</v>
      </c>
      <c r="R817" s="16">
        <f t="shared" si="509"/>
        <v>0</v>
      </c>
      <c r="S817" s="16">
        <f t="shared" si="509"/>
        <v>0</v>
      </c>
      <c r="T817" s="16">
        <f t="shared" si="509"/>
        <v>0</v>
      </c>
      <c r="U817" s="16">
        <f t="shared" si="509"/>
        <v>0</v>
      </c>
      <c r="V817" s="16">
        <f t="shared" si="509"/>
        <v>0</v>
      </c>
      <c r="W817" s="16">
        <f t="shared" si="509"/>
        <v>0</v>
      </c>
      <c r="X817" s="16">
        <f t="shared" si="509"/>
        <v>0</v>
      </c>
      <c r="Y817" s="16">
        <f t="shared" si="509"/>
        <v>0</v>
      </c>
      <c r="Z817" s="16">
        <f t="shared" si="509"/>
        <v>0</v>
      </c>
      <c r="AA817" s="16">
        <f t="shared" si="509"/>
        <v>0</v>
      </c>
      <c r="AB817" s="16">
        <f t="shared" si="509"/>
        <v>0</v>
      </c>
      <c r="AC817" s="16">
        <f t="shared" si="509"/>
        <v>0</v>
      </c>
      <c r="AD817" s="16">
        <f t="shared" si="509"/>
        <v>0</v>
      </c>
      <c r="AE817" s="16">
        <f t="shared" si="509"/>
        <v>0</v>
      </c>
      <c r="AF817" s="16">
        <f t="shared" si="509"/>
        <v>0</v>
      </c>
      <c r="AG817" s="16">
        <f t="shared" si="509"/>
        <v>0</v>
      </c>
      <c r="AH817" s="16">
        <f t="shared" si="509"/>
        <v>0</v>
      </c>
      <c r="AI817" s="16">
        <f t="shared" si="509"/>
        <v>0</v>
      </c>
      <c r="AJ817" s="16">
        <f t="shared" si="509"/>
        <v>0</v>
      </c>
      <c r="AK817" s="16">
        <f t="shared" si="509"/>
        <v>0</v>
      </c>
      <c r="AL817" s="16">
        <f t="shared" si="509"/>
        <v>0</v>
      </c>
      <c r="AM817" s="16">
        <f t="shared" si="509"/>
        <v>0</v>
      </c>
      <c r="AN817" s="16">
        <f t="shared" si="509"/>
        <v>0</v>
      </c>
      <c r="AO817" s="16">
        <f t="shared" si="509"/>
        <v>0</v>
      </c>
      <c r="AP817" s="16">
        <f t="shared" si="509"/>
        <v>0</v>
      </c>
      <c r="AQ817" s="16">
        <f t="shared" si="509"/>
        <v>0</v>
      </c>
      <c r="AR817" s="16">
        <f t="shared" si="509"/>
        <v>0</v>
      </c>
      <c r="AS817" s="16">
        <f t="shared" si="509"/>
        <v>0</v>
      </c>
      <c r="AT817" s="16">
        <f t="shared" si="509"/>
        <v>0</v>
      </c>
      <c r="AU817" s="16">
        <f t="shared" si="509"/>
        <v>0</v>
      </c>
      <c r="AV817" s="16">
        <f t="shared" si="509"/>
        <v>0</v>
      </c>
      <c r="AW817" s="16">
        <f t="shared" si="509"/>
        <v>0</v>
      </c>
      <c r="AX817" s="16">
        <f t="shared" si="509"/>
        <v>0</v>
      </c>
      <c r="AY817" s="16">
        <f t="shared" si="509"/>
        <v>0</v>
      </c>
      <c r="AZ817" s="16">
        <f t="shared" si="509"/>
        <v>0</v>
      </c>
      <c r="BA817" s="16">
        <f t="shared" si="509"/>
        <v>0</v>
      </c>
      <c r="BB817" s="16">
        <f t="shared" si="509"/>
        <v>0</v>
      </c>
      <c r="BC817" s="16">
        <f t="shared" si="509"/>
        <v>0</v>
      </c>
      <c r="BD817" s="16">
        <f t="shared" si="509"/>
        <v>0</v>
      </c>
      <c r="BE817" s="16">
        <f t="shared" si="509"/>
        <v>0</v>
      </c>
      <c r="BF817" s="16">
        <f t="shared" si="509"/>
        <v>0</v>
      </c>
      <c r="BG817" s="34">
        <f t="shared" si="506"/>
        <v>0</v>
      </c>
      <c r="BI817" s="530"/>
      <c r="BJ817" s="68" t="str">
        <f>$BJ$23</f>
        <v>Masc.</v>
      </c>
      <c r="BK817" s="42">
        <f t="shared" si="507"/>
        <v>0</v>
      </c>
    </row>
    <row r="818" spans="1:63" ht="12.95" customHeight="1" x14ac:dyDescent="0.2">
      <c r="A818" s="598"/>
      <c r="B818" s="594"/>
      <c r="C818" s="576"/>
      <c r="D818" s="563"/>
      <c r="E818" s="68" t="str">
        <f>$BJ$22</f>
        <v>Fem.</v>
      </c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20">
        <f t="shared" si="506"/>
        <v>0</v>
      </c>
      <c r="BI818" s="531" t="str">
        <f>$BJ$20</f>
        <v>Def.</v>
      </c>
      <c r="BJ818" s="111" t="str">
        <f>$BJ$21</f>
        <v>Total</v>
      </c>
      <c r="BK818" s="24">
        <f t="shared" si="507"/>
        <v>0</v>
      </c>
    </row>
    <row r="819" spans="1:63" ht="12.95" customHeight="1" x14ac:dyDescent="0.2">
      <c r="A819" s="598"/>
      <c r="B819" s="594"/>
      <c r="C819" s="576"/>
      <c r="D819" s="564"/>
      <c r="E819" s="68" t="str">
        <f>$BJ$23</f>
        <v>Masc.</v>
      </c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20">
        <f t="shared" si="506"/>
        <v>0</v>
      </c>
      <c r="BI819" s="529"/>
      <c r="BJ819" s="68" t="str">
        <f>$BJ$22</f>
        <v>Fem.</v>
      </c>
      <c r="BK819" s="42">
        <f t="shared" si="507"/>
        <v>0</v>
      </c>
    </row>
    <row r="820" spans="1:63" ht="12.95" customHeight="1" thickBot="1" x14ac:dyDescent="0.25">
      <c r="A820" s="598"/>
      <c r="B820" s="594"/>
      <c r="C820" s="576"/>
      <c r="D820" s="565" t="str">
        <f>$BJ$20</f>
        <v>Def.</v>
      </c>
      <c r="E820" s="111" t="str">
        <f>$BJ$21</f>
        <v>Total</v>
      </c>
      <c r="F820" s="16">
        <f t="shared" ref="F820:BF820" si="510">F821+F822</f>
        <v>0</v>
      </c>
      <c r="G820" s="16">
        <f t="shared" si="510"/>
        <v>0</v>
      </c>
      <c r="H820" s="16">
        <f t="shared" si="510"/>
        <v>0</v>
      </c>
      <c r="I820" s="16">
        <f t="shared" si="510"/>
        <v>0</v>
      </c>
      <c r="J820" s="16">
        <f t="shared" si="510"/>
        <v>0</v>
      </c>
      <c r="K820" s="16">
        <f t="shared" si="510"/>
        <v>0</v>
      </c>
      <c r="L820" s="16">
        <f t="shared" si="510"/>
        <v>0</v>
      </c>
      <c r="M820" s="16">
        <f t="shared" si="510"/>
        <v>0</v>
      </c>
      <c r="N820" s="16">
        <f t="shared" si="510"/>
        <v>0</v>
      </c>
      <c r="O820" s="16">
        <f t="shared" si="510"/>
        <v>0</v>
      </c>
      <c r="P820" s="16">
        <f t="shared" si="510"/>
        <v>0</v>
      </c>
      <c r="Q820" s="16">
        <f t="shared" si="510"/>
        <v>0</v>
      </c>
      <c r="R820" s="16">
        <f t="shared" si="510"/>
        <v>0</v>
      </c>
      <c r="S820" s="16">
        <f t="shared" si="510"/>
        <v>0</v>
      </c>
      <c r="T820" s="16">
        <f t="shared" si="510"/>
        <v>0</v>
      </c>
      <c r="U820" s="16">
        <f t="shared" si="510"/>
        <v>0</v>
      </c>
      <c r="V820" s="16">
        <f t="shared" si="510"/>
        <v>0</v>
      </c>
      <c r="W820" s="16">
        <f t="shared" si="510"/>
        <v>0</v>
      </c>
      <c r="X820" s="16">
        <f t="shared" si="510"/>
        <v>0</v>
      </c>
      <c r="Y820" s="16">
        <f t="shared" si="510"/>
        <v>0</v>
      </c>
      <c r="Z820" s="16">
        <f t="shared" si="510"/>
        <v>0</v>
      </c>
      <c r="AA820" s="16">
        <f t="shared" si="510"/>
        <v>0</v>
      </c>
      <c r="AB820" s="16">
        <f t="shared" si="510"/>
        <v>0</v>
      </c>
      <c r="AC820" s="16">
        <f t="shared" si="510"/>
        <v>0</v>
      </c>
      <c r="AD820" s="16">
        <f t="shared" si="510"/>
        <v>0</v>
      </c>
      <c r="AE820" s="16">
        <f t="shared" si="510"/>
        <v>0</v>
      </c>
      <c r="AF820" s="16">
        <f t="shared" si="510"/>
        <v>0</v>
      </c>
      <c r="AG820" s="16">
        <f t="shared" si="510"/>
        <v>0</v>
      </c>
      <c r="AH820" s="16">
        <f t="shared" si="510"/>
        <v>0</v>
      </c>
      <c r="AI820" s="16">
        <f t="shared" si="510"/>
        <v>0</v>
      </c>
      <c r="AJ820" s="16">
        <f t="shared" si="510"/>
        <v>0</v>
      </c>
      <c r="AK820" s="16">
        <f t="shared" si="510"/>
        <v>0</v>
      </c>
      <c r="AL820" s="16">
        <f t="shared" si="510"/>
        <v>0</v>
      </c>
      <c r="AM820" s="16">
        <f t="shared" si="510"/>
        <v>0</v>
      </c>
      <c r="AN820" s="16">
        <f t="shared" si="510"/>
        <v>0</v>
      </c>
      <c r="AO820" s="16">
        <f t="shared" si="510"/>
        <v>0</v>
      </c>
      <c r="AP820" s="16">
        <f t="shared" si="510"/>
        <v>0</v>
      </c>
      <c r="AQ820" s="16">
        <f t="shared" si="510"/>
        <v>0</v>
      </c>
      <c r="AR820" s="16">
        <f t="shared" si="510"/>
        <v>0</v>
      </c>
      <c r="AS820" s="16">
        <f t="shared" si="510"/>
        <v>0</v>
      </c>
      <c r="AT820" s="16">
        <f t="shared" si="510"/>
        <v>0</v>
      </c>
      <c r="AU820" s="16">
        <f t="shared" si="510"/>
        <v>0</v>
      </c>
      <c r="AV820" s="16">
        <f t="shared" si="510"/>
        <v>0</v>
      </c>
      <c r="AW820" s="16">
        <f t="shared" si="510"/>
        <v>0</v>
      </c>
      <c r="AX820" s="16">
        <f t="shared" si="510"/>
        <v>0</v>
      </c>
      <c r="AY820" s="16">
        <f t="shared" si="510"/>
        <v>0</v>
      </c>
      <c r="AZ820" s="16">
        <f t="shared" si="510"/>
        <v>0</v>
      </c>
      <c r="BA820" s="16">
        <f t="shared" si="510"/>
        <v>0</v>
      </c>
      <c r="BB820" s="16">
        <f t="shared" si="510"/>
        <v>0</v>
      </c>
      <c r="BC820" s="16">
        <f t="shared" si="510"/>
        <v>0</v>
      </c>
      <c r="BD820" s="16">
        <f t="shared" si="510"/>
        <v>0</v>
      </c>
      <c r="BE820" s="16">
        <f t="shared" si="510"/>
        <v>0</v>
      </c>
      <c r="BF820" s="16">
        <f t="shared" si="510"/>
        <v>0</v>
      </c>
      <c r="BG820" s="34">
        <f t="shared" si="506"/>
        <v>0</v>
      </c>
      <c r="BI820" s="532"/>
      <c r="BJ820" s="69" t="str">
        <f>$BJ$23</f>
        <v>Masc.</v>
      </c>
      <c r="BK820" s="43">
        <f t="shared" si="507"/>
        <v>0</v>
      </c>
    </row>
    <row r="821" spans="1:63" ht="12.95" customHeight="1" x14ac:dyDescent="0.2">
      <c r="A821" s="598"/>
      <c r="B821" s="594"/>
      <c r="C821" s="576"/>
      <c r="D821" s="563"/>
      <c r="E821" s="68" t="str">
        <f>$BJ$22</f>
        <v>Fem.</v>
      </c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20">
        <f t="shared" si="506"/>
        <v>0</v>
      </c>
    </row>
    <row r="822" spans="1:63" ht="12.95" customHeight="1" thickBot="1" x14ac:dyDescent="0.25">
      <c r="A822" s="598"/>
      <c r="B822" s="594"/>
      <c r="C822" s="577"/>
      <c r="D822" s="566"/>
      <c r="E822" s="69" t="str">
        <f>$BJ$23</f>
        <v>Masc.</v>
      </c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8">
        <f>SUM(F822:BF822)</f>
        <v>0</v>
      </c>
      <c r="BI822" s="527"/>
      <c r="BJ822" s="527"/>
      <c r="BK822" s="527"/>
    </row>
    <row r="823" spans="1:63" ht="12.95" customHeight="1" x14ac:dyDescent="0.2">
      <c r="A823" s="598"/>
      <c r="B823" s="594"/>
      <c r="C823" s="575" t="str">
        <f>$BJ$12</f>
        <v>2 a 4</v>
      </c>
      <c r="D823" s="559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1">G824+G825</f>
        <v>0</v>
      </c>
      <c r="H823" s="35">
        <f t="shared" si="511"/>
        <v>0</v>
      </c>
      <c r="I823" s="35">
        <f t="shared" si="511"/>
        <v>0</v>
      </c>
      <c r="J823" s="35">
        <f t="shared" si="511"/>
        <v>0</v>
      </c>
      <c r="K823" s="35">
        <f t="shared" si="511"/>
        <v>0</v>
      </c>
      <c r="L823" s="35">
        <f t="shared" si="511"/>
        <v>0</v>
      </c>
      <c r="M823" s="35">
        <f t="shared" si="511"/>
        <v>0</v>
      </c>
      <c r="N823" s="35">
        <f t="shared" si="511"/>
        <v>0</v>
      </c>
      <c r="O823" s="35">
        <f t="shared" si="511"/>
        <v>0</v>
      </c>
      <c r="P823" s="35">
        <f t="shared" si="511"/>
        <v>0</v>
      </c>
      <c r="Q823" s="35">
        <f t="shared" si="511"/>
        <v>0</v>
      </c>
      <c r="R823" s="35">
        <f t="shared" si="511"/>
        <v>0</v>
      </c>
      <c r="S823" s="35">
        <f t="shared" si="511"/>
        <v>0</v>
      </c>
      <c r="T823" s="35">
        <f t="shared" si="511"/>
        <v>0</v>
      </c>
      <c r="U823" s="35">
        <f t="shared" si="511"/>
        <v>0</v>
      </c>
      <c r="V823" s="35">
        <f t="shared" si="511"/>
        <v>0</v>
      </c>
      <c r="W823" s="35">
        <f t="shared" si="511"/>
        <v>0</v>
      </c>
      <c r="X823" s="35">
        <f t="shared" si="511"/>
        <v>0</v>
      </c>
      <c r="Y823" s="35">
        <f t="shared" si="511"/>
        <v>0</v>
      </c>
      <c r="Z823" s="35">
        <f t="shared" si="511"/>
        <v>0</v>
      </c>
      <c r="AA823" s="35">
        <f t="shared" si="511"/>
        <v>0</v>
      </c>
      <c r="AB823" s="35">
        <f t="shared" si="511"/>
        <v>0</v>
      </c>
      <c r="AC823" s="35">
        <f t="shared" si="511"/>
        <v>0</v>
      </c>
      <c r="AD823" s="35">
        <f t="shared" si="511"/>
        <v>0</v>
      </c>
      <c r="AE823" s="35">
        <f t="shared" si="511"/>
        <v>0</v>
      </c>
      <c r="AF823" s="35">
        <f t="shared" si="511"/>
        <v>0</v>
      </c>
      <c r="AG823" s="35">
        <f t="shared" si="511"/>
        <v>0</v>
      </c>
      <c r="AH823" s="35">
        <f t="shared" si="511"/>
        <v>0</v>
      </c>
      <c r="AI823" s="35">
        <f t="shared" si="511"/>
        <v>0</v>
      </c>
      <c r="AJ823" s="35">
        <f t="shared" si="511"/>
        <v>0</v>
      </c>
      <c r="AK823" s="35">
        <f t="shared" si="511"/>
        <v>0</v>
      </c>
      <c r="AL823" s="35">
        <f t="shared" si="511"/>
        <v>0</v>
      </c>
      <c r="AM823" s="35">
        <f t="shared" si="511"/>
        <v>0</v>
      </c>
      <c r="AN823" s="35">
        <f t="shared" si="511"/>
        <v>0</v>
      </c>
      <c r="AO823" s="35">
        <f t="shared" si="511"/>
        <v>0</v>
      </c>
      <c r="AP823" s="35">
        <f t="shared" si="511"/>
        <v>0</v>
      </c>
      <c r="AQ823" s="35">
        <f t="shared" si="511"/>
        <v>0</v>
      </c>
      <c r="AR823" s="35">
        <f t="shared" si="511"/>
        <v>0</v>
      </c>
      <c r="AS823" s="35">
        <f t="shared" si="511"/>
        <v>0</v>
      </c>
      <c r="AT823" s="35">
        <f t="shared" si="511"/>
        <v>0</v>
      </c>
      <c r="AU823" s="35">
        <f t="shared" si="511"/>
        <v>0</v>
      </c>
      <c r="AV823" s="35">
        <f t="shared" si="511"/>
        <v>0</v>
      </c>
      <c r="AW823" s="35">
        <f t="shared" si="511"/>
        <v>0</v>
      </c>
      <c r="AX823" s="35">
        <f t="shared" si="511"/>
        <v>0</v>
      </c>
      <c r="AY823" s="35">
        <f t="shared" si="511"/>
        <v>0</v>
      </c>
      <c r="AZ823" s="35">
        <f t="shared" si="511"/>
        <v>0</v>
      </c>
      <c r="BA823" s="35">
        <f t="shared" si="511"/>
        <v>0</v>
      </c>
      <c r="BB823" s="35">
        <f t="shared" si="511"/>
        <v>0</v>
      </c>
      <c r="BC823" s="35">
        <f t="shared" si="511"/>
        <v>0</v>
      </c>
      <c r="BD823" s="35">
        <f t="shared" si="511"/>
        <v>0</v>
      </c>
      <c r="BE823" s="35">
        <f t="shared" si="511"/>
        <v>0</v>
      </c>
      <c r="BF823" s="35">
        <f t="shared" si="511"/>
        <v>0</v>
      </c>
      <c r="BG823" s="36">
        <f>SUM(F823:BF823)</f>
        <v>0</v>
      </c>
    </row>
    <row r="824" spans="1:63" ht="12.95" customHeight="1" x14ac:dyDescent="0.2">
      <c r="A824" s="598"/>
      <c r="B824" s="594"/>
      <c r="C824" s="576"/>
      <c r="D824" s="560"/>
      <c r="E824" s="67" t="str">
        <f>$BJ$22</f>
        <v>Fem.</v>
      </c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3">
        <f t="shared" ref="BG824:BG833" si="512">SUM(F824:BF824)</f>
        <v>0</v>
      </c>
    </row>
    <row r="825" spans="1:63" ht="12.95" customHeight="1" x14ac:dyDescent="0.2">
      <c r="A825" s="598"/>
      <c r="B825" s="594"/>
      <c r="C825" s="576"/>
      <c r="D825" s="561"/>
      <c r="E825" s="67" t="str">
        <f>$BJ$23</f>
        <v>Masc.</v>
      </c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3">
        <f t="shared" si="512"/>
        <v>0</v>
      </c>
    </row>
    <row r="826" spans="1:63" ht="12.95" customHeight="1" x14ac:dyDescent="0.2">
      <c r="A826" s="598"/>
      <c r="B826" s="594"/>
      <c r="C826" s="576"/>
      <c r="D826" s="562" t="str">
        <f>$BJ$18</f>
        <v>Hosp.</v>
      </c>
      <c r="E826" s="111" t="str">
        <f>$BJ$21</f>
        <v>Total</v>
      </c>
      <c r="F826" s="16">
        <f t="shared" ref="F826:BF826" si="513">F827+F828</f>
        <v>0</v>
      </c>
      <c r="G826" s="16">
        <f t="shared" si="513"/>
        <v>0</v>
      </c>
      <c r="H826" s="16">
        <f t="shared" si="513"/>
        <v>0</v>
      </c>
      <c r="I826" s="16">
        <f t="shared" si="513"/>
        <v>0</v>
      </c>
      <c r="J826" s="16">
        <f t="shared" si="513"/>
        <v>0</v>
      </c>
      <c r="K826" s="16">
        <f t="shared" si="513"/>
        <v>0</v>
      </c>
      <c r="L826" s="16">
        <f t="shared" si="513"/>
        <v>0</v>
      </c>
      <c r="M826" s="16">
        <f t="shared" si="513"/>
        <v>0</v>
      </c>
      <c r="N826" s="16">
        <f t="shared" si="513"/>
        <v>0</v>
      </c>
      <c r="O826" s="16">
        <f t="shared" si="513"/>
        <v>0</v>
      </c>
      <c r="P826" s="16">
        <f t="shared" si="513"/>
        <v>0</v>
      </c>
      <c r="Q826" s="16">
        <f t="shared" si="513"/>
        <v>0</v>
      </c>
      <c r="R826" s="16">
        <f t="shared" si="513"/>
        <v>0</v>
      </c>
      <c r="S826" s="16">
        <f t="shared" si="513"/>
        <v>0</v>
      </c>
      <c r="T826" s="16">
        <f t="shared" si="513"/>
        <v>0</v>
      </c>
      <c r="U826" s="16">
        <f t="shared" si="513"/>
        <v>0</v>
      </c>
      <c r="V826" s="16">
        <f t="shared" si="513"/>
        <v>0</v>
      </c>
      <c r="W826" s="16">
        <f t="shared" si="513"/>
        <v>0</v>
      </c>
      <c r="X826" s="16">
        <f t="shared" si="513"/>
        <v>0</v>
      </c>
      <c r="Y826" s="16">
        <f t="shared" si="513"/>
        <v>0</v>
      </c>
      <c r="Z826" s="16">
        <f t="shared" si="513"/>
        <v>0</v>
      </c>
      <c r="AA826" s="16">
        <f t="shared" si="513"/>
        <v>0</v>
      </c>
      <c r="AB826" s="16">
        <f t="shared" si="513"/>
        <v>0</v>
      </c>
      <c r="AC826" s="16">
        <f t="shared" si="513"/>
        <v>0</v>
      </c>
      <c r="AD826" s="16">
        <f t="shared" si="513"/>
        <v>0</v>
      </c>
      <c r="AE826" s="16">
        <f t="shared" si="513"/>
        <v>0</v>
      </c>
      <c r="AF826" s="16">
        <f t="shared" si="513"/>
        <v>0</v>
      </c>
      <c r="AG826" s="16">
        <f t="shared" si="513"/>
        <v>0</v>
      </c>
      <c r="AH826" s="16">
        <f t="shared" si="513"/>
        <v>0</v>
      </c>
      <c r="AI826" s="16">
        <f t="shared" si="513"/>
        <v>0</v>
      </c>
      <c r="AJ826" s="16">
        <f t="shared" si="513"/>
        <v>0</v>
      </c>
      <c r="AK826" s="16">
        <f t="shared" si="513"/>
        <v>0</v>
      </c>
      <c r="AL826" s="16">
        <f t="shared" si="513"/>
        <v>0</v>
      </c>
      <c r="AM826" s="16">
        <f t="shared" si="513"/>
        <v>0</v>
      </c>
      <c r="AN826" s="16">
        <f t="shared" si="513"/>
        <v>0</v>
      </c>
      <c r="AO826" s="16">
        <f t="shared" si="513"/>
        <v>0</v>
      </c>
      <c r="AP826" s="16">
        <f t="shared" si="513"/>
        <v>0</v>
      </c>
      <c r="AQ826" s="16">
        <f t="shared" si="513"/>
        <v>0</v>
      </c>
      <c r="AR826" s="16">
        <f t="shared" si="513"/>
        <v>0</v>
      </c>
      <c r="AS826" s="16">
        <f t="shared" si="513"/>
        <v>0</v>
      </c>
      <c r="AT826" s="16">
        <f t="shared" si="513"/>
        <v>0</v>
      </c>
      <c r="AU826" s="16">
        <f t="shared" si="513"/>
        <v>0</v>
      </c>
      <c r="AV826" s="16">
        <f t="shared" si="513"/>
        <v>0</v>
      </c>
      <c r="AW826" s="16">
        <f t="shared" si="513"/>
        <v>0</v>
      </c>
      <c r="AX826" s="16">
        <f t="shared" si="513"/>
        <v>0</v>
      </c>
      <c r="AY826" s="16">
        <f t="shared" si="513"/>
        <v>0</v>
      </c>
      <c r="AZ826" s="16">
        <f t="shared" si="513"/>
        <v>0</v>
      </c>
      <c r="BA826" s="16">
        <f t="shared" si="513"/>
        <v>0</v>
      </c>
      <c r="BB826" s="16">
        <f t="shared" si="513"/>
        <v>0</v>
      </c>
      <c r="BC826" s="16">
        <f t="shared" si="513"/>
        <v>0</v>
      </c>
      <c r="BD826" s="16">
        <f t="shared" si="513"/>
        <v>0</v>
      </c>
      <c r="BE826" s="16">
        <f t="shared" si="513"/>
        <v>0</v>
      </c>
      <c r="BF826" s="16">
        <f t="shared" si="513"/>
        <v>0</v>
      </c>
      <c r="BG826" s="34">
        <f t="shared" si="512"/>
        <v>0</v>
      </c>
    </row>
    <row r="827" spans="1:63" ht="12.95" customHeight="1" x14ac:dyDescent="0.2">
      <c r="A827" s="598"/>
      <c r="B827" s="594"/>
      <c r="C827" s="576"/>
      <c r="D827" s="563"/>
      <c r="E827" s="68" t="str">
        <f>$BJ$22</f>
        <v>Fem.</v>
      </c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20">
        <f t="shared" si="512"/>
        <v>0</v>
      </c>
    </row>
    <row r="828" spans="1:63" ht="12.95" customHeight="1" x14ac:dyDescent="0.2">
      <c r="A828" s="598"/>
      <c r="B828" s="594"/>
      <c r="C828" s="576"/>
      <c r="D828" s="564"/>
      <c r="E828" s="68" t="str">
        <f>$BJ$23</f>
        <v>Masc.</v>
      </c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20">
        <f t="shared" si="512"/>
        <v>0</v>
      </c>
    </row>
    <row r="829" spans="1:63" ht="12.95" customHeight="1" x14ac:dyDescent="0.2">
      <c r="A829" s="598"/>
      <c r="B829" s="594"/>
      <c r="C829" s="576"/>
      <c r="D829" s="562" t="str">
        <f>$BJ$19</f>
        <v>UCI</v>
      </c>
      <c r="E829" s="111" t="str">
        <f>$BJ$21</f>
        <v>Total</v>
      </c>
      <c r="F829" s="16">
        <f t="shared" ref="F829:BF829" si="514">F830+F831</f>
        <v>0</v>
      </c>
      <c r="G829" s="16">
        <f t="shared" si="514"/>
        <v>0</v>
      </c>
      <c r="H829" s="16">
        <f t="shared" si="514"/>
        <v>0</v>
      </c>
      <c r="I829" s="16">
        <f t="shared" si="514"/>
        <v>0</v>
      </c>
      <c r="J829" s="16">
        <f t="shared" si="514"/>
        <v>0</v>
      </c>
      <c r="K829" s="16">
        <f t="shared" si="514"/>
        <v>0</v>
      </c>
      <c r="L829" s="16">
        <f t="shared" si="514"/>
        <v>0</v>
      </c>
      <c r="M829" s="16">
        <f t="shared" si="514"/>
        <v>0</v>
      </c>
      <c r="N829" s="16">
        <f t="shared" si="514"/>
        <v>0</v>
      </c>
      <c r="O829" s="16">
        <f t="shared" si="514"/>
        <v>0</v>
      </c>
      <c r="P829" s="16">
        <f t="shared" si="514"/>
        <v>0</v>
      </c>
      <c r="Q829" s="16">
        <f t="shared" si="514"/>
        <v>0</v>
      </c>
      <c r="R829" s="16">
        <f t="shared" si="514"/>
        <v>0</v>
      </c>
      <c r="S829" s="16">
        <f t="shared" si="514"/>
        <v>0</v>
      </c>
      <c r="T829" s="16">
        <f t="shared" si="514"/>
        <v>0</v>
      </c>
      <c r="U829" s="16">
        <f t="shared" si="514"/>
        <v>0</v>
      </c>
      <c r="V829" s="16">
        <f t="shared" si="514"/>
        <v>0</v>
      </c>
      <c r="W829" s="16">
        <f t="shared" si="514"/>
        <v>0</v>
      </c>
      <c r="X829" s="16">
        <f t="shared" si="514"/>
        <v>0</v>
      </c>
      <c r="Y829" s="16">
        <f t="shared" si="514"/>
        <v>0</v>
      </c>
      <c r="Z829" s="16">
        <f t="shared" si="514"/>
        <v>0</v>
      </c>
      <c r="AA829" s="16">
        <f t="shared" si="514"/>
        <v>0</v>
      </c>
      <c r="AB829" s="16">
        <f t="shared" si="514"/>
        <v>0</v>
      </c>
      <c r="AC829" s="16">
        <f t="shared" si="514"/>
        <v>0</v>
      </c>
      <c r="AD829" s="16">
        <f t="shared" si="514"/>
        <v>0</v>
      </c>
      <c r="AE829" s="16">
        <f t="shared" si="514"/>
        <v>0</v>
      </c>
      <c r="AF829" s="16">
        <f t="shared" si="514"/>
        <v>0</v>
      </c>
      <c r="AG829" s="16">
        <f t="shared" si="514"/>
        <v>0</v>
      </c>
      <c r="AH829" s="16">
        <f t="shared" si="514"/>
        <v>0</v>
      </c>
      <c r="AI829" s="16">
        <f t="shared" si="514"/>
        <v>0</v>
      </c>
      <c r="AJ829" s="16">
        <f t="shared" si="514"/>
        <v>0</v>
      </c>
      <c r="AK829" s="16">
        <f t="shared" si="514"/>
        <v>0</v>
      </c>
      <c r="AL829" s="16">
        <f t="shared" si="514"/>
        <v>0</v>
      </c>
      <c r="AM829" s="16">
        <f t="shared" si="514"/>
        <v>0</v>
      </c>
      <c r="AN829" s="16">
        <f t="shared" si="514"/>
        <v>0</v>
      </c>
      <c r="AO829" s="16">
        <f t="shared" si="514"/>
        <v>0</v>
      </c>
      <c r="AP829" s="16">
        <f t="shared" si="514"/>
        <v>0</v>
      </c>
      <c r="AQ829" s="16">
        <f t="shared" si="514"/>
        <v>0</v>
      </c>
      <c r="AR829" s="16">
        <f t="shared" si="514"/>
        <v>0</v>
      </c>
      <c r="AS829" s="16">
        <f t="shared" si="514"/>
        <v>0</v>
      </c>
      <c r="AT829" s="16">
        <f t="shared" si="514"/>
        <v>0</v>
      </c>
      <c r="AU829" s="16">
        <f t="shared" si="514"/>
        <v>0</v>
      </c>
      <c r="AV829" s="16">
        <f t="shared" si="514"/>
        <v>0</v>
      </c>
      <c r="AW829" s="16">
        <f t="shared" si="514"/>
        <v>0</v>
      </c>
      <c r="AX829" s="16">
        <f t="shared" si="514"/>
        <v>0</v>
      </c>
      <c r="AY829" s="16">
        <f t="shared" si="514"/>
        <v>0</v>
      </c>
      <c r="AZ829" s="16">
        <f t="shared" si="514"/>
        <v>0</v>
      </c>
      <c r="BA829" s="16">
        <f t="shared" si="514"/>
        <v>0</v>
      </c>
      <c r="BB829" s="16">
        <f t="shared" si="514"/>
        <v>0</v>
      </c>
      <c r="BC829" s="16">
        <f t="shared" si="514"/>
        <v>0</v>
      </c>
      <c r="BD829" s="16">
        <f t="shared" si="514"/>
        <v>0</v>
      </c>
      <c r="BE829" s="16">
        <f t="shared" si="514"/>
        <v>0</v>
      </c>
      <c r="BF829" s="16">
        <f t="shared" si="514"/>
        <v>0</v>
      </c>
      <c r="BG829" s="34">
        <f t="shared" si="512"/>
        <v>0</v>
      </c>
    </row>
    <row r="830" spans="1:63" ht="12.95" customHeight="1" x14ac:dyDescent="0.2">
      <c r="A830" s="598"/>
      <c r="B830" s="594"/>
      <c r="C830" s="576"/>
      <c r="D830" s="563"/>
      <c r="E830" s="68" t="str">
        <f>$BJ$22</f>
        <v>Fem.</v>
      </c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20">
        <f t="shared" si="512"/>
        <v>0</v>
      </c>
    </row>
    <row r="831" spans="1:63" ht="12.95" customHeight="1" x14ac:dyDescent="0.2">
      <c r="A831" s="598"/>
      <c r="B831" s="594"/>
      <c r="C831" s="576"/>
      <c r="D831" s="564"/>
      <c r="E831" s="68" t="str">
        <f>$BJ$23</f>
        <v>Masc.</v>
      </c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20">
        <f t="shared" si="512"/>
        <v>0</v>
      </c>
    </row>
    <row r="832" spans="1:63" ht="12.95" customHeight="1" x14ac:dyDescent="0.2">
      <c r="A832" s="598"/>
      <c r="B832" s="594"/>
      <c r="C832" s="576"/>
      <c r="D832" s="565" t="str">
        <f>$BJ$20</f>
        <v>Def.</v>
      </c>
      <c r="E832" s="111" t="str">
        <f>$BJ$21</f>
        <v>Total</v>
      </c>
      <c r="F832" s="16">
        <f t="shared" ref="F832:BF832" si="515">F833+F834</f>
        <v>0</v>
      </c>
      <c r="G832" s="16">
        <f t="shared" si="515"/>
        <v>0</v>
      </c>
      <c r="H832" s="16">
        <f t="shared" si="515"/>
        <v>0</v>
      </c>
      <c r="I832" s="16">
        <f t="shared" si="515"/>
        <v>0</v>
      </c>
      <c r="J832" s="16">
        <f t="shared" si="515"/>
        <v>0</v>
      </c>
      <c r="K832" s="16">
        <f t="shared" si="515"/>
        <v>0</v>
      </c>
      <c r="L832" s="16">
        <f t="shared" si="515"/>
        <v>0</v>
      </c>
      <c r="M832" s="16">
        <f t="shared" si="515"/>
        <v>0</v>
      </c>
      <c r="N832" s="16">
        <f t="shared" si="515"/>
        <v>0</v>
      </c>
      <c r="O832" s="16">
        <f t="shared" si="515"/>
        <v>0</v>
      </c>
      <c r="P832" s="16">
        <f t="shared" si="515"/>
        <v>0</v>
      </c>
      <c r="Q832" s="16">
        <f t="shared" si="515"/>
        <v>0</v>
      </c>
      <c r="R832" s="16">
        <f t="shared" si="515"/>
        <v>0</v>
      </c>
      <c r="S832" s="16">
        <f t="shared" si="515"/>
        <v>0</v>
      </c>
      <c r="T832" s="16">
        <f t="shared" si="515"/>
        <v>0</v>
      </c>
      <c r="U832" s="16">
        <f t="shared" si="515"/>
        <v>0</v>
      </c>
      <c r="V832" s="16">
        <f t="shared" si="515"/>
        <v>0</v>
      </c>
      <c r="W832" s="16">
        <f t="shared" si="515"/>
        <v>0</v>
      </c>
      <c r="X832" s="16">
        <f t="shared" si="515"/>
        <v>0</v>
      </c>
      <c r="Y832" s="16">
        <f t="shared" si="515"/>
        <v>0</v>
      </c>
      <c r="Z832" s="16">
        <f t="shared" si="515"/>
        <v>0</v>
      </c>
      <c r="AA832" s="16">
        <f t="shared" si="515"/>
        <v>0</v>
      </c>
      <c r="AB832" s="16">
        <f t="shared" si="515"/>
        <v>0</v>
      </c>
      <c r="AC832" s="16">
        <f t="shared" si="515"/>
        <v>0</v>
      </c>
      <c r="AD832" s="16">
        <f t="shared" si="515"/>
        <v>0</v>
      </c>
      <c r="AE832" s="16">
        <f t="shared" si="515"/>
        <v>0</v>
      </c>
      <c r="AF832" s="16">
        <f t="shared" si="515"/>
        <v>0</v>
      </c>
      <c r="AG832" s="16">
        <f t="shared" si="515"/>
        <v>0</v>
      </c>
      <c r="AH832" s="16">
        <f t="shared" si="515"/>
        <v>0</v>
      </c>
      <c r="AI832" s="16">
        <f t="shared" si="515"/>
        <v>0</v>
      </c>
      <c r="AJ832" s="16">
        <f t="shared" si="515"/>
        <v>0</v>
      </c>
      <c r="AK832" s="16">
        <f t="shared" si="515"/>
        <v>0</v>
      </c>
      <c r="AL832" s="16">
        <f t="shared" si="515"/>
        <v>0</v>
      </c>
      <c r="AM832" s="16">
        <f t="shared" si="515"/>
        <v>0</v>
      </c>
      <c r="AN832" s="16">
        <f t="shared" si="515"/>
        <v>0</v>
      </c>
      <c r="AO832" s="16">
        <f t="shared" si="515"/>
        <v>0</v>
      </c>
      <c r="AP832" s="16">
        <f t="shared" si="515"/>
        <v>0</v>
      </c>
      <c r="AQ832" s="16">
        <f t="shared" si="515"/>
        <v>0</v>
      </c>
      <c r="AR832" s="16">
        <f t="shared" si="515"/>
        <v>0</v>
      </c>
      <c r="AS832" s="16">
        <f t="shared" si="515"/>
        <v>0</v>
      </c>
      <c r="AT832" s="16">
        <f t="shared" si="515"/>
        <v>0</v>
      </c>
      <c r="AU832" s="16">
        <f t="shared" si="515"/>
        <v>0</v>
      </c>
      <c r="AV832" s="16">
        <f t="shared" si="515"/>
        <v>0</v>
      </c>
      <c r="AW832" s="16">
        <f t="shared" si="515"/>
        <v>0</v>
      </c>
      <c r="AX832" s="16">
        <f t="shared" si="515"/>
        <v>0</v>
      </c>
      <c r="AY832" s="16">
        <f t="shared" si="515"/>
        <v>0</v>
      </c>
      <c r="AZ832" s="16">
        <f t="shared" si="515"/>
        <v>0</v>
      </c>
      <c r="BA832" s="16">
        <f t="shared" si="515"/>
        <v>0</v>
      </c>
      <c r="BB832" s="16">
        <f t="shared" si="515"/>
        <v>0</v>
      </c>
      <c r="BC832" s="16">
        <f t="shared" si="515"/>
        <v>0</v>
      </c>
      <c r="BD832" s="16">
        <f t="shared" si="515"/>
        <v>0</v>
      </c>
      <c r="BE832" s="16">
        <f t="shared" si="515"/>
        <v>0</v>
      </c>
      <c r="BF832" s="16">
        <f t="shared" si="515"/>
        <v>0</v>
      </c>
      <c r="BG832" s="34">
        <f t="shared" si="512"/>
        <v>0</v>
      </c>
    </row>
    <row r="833" spans="1:62" ht="12.95" customHeight="1" x14ac:dyDescent="0.2">
      <c r="A833" s="598"/>
      <c r="B833" s="594"/>
      <c r="C833" s="576"/>
      <c r="D833" s="563"/>
      <c r="E833" s="68" t="str">
        <f>$BJ$22</f>
        <v>Fem.</v>
      </c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20">
        <f t="shared" si="512"/>
        <v>0</v>
      </c>
    </row>
    <row r="834" spans="1:62" ht="12.95" customHeight="1" thickBot="1" x14ac:dyDescent="0.25">
      <c r="A834" s="598"/>
      <c r="B834" s="594"/>
      <c r="C834" s="577"/>
      <c r="D834" s="566"/>
      <c r="E834" s="69" t="str">
        <f>$BJ$23</f>
        <v>Masc.</v>
      </c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598"/>
      <c r="B835" s="594"/>
      <c r="C835" s="575" t="str">
        <f>$BJ$13</f>
        <v>5 a 19</v>
      </c>
      <c r="D835" s="559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16">G836+G837</f>
        <v>0</v>
      </c>
      <c r="H835" s="35">
        <f t="shared" si="516"/>
        <v>0</v>
      </c>
      <c r="I835" s="35">
        <f t="shared" si="516"/>
        <v>0</v>
      </c>
      <c r="J835" s="35">
        <f t="shared" si="516"/>
        <v>0</v>
      </c>
      <c r="K835" s="35">
        <f t="shared" si="516"/>
        <v>0</v>
      </c>
      <c r="L835" s="35">
        <f t="shared" si="516"/>
        <v>0</v>
      </c>
      <c r="M835" s="35">
        <f t="shared" si="516"/>
        <v>0</v>
      </c>
      <c r="N835" s="35">
        <f t="shared" si="516"/>
        <v>0</v>
      </c>
      <c r="O835" s="35">
        <f t="shared" si="516"/>
        <v>0</v>
      </c>
      <c r="P835" s="35">
        <f t="shared" si="516"/>
        <v>0</v>
      </c>
      <c r="Q835" s="35">
        <f t="shared" si="516"/>
        <v>0</v>
      </c>
      <c r="R835" s="35">
        <f t="shared" si="516"/>
        <v>0</v>
      </c>
      <c r="S835" s="35">
        <f t="shared" si="516"/>
        <v>0</v>
      </c>
      <c r="T835" s="35">
        <f t="shared" si="516"/>
        <v>0</v>
      </c>
      <c r="U835" s="35">
        <f t="shared" si="516"/>
        <v>0</v>
      </c>
      <c r="V835" s="35">
        <f t="shared" si="516"/>
        <v>0</v>
      </c>
      <c r="W835" s="35">
        <f t="shared" si="516"/>
        <v>0</v>
      </c>
      <c r="X835" s="35">
        <f t="shared" si="516"/>
        <v>0</v>
      </c>
      <c r="Y835" s="35">
        <f t="shared" si="516"/>
        <v>0</v>
      </c>
      <c r="Z835" s="35">
        <f t="shared" si="516"/>
        <v>0</v>
      </c>
      <c r="AA835" s="35">
        <f t="shared" si="516"/>
        <v>0</v>
      </c>
      <c r="AB835" s="35">
        <f t="shared" si="516"/>
        <v>0</v>
      </c>
      <c r="AC835" s="35">
        <f t="shared" si="516"/>
        <v>0</v>
      </c>
      <c r="AD835" s="35">
        <f t="shared" si="516"/>
        <v>0</v>
      </c>
      <c r="AE835" s="35">
        <f t="shared" si="516"/>
        <v>0</v>
      </c>
      <c r="AF835" s="35">
        <f t="shared" si="516"/>
        <v>0</v>
      </c>
      <c r="AG835" s="35">
        <f t="shared" si="516"/>
        <v>0</v>
      </c>
      <c r="AH835" s="35">
        <f t="shared" si="516"/>
        <v>0</v>
      </c>
      <c r="AI835" s="35">
        <f t="shared" si="516"/>
        <v>0</v>
      </c>
      <c r="AJ835" s="35">
        <f t="shared" si="516"/>
        <v>0</v>
      </c>
      <c r="AK835" s="35">
        <f t="shared" si="516"/>
        <v>0</v>
      </c>
      <c r="AL835" s="35">
        <f t="shared" si="516"/>
        <v>0</v>
      </c>
      <c r="AM835" s="35">
        <f t="shared" si="516"/>
        <v>0</v>
      </c>
      <c r="AN835" s="35">
        <f t="shared" si="516"/>
        <v>0</v>
      </c>
      <c r="AO835" s="35">
        <f t="shared" si="516"/>
        <v>0</v>
      </c>
      <c r="AP835" s="35">
        <f t="shared" si="516"/>
        <v>0</v>
      </c>
      <c r="AQ835" s="35">
        <f t="shared" si="516"/>
        <v>0</v>
      </c>
      <c r="AR835" s="35">
        <f t="shared" si="516"/>
        <v>0</v>
      </c>
      <c r="AS835" s="35">
        <f t="shared" si="516"/>
        <v>0</v>
      </c>
      <c r="AT835" s="35">
        <f t="shared" si="516"/>
        <v>0</v>
      </c>
      <c r="AU835" s="35">
        <f t="shared" si="516"/>
        <v>0</v>
      </c>
      <c r="AV835" s="35">
        <f t="shared" si="516"/>
        <v>0</v>
      </c>
      <c r="AW835" s="35">
        <f t="shared" si="516"/>
        <v>0</v>
      </c>
      <c r="AX835" s="35">
        <f t="shared" si="516"/>
        <v>0</v>
      </c>
      <c r="AY835" s="35">
        <f t="shared" si="516"/>
        <v>0</v>
      </c>
      <c r="AZ835" s="35">
        <f t="shared" si="516"/>
        <v>0</v>
      </c>
      <c r="BA835" s="35">
        <f t="shared" si="516"/>
        <v>0</v>
      </c>
      <c r="BB835" s="35">
        <f t="shared" si="516"/>
        <v>0</v>
      </c>
      <c r="BC835" s="35">
        <f t="shared" si="516"/>
        <v>0</v>
      </c>
      <c r="BD835" s="35">
        <f t="shared" si="516"/>
        <v>0</v>
      </c>
      <c r="BE835" s="35">
        <f t="shared" si="516"/>
        <v>0</v>
      </c>
      <c r="BF835" s="35">
        <f t="shared" si="516"/>
        <v>0</v>
      </c>
      <c r="BG835" s="36">
        <f>SUM(F835:BF835)</f>
        <v>0</v>
      </c>
    </row>
    <row r="836" spans="1:62" ht="12.95" customHeight="1" x14ac:dyDescent="0.2">
      <c r="A836" s="598"/>
      <c r="B836" s="594"/>
      <c r="C836" s="576"/>
      <c r="D836" s="560"/>
      <c r="E836" s="67" t="str">
        <f>$BJ$22</f>
        <v>Fem.</v>
      </c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3">
        <f t="shared" ref="BG836:BG845" si="517">SUM(F836:BF836)</f>
        <v>0</v>
      </c>
    </row>
    <row r="837" spans="1:62" ht="12.95" customHeight="1" x14ac:dyDescent="0.2">
      <c r="A837" s="598"/>
      <c r="B837" s="594"/>
      <c r="C837" s="576"/>
      <c r="D837" s="561"/>
      <c r="E837" s="67" t="str">
        <f>$BJ$23</f>
        <v>Masc.</v>
      </c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3">
        <f t="shared" si="517"/>
        <v>0</v>
      </c>
    </row>
    <row r="838" spans="1:62" ht="12.95" customHeight="1" x14ac:dyDescent="0.2">
      <c r="A838" s="598"/>
      <c r="B838" s="594"/>
      <c r="C838" s="576"/>
      <c r="D838" s="562" t="str">
        <f>$BJ$18</f>
        <v>Hosp.</v>
      </c>
      <c r="E838" s="111" t="str">
        <f>$BJ$21</f>
        <v>Total</v>
      </c>
      <c r="F838" s="16">
        <f t="shared" ref="F838:BF838" si="518">F839+F840</f>
        <v>0</v>
      </c>
      <c r="G838" s="16">
        <f t="shared" si="518"/>
        <v>0</v>
      </c>
      <c r="H838" s="16">
        <f t="shared" si="518"/>
        <v>0</v>
      </c>
      <c r="I838" s="16">
        <f t="shared" si="518"/>
        <v>0</v>
      </c>
      <c r="J838" s="16">
        <f t="shared" si="518"/>
        <v>0</v>
      </c>
      <c r="K838" s="16">
        <f t="shared" si="518"/>
        <v>0</v>
      </c>
      <c r="L838" s="16">
        <f t="shared" si="518"/>
        <v>0</v>
      </c>
      <c r="M838" s="16">
        <f t="shared" si="518"/>
        <v>0</v>
      </c>
      <c r="N838" s="16">
        <f t="shared" si="518"/>
        <v>0</v>
      </c>
      <c r="O838" s="16">
        <f t="shared" si="518"/>
        <v>0</v>
      </c>
      <c r="P838" s="16">
        <f t="shared" si="518"/>
        <v>0</v>
      </c>
      <c r="Q838" s="16">
        <f t="shared" si="518"/>
        <v>0</v>
      </c>
      <c r="R838" s="16">
        <f t="shared" si="518"/>
        <v>0</v>
      </c>
      <c r="S838" s="16">
        <f t="shared" si="518"/>
        <v>0</v>
      </c>
      <c r="T838" s="16">
        <f t="shared" si="518"/>
        <v>0</v>
      </c>
      <c r="U838" s="16">
        <f t="shared" si="518"/>
        <v>0</v>
      </c>
      <c r="V838" s="16">
        <f t="shared" si="518"/>
        <v>0</v>
      </c>
      <c r="W838" s="16">
        <f t="shared" si="518"/>
        <v>0</v>
      </c>
      <c r="X838" s="16">
        <f t="shared" si="518"/>
        <v>0</v>
      </c>
      <c r="Y838" s="16">
        <f t="shared" si="518"/>
        <v>0</v>
      </c>
      <c r="Z838" s="16">
        <f t="shared" si="518"/>
        <v>0</v>
      </c>
      <c r="AA838" s="16">
        <f t="shared" si="518"/>
        <v>0</v>
      </c>
      <c r="AB838" s="16">
        <f t="shared" si="518"/>
        <v>0</v>
      </c>
      <c r="AC838" s="16">
        <f t="shared" si="518"/>
        <v>0</v>
      </c>
      <c r="AD838" s="16">
        <f t="shared" si="518"/>
        <v>0</v>
      </c>
      <c r="AE838" s="16">
        <f t="shared" si="518"/>
        <v>0</v>
      </c>
      <c r="AF838" s="16">
        <f t="shared" si="518"/>
        <v>0</v>
      </c>
      <c r="AG838" s="16">
        <f t="shared" si="518"/>
        <v>0</v>
      </c>
      <c r="AH838" s="16">
        <f t="shared" si="518"/>
        <v>0</v>
      </c>
      <c r="AI838" s="16">
        <f t="shared" si="518"/>
        <v>0</v>
      </c>
      <c r="AJ838" s="16">
        <f t="shared" si="518"/>
        <v>0</v>
      </c>
      <c r="AK838" s="16">
        <f t="shared" si="518"/>
        <v>0</v>
      </c>
      <c r="AL838" s="16">
        <f t="shared" si="518"/>
        <v>0</v>
      </c>
      <c r="AM838" s="16">
        <f t="shared" si="518"/>
        <v>0</v>
      </c>
      <c r="AN838" s="16">
        <f t="shared" si="518"/>
        <v>0</v>
      </c>
      <c r="AO838" s="16">
        <f t="shared" si="518"/>
        <v>0</v>
      </c>
      <c r="AP838" s="16">
        <f t="shared" si="518"/>
        <v>0</v>
      </c>
      <c r="AQ838" s="16">
        <f t="shared" si="518"/>
        <v>0</v>
      </c>
      <c r="AR838" s="16">
        <f t="shared" si="518"/>
        <v>0</v>
      </c>
      <c r="AS838" s="16">
        <f t="shared" si="518"/>
        <v>0</v>
      </c>
      <c r="AT838" s="16">
        <f t="shared" si="518"/>
        <v>0</v>
      </c>
      <c r="AU838" s="16">
        <f t="shared" si="518"/>
        <v>0</v>
      </c>
      <c r="AV838" s="16">
        <f t="shared" si="518"/>
        <v>0</v>
      </c>
      <c r="AW838" s="16">
        <f t="shared" si="518"/>
        <v>0</v>
      </c>
      <c r="AX838" s="16">
        <f t="shared" si="518"/>
        <v>0</v>
      </c>
      <c r="AY838" s="16">
        <f t="shared" si="518"/>
        <v>0</v>
      </c>
      <c r="AZ838" s="16">
        <f t="shared" si="518"/>
        <v>0</v>
      </c>
      <c r="BA838" s="16">
        <f t="shared" si="518"/>
        <v>0</v>
      </c>
      <c r="BB838" s="16">
        <f t="shared" si="518"/>
        <v>0</v>
      </c>
      <c r="BC838" s="16">
        <f t="shared" si="518"/>
        <v>0</v>
      </c>
      <c r="BD838" s="16">
        <f t="shared" si="518"/>
        <v>0</v>
      </c>
      <c r="BE838" s="16">
        <f t="shared" si="518"/>
        <v>0</v>
      </c>
      <c r="BF838" s="16">
        <f t="shared" si="518"/>
        <v>0</v>
      </c>
      <c r="BG838" s="34">
        <f t="shared" si="517"/>
        <v>0</v>
      </c>
    </row>
    <row r="839" spans="1:62" ht="12.95" customHeight="1" x14ac:dyDescent="0.2">
      <c r="A839" s="598"/>
      <c r="B839" s="594"/>
      <c r="C839" s="576"/>
      <c r="D839" s="563"/>
      <c r="E839" s="68" t="str">
        <f>$BJ$22</f>
        <v>Fem.</v>
      </c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20">
        <f t="shared" si="517"/>
        <v>0</v>
      </c>
    </row>
    <row r="840" spans="1:62" ht="12.95" customHeight="1" x14ac:dyDescent="0.2">
      <c r="A840" s="598"/>
      <c r="B840" s="594"/>
      <c r="C840" s="576"/>
      <c r="D840" s="564"/>
      <c r="E840" s="68" t="str">
        <f>$BJ$23</f>
        <v>Masc.</v>
      </c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20">
        <f t="shared" si="517"/>
        <v>0</v>
      </c>
    </row>
    <row r="841" spans="1:62" ht="12.95" customHeight="1" x14ac:dyDescent="0.2">
      <c r="A841" s="598"/>
      <c r="B841" s="594"/>
      <c r="C841" s="576"/>
      <c r="D841" s="562" t="str">
        <f>$BJ$19</f>
        <v>UCI</v>
      </c>
      <c r="E841" s="111" t="str">
        <f>$BJ$21</f>
        <v>Total</v>
      </c>
      <c r="F841" s="16">
        <f t="shared" ref="F841:BF841" si="519">F842+F843</f>
        <v>0</v>
      </c>
      <c r="G841" s="16">
        <f t="shared" si="519"/>
        <v>0</v>
      </c>
      <c r="H841" s="16">
        <f t="shared" si="519"/>
        <v>0</v>
      </c>
      <c r="I841" s="16">
        <f t="shared" si="519"/>
        <v>0</v>
      </c>
      <c r="J841" s="16">
        <f t="shared" si="519"/>
        <v>0</v>
      </c>
      <c r="K841" s="16">
        <f t="shared" si="519"/>
        <v>0</v>
      </c>
      <c r="L841" s="16">
        <f t="shared" si="519"/>
        <v>0</v>
      </c>
      <c r="M841" s="16">
        <f t="shared" si="519"/>
        <v>0</v>
      </c>
      <c r="N841" s="16">
        <f t="shared" si="519"/>
        <v>0</v>
      </c>
      <c r="O841" s="16">
        <f t="shared" si="519"/>
        <v>0</v>
      </c>
      <c r="P841" s="16">
        <f t="shared" si="519"/>
        <v>0</v>
      </c>
      <c r="Q841" s="16">
        <f t="shared" si="519"/>
        <v>0</v>
      </c>
      <c r="R841" s="16">
        <f t="shared" si="519"/>
        <v>0</v>
      </c>
      <c r="S841" s="16">
        <f t="shared" si="519"/>
        <v>0</v>
      </c>
      <c r="T841" s="16">
        <f t="shared" si="519"/>
        <v>0</v>
      </c>
      <c r="U841" s="16">
        <f t="shared" si="519"/>
        <v>0</v>
      </c>
      <c r="V841" s="16">
        <f t="shared" si="519"/>
        <v>0</v>
      </c>
      <c r="W841" s="16">
        <f t="shared" si="519"/>
        <v>0</v>
      </c>
      <c r="X841" s="16">
        <f t="shared" si="519"/>
        <v>0</v>
      </c>
      <c r="Y841" s="16">
        <f t="shared" si="519"/>
        <v>0</v>
      </c>
      <c r="Z841" s="16">
        <f t="shared" si="519"/>
        <v>0</v>
      </c>
      <c r="AA841" s="16">
        <f t="shared" si="519"/>
        <v>0</v>
      </c>
      <c r="AB841" s="16">
        <f t="shared" si="519"/>
        <v>0</v>
      </c>
      <c r="AC841" s="16">
        <f t="shared" si="519"/>
        <v>0</v>
      </c>
      <c r="AD841" s="16">
        <f t="shared" si="519"/>
        <v>0</v>
      </c>
      <c r="AE841" s="16">
        <f t="shared" si="519"/>
        <v>0</v>
      </c>
      <c r="AF841" s="16">
        <f t="shared" si="519"/>
        <v>0</v>
      </c>
      <c r="AG841" s="16">
        <f t="shared" si="519"/>
        <v>0</v>
      </c>
      <c r="AH841" s="16">
        <f t="shared" si="519"/>
        <v>0</v>
      </c>
      <c r="AI841" s="16">
        <f t="shared" si="519"/>
        <v>0</v>
      </c>
      <c r="AJ841" s="16">
        <f t="shared" si="519"/>
        <v>0</v>
      </c>
      <c r="AK841" s="16">
        <f t="shared" si="519"/>
        <v>0</v>
      </c>
      <c r="AL841" s="16">
        <f t="shared" si="519"/>
        <v>0</v>
      </c>
      <c r="AM841" s="16">
        <f t="shared" si="519"/>
        <v>0</v>
      </c>
      <c r="AN841" s="16">
        <f t="shared" si="519"/>
        <v>0</v>
      </c>
      <c r="AO841" s="16">
        <f t="shared" si="519"/>
        <v>0</v>
      </c>
      <c r="AP841" s="16">
        <f t="shared" si="519"/>
        <v>0</v>
      </c>
      <c r="AQ841" s="16">
        <f t="shared" si="519"/>
        <v>0</v>
      </c>
      <c r="AR841" s="16">
        <f t="shared" si="519"/>
        <v>0</v>
      </c>
      <c r="AS841" s="16">
        <f t="shared" si="519"/>
        <v>0</v>
      </c>
      <c r="AT841" s="16">
        <f t="shared" si="519"/>
        <v>0</v>
      </c>
      <c r="AU841" s="16">
        <f t="shared" si="519"/>
        <v>0</v>
      </c>
      <c r="AV841" s="16">
        <f t="shared" si="519"/>
        <v>0</v>
      </c>
      <c r="AW841" s="16">
        <f t="shared" si="519"/>
        <v>0</v>
      </c>
      <c r="AX841" s="16">
        <f t="shared" si="519"/>
        <v>0</v>
      </c>
      <c r="AY841" s="16">
        <f t="shared" si="519"/>
        <v>0</v>
      </c>
      <c r="AZ841" s="16">
        <f t="shared" si="519"/>
        <v>0</v>
      </c>
      <c r="BA841" s="16">
        <f t="shared" si="519"/>
        <v>0</v>
      </c>
      <c r="BB841" s="16">
        <f t="shared" si="519"/>
        <v>0</v>
      </c>
      <c r="BC841" s="16">
        <f t="shared" si="519"/>
        <v>0</v>
      </c>
      <c r="BD841" s="16">
        <f t="shared" si="519"/>
        <v>0</v>
      </c>
      <c r="BE841" s="16">
        <f t="shared" si="519"/>
        <v>0</v>
      </c>
      <c r="BF841" s="16">
        <f t="shared" si="519"/>
        <v>0</v>
      </c>
      <c r="BG841" s="34">
        <f t="shared" si="517"/>
        <v>0</v>
      </c>
    </row>
    <row r="842" spans="1:62" ht="12.95" customHeight="1" x14ac:dyDescent="0.2">
      <c r="A842" s="598"/>
      <c r="B842" s="594"/>
      <c r="C842" s="576"/>
      <c r="D842" s="563"/>
      <c r="E842" s="68" t="str">
        <f>$BJ$22</f>
        <v>Fem.</v>
      </c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20">
        <f t="shared" si="517"/>
        <v>0</v>
      </c>
    </row>
    <row r="843" spans="1:62" ht="12.95" customHeight="1" x14ac:dyDescent="0.2">
      <c r="A843" s="598"/>
      <c r="B843" s="594"/>
      <c r="C843" s="576"/>
      <c r="D843" s="564"/>
      <c r="E843" s="68" t="str">
        <f>$BJ$23</f>
        <v>Masc.</v>
      </c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20">
        <f t="shared" si="517"/>
        <v>0</v>
      </c>
    </row>
    <row r="844" spans="1:62" ht="12.95" customHeight="1" x14ac:dyDescent="0.2">
      <c r="A844" s="598"/>
      <c r="B844" s="594"/>
      <c r="C844" s="576"/>
      <c r="D844" s="565" t="str">
        <f>$BJ$20</f>
        <v>Def.</v>
      </c>
      <c r="E844" s="111" t="str">
        <f>$BJ$21</f>
        <v>Total</v>
      </c>
      <c r="F844" s="16">
        <f t="shared" ref="F844:BF844" si="520">F845+F846</f>
        <v>0</v>
      </c>
      <c r="G844" s="16">
        <f t="shared" si="520"/>
        <v>0</v>
      </c>
      <c r="H844" s="16">
        <f t="shared" si="520"/>
        <v>0</v>
      </c>
      <c r="I844" s="16">
        <f t="shared" si="520"/>
        <v>0</v>
      </c>
      <c r="J844" s="16">
        <f t="shared" si="520"/>
        <v>0</v>
      </c>
      <c r="K844" s="16">
        <f t="shared" si="520"/>
        <v>0</v>
      </c>
      <c r="L844" s="16">
        <f t="shared" si="520"/>
        <v>0</v>
      </c>
      <c r="M844" s="16">
        <f t="shared" si="520"/>
        <v>0</v>
      </c>
      <c r="N844" s="16">
        <f t="shared" si="520"/>
        <v>0</v>
      </c>
      <c r="O844" s="16">
        <f t="shared" si="520"/>
        <v>0</v>
      </c>
      <c r="P844" s="16">
        <f t="shared" si="520"/>
        <v>0</v>
      </c>
      <c r="Q844" s="16">
        <f t="shared" si="520"/>
        <v>0</v>
      </c>
      <c r="R844" s="16">
        <f t="shared" si="520"/>
        <v>0</v>
      </c>
      <c r="S844" s="16">
        <f t="shared" si="520"/>
        <v>0</v>
      </c>
      <c r="T844" s="16">
        <f t="shared" si="520"/>
        <v>0</v>
      </c>
      <c r="U844" s="16">
        <f t="shared" si="520"/>
        <v>0</v>
      </c>
      <c r="V844" s="16">
        <f t="shared" si="520"/>
        <v>0</v>
      </c>
      <c r="W844" s="16">
        <f t="shared" si="520"/>
        <v>0</v>
      </c>
      <c r="X844" s="16">
        <f t="shared" si="520"/>
        <v>0</v>
      </c>
      <c r="Y844" s="16">
        <f t="shared" si="520"/>
        <v>0</v>
      </c>
      <c r="Z844" s="16">
        <f t="shared" si="520"/>
        <v>0</v>
      </c>
      <c r="AA844" s="16">
        <f t="shared" si="520"/>
        <v>0</v>
      </c>
      <c r="AB844" s="16">
        <f t="shared" si="520"/>
        <v>0</v>
      </c>
      <c r="AC844" s="16">
        <f t="shared" si="520"/>
        <v>0</v>
      </c>
      <c r="AD844" s="16">
        <f t="shared" si="520"/>
        <v>0</v>
      </c>
      <c r="AE844" s="16">
        <f t="shared" si="520"/>
        <v>0</v>
      </c>
      <c r="AF844" s="16">
        <f t="shared" si="520"/>
        <v>0</v>
      </c>
      <c r="AG844" s="16">
        <f t="shared" si="520"/>
        <v>0</v>
      </c>
      <c r="AH844" s="16">
        <f t="shared" si="520"/>
        <v>0</v>
      </c>
      <c r="AI844" s="16">
        <f t="shared" si="520"/>
        <v>0</v>
      </c>
      <c r="AJ844" s="16">
        <f t="shared" si="520"/>
        <v>0</v>
      </c>
      <c r="AK844" s="16">
        <f t="shared" si="520"/>
        <v>0</v>
      </c>
      <c r="AL844" s="16">
        <f t="shared" si="520"/>
        <v>0</v>
      </c>
      <c r="AM844" s="16">
        <f t="shared" si="520"/>
        <v>0</v>
      </c>
      <c r="AN844" s="16">
        <f t="shared" si="520"/>
        <v>0</v>
      </c>
      <c r="AO844" s="16">
        <f t="shared" si="520"/>
        <v>0</v>
      </c>
      <c r="AP844" s="16">
        <f t="shared" si="520"/>
        <v>0</v>
      </c>
      <c r="AQ844" s="16">
        <f t="shared" si="520"/>
        <v>0</v>
      </c>
      <c r="AR844" s="16">
        <f t="shared" si="520"/>
        <v>0</v>
      </c>
      <c r="AS844" s="16">
        <f t="shared" si="520"/>
        <v>0</v>
      </c>
      <c r="AT844" s="16">
        <f t="shared" si="520"/>
        <v>0</v>
      </c>
      <c r="AU844" s="16">
        <f t="shared" si="520"/>
        <v>0</v>
      </c>
      <c r="AV844" s="16">
        <f t="shared" si="520"/>
        <v>0</v>
      </c>
      <c r="AW844" s="16">
        <f t="shared" si="520"/>
        <v>0</v>
      </c>
      <c r="AX844" s="16">
        <f t="shared" si="520"/>
        <v>0</v>
      </c>
      <c r="AY844" s="16">
        <f t="shared" si="520"/>
        <v>0</v>
      </c>
      <c r="AZ844" s="16">
        <f t="shared" si="520"/>
        <v>0</v>
      </c>
      <c r="BA844" s="16">
        <f t="shared" si="520"/>
        <v>0</v>
      </c>
      <c r="BB844" s="16">
        <f t="shared" si="520"/>
        <v>0</v>
      </c>
      <c r="BC844" s="16">
        <f t="shared" si="520"/>
        <v>0</v>
      </c>
      <c r="BD844" s="16">
        <f t="shared" si="520"/>
        <v>0</v>
      </c>
      <c r="BE844" s="16">
        <f t="shared" si="520"/>
        <v>0</v>
      </c>
      <c r="BF844" s="16">
        <f t="shared" si="520"/>
        <v>0</v>
      </c>
      <c r="BG844" s="34">
        <f t="shared" si="517"/>
        <v>0</v>
      </c>
      <c r="BI844" s="10"/>
      <c r="BJ844" s="95"/>
    </row>
    <row r="845" spans="1:62" ht="12.95" customHeight="1" x14ac:dyDescent="0.2">
      <c r="A845" s="598"/>
      <c r="B845" s="594"/>
      <c r="C845" s="576"/>
      <c r="D845" s="563"/>
      <c r="E845" s="68" t="str">
        <f>$BJ$22</f>
        <v>Fem.</v>
      </c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20">
        <f t="shared" si="517"/>
        <v>0</v>
      </c>
    </row>
    <row r="846" spans="1:62" ht="12.95" customHeight="1" thickBot="1" x14ac:dyDescent="0.25">
      <c r="A846" s="598"/>
      <c r="B846" s="594"/>
      <c r="C846" s="577"/>
      <c r="D846" s="566"/>
      <c r="E846" s="69" t="str">
        <f>$BJ$23</f>
        <v>Masc.</v>
      </c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598"/>
      <c r="B847" s="594"/>
      <c r="C847" s="575" t="str">
        <f>$BJ$14</f>
        <v>20 a 39</v>
      </c>
      <c r="D847" s="559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1">G848+G849</f>
        <v>0</v>
      </c>
      <c r="H847" s="35">
        <f t="shared" si="521"/>
        <v>0</v>
      </c>
      <c r="I847" s="35">
        <f t="shared" si="521"/>
        <v>0</v>
      </c>
      <c r="J847" s="35">
        <f t="shared" si="521"/>
        <v>0</v>
      </c>
      <c r="K847" s="35">
        <f t="shared" si="521"/>
        <v>0</v>
      </c>
      <c r="L847" s="35">
        <f t="shared" si="521"/>
        <v>0</v>
      </c>
      <c r="M847" s="35">
        <f t="shared" si="521"/>
        <v>0</v>
      </c>
      <c r="N847" s="35">
        <f t="shared" si="521"/>
        <v>0</v>
      </c>
      <c r="O847" s="35">
        <f t="shared" si="521"/>
        <v>0</v>
      </c>
      <c r="P847" s="35">
        <f t="shared" si="521"/>
        <v>0</v>
      </c>
      <c r="Q847" s="35">
        <f t="shared" si="521"/>
        <v>0</v>
      </c>
      <c r="R847" s="35">
        <f t="shared" si="521"/>
        <v>0</v>
      </c>
      <c r="S847" s="35">
        <f t="shared" si="521"/>
        <v>0</v>
      </c>
      <c r="T847" s="35">
        <f t="shared" si="521"/>
        <v>0</v>
      </c>
      <c r="U847" s="35">
        <f t="shared" si="521"/>
        <v>0</v>
      </c>
      <c r="V847" s="35">
        <f t="shared" si="521"/>
        <v>0</v>
      </c>
      <c r="W847" s="35">
        <f t="shared" si="521"/>
        <v>0</v>
      </c>
      <c r="X847" s="35">
        <f t="shared" si="521"/>
        <v>0</v>
      </c>
      <c r="Y847" s="35">
        <f t="shared" si="521"/>
        <v>0</v>
      </c>
      <c r="Z847" s="35">
        <f t="shared" si="521"/>
        <v>0</v>
      </c>
      <c r="AA847" s="35">
        <f t="shared" si="521"/>
        <v>0</v>
      </c>
      <c r="AB847" s="35">
        <f t="shared" si="521"/>
        <v>0</v>
      </c>
      <c r="AC847" s="35">
        <f t="shared" si="521"/>
        <v>0</v>
      </c>
      <c r="AD847" s="35">
        <f t="shared" si="521"/>
        <v>0</v>
      </c>
      <c r="AE847" s="35">
        <f t="shared" si="521"/>
        <v>0</v>
      </c>
      <c r="AF847" s="35">
        <f t="shared" si="521"/>
        <v>0</v>
      </c>
      <c r="AG847" s="35">
        <f t="shared" si="521"/>
        <v>0</v>
      </c>
      <c r="AH847" s="35">
        <f t="shared" si="521"/>
        <v>0</v>
      </c>
      <c r="AI847" s="35">
        <f t="shared" si="521"/>
        <v>0</v>
      </c>
      <c r="AJ847" s="35">
        <f t="shared" si="521"/>
        <v>0</v>
      </c>
      <c r="AK847" s="35">
        <f t="shared" si="521"/>
        <v>0</v>
      </c>
      <c r="AL847" s="35">
        <f t="shared" si="521"/>
        <v>0</v>
      </c>
      <c r="AM847" s="35">
        <f t="shared" si="521"/>
        <v>0</v>
      </c>
      <c r="AN847" s="35">
        <f t="shared" si="521"/>
        <v>0</v>
      </c>
      <c r="AO847" s="35">
        <f t="shared" si="521"/>
        <v>0</v>
      </c>
      <c r="AP847" s="35">
        <f t="shared" si="521"/>
        <v>0</v>
      </c>
      <c r="AQ847" s="35">
        <f t="shared" si="521"/>
        <v>0</v>
      </c>
      <c r="AR847" s="35">
        <f t="shared" si="521"/>
        <v>0</v>
      </c>
      <c r="AS847" s="35">
        <f t="shared" si="521"/>
        <v>0</v>
      </c>
      <c r="AT847" s="35">
        <f t="shared" si="521"/>
        <v>0</v>
      </c>
      <c r="AU847" s="35">
        <f t="shared" si="521"/>
        <v>0</v>
      </c>
      <c r="AV847" s="35">
        <f t="shared" si="521"/>
        <v>0</v>
      </c>
      <c r="AW847" s="35">
        <f t="shared" si="521"/>
        <v>0</v>
      </c>
      <c r="AX847" s="35">
        <f t="shared" si="521"/>
        <v>0</v>
      </c>
      <c r="AY847" s="35">
        <f t="shared" si="521"/>
        <v>0</v>
      </c>
      <c r="AZ847" s="35">
        <f t="shared" si="521"/>
        <v>0</v>
      </c>
      <c r="BA847" s="35">
        <f t="shared" si="521"/>
        <v>0</v>
      </c>
      <c r="BB847" s="35">
        <f t="shared" si="521"/>
        <v>0</v>
      </c>
      <c r="BC847" s="35">
        <f t="shared" si="521"/>
        <v>0</v>
      </c>
      <c r="BD847" s="35">
        <f t="shared" si="521"/>
        <v>0</v>
      </c>
      <c r="BE847" s="35">
        <f t="shared" si="521"/>
        <v>0</v>
      </c>
      <c r="BF847" s="35">
        <f t="shared" si="521"/>
        <v>0</v>
      </c>
      <c r="BG847" s="36">
        <f>SUM(F847:BF847)</f>
        <v>0</v>
      </c>
    </row>
    <row r="848" spans="1:62" ht="12.95" customHeight="1" x14ac:dyDescent="0.2">
      <c r="A848" s="598"/>
      <c r="B848" s="594"/>
      <c r="C848" s="576"/>
      <c r="D848" s="560"/>
      <c r="E848" s="67" t="str">
        <f>$BJ$22</f>
        <v>Fem.</v>
      </c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3">
        <f t="shared" ref="BG848:BG857" si="522">SUM(F848:BF848)</f>
        <v>0</v>
      </c>
    </row>
    <row r="849" spans="1:62" ht="12.95" customHeight="1" x14ac:dyDescent="0.2">
      <c r="A849" s="598"/>
      <c r="B849" s="594"/>
      <c r="C849" s="576"/>
      <c r="D849" s="561"/>
      <c r="E849" s="67" t="str">
        <f>$BJ$23</f>
        <v>Masc.</v>
      </c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3">
        <f t="shared" si="522"/>
        <v>0</v>
      </c>
    </row>
    <row r="850" spans="1:62" ht="12.95" customHeight="1" x14ac:dyDescent="0.2">
      <c r="A850" s="598"/>
      <c r="B850" s="594"/>
      <c r="C850" s="576"/>
      <c r="D850" s="562" t="str">
        <f>$BJ$18</f>
        <v>Hosp.</v>
      </c>
      <c r="E850" s="111" t="str">
        <f>$BJ$21</f>
        <v>Total</v>
      </c>
      <c r="F850" s="16">
        <f t="shared" ref="F850:BF850" si="523">F851+F852</f>
        <v>0</v>
      </c>
      <c r="G850" s="16">
        <f t="shared" si="523"/>
        <v>0</v>
      </c>
      <c r="H850" s="16">
        <f t="shared" si="523"/>
        <v>0</v>
      </c>
      <c r="I850" s="16">
        <f t="shared" si="523"/>
        <v>0</v>
      </c>
      <c r="J850" s="16">
        <f t="shared" si="523"/>
        <v>0</v>
      </c>
      <c r="K850" s="16">
        <f t="shared" si="523"/>
        <v>0</v>
      </c>
      <c r="L850" s="16">
        <f t="shared" si="523"/>
        <v>0</v>
      </c>
      <c r="M850" s="16">
        <f t="shared" si="523"/>
        <v>0</v>
      </c>
      <c r="N850" s="16">
        <f t="shared" si="523"/>
        <v>0</v>
      </c>
      <c r="O850" s="16">
        <f t="shared" si="523"/>
        <v>0</v>
      </c>
      <c r="P850" s="16">
        <f t="shared" si="523"/>
        <v>0</v>
      </c>
      <c r="Q850" s="16">
        <f t="shared" si="523"/>
        <v>0</v>
      </c>
      <c r="R850" s="16">
        <f t="shared" si="523"/>
        <v>0</v>
      </c>
      <c r="S850" s="16">
        <f t="shared" si="523"/>
        <v>0</v>
      </c>
      <c r="T850" s="16">
        <f t="shared" si="523"/>
        <v>0</v>
      </c>
      <c r="U850" s="16">
        <f t="shared" si="523"/>
        <v>0</v>
      </c>
      <c r="V850" s="16">
        <f t="shared" si="523"/>
        <v>0</v>
      </c>
      <c r="W850" s="16">
        <f t="shared" si="523"/>
        <v>0</v>
      </c>
      <c r="X850" s="16">
        <f t="shared" si="523"/>
        <v>0</v>
      </c>
      <c r="Y850" s="16">
        <f t="shared" si="523"/>
        <v>0</v>
      </c>
      <c r="Z850" s="16">
        <f t="shared" si="523"/>
        <v>0</v>
      </c>
      <c r="AA850" s="16">
        <f t="shared" si="523"/>
        <v>0</v>
      </c>
      <c r="AB850" s="16">
        <f t="shared" si="523"/>
        <v>0</v>
      </c>
      <c r="AC850" s="16">
        <f t="shared" si="523"/>
        <v>0</v>
      </c>
      <c r="AD850" s="16">
        <f t="shared" si="523"/>
        <v>0</v>
      </c>
      <c r="AE850" s="16">
        <f t="shared" si="523"/>
        <v>0</v>
      </c>
      <c r="AF850" s="16">
        <f t="shared" si="523"/>
        <v>0</v>
      </c>
      <c r="AG850" s="16">
        <f t="shared" si="523"/>
        <v>0</v>
      </c>
      <c r="AH850" s="16">
        <f t="shared" si="523"/>
        <v>0</v>
      </c>
      <c r="AI850" s="16">
        <f t="shared" si="523"/>
        <v>0</v>
      </c>
      <c r="AJ850" s="16">
        <f t="shared" si="523"/>
        <v>0</v>
      </c>
      <c r="AK850" s="16">
        <f t="shared" si="523"/>
        <v>0</v>
      </c>
      <c r="AL850" s="16">
        <f t="shared" si="523"/>
        <v>0</v>
      </c>
      <c r="AM850" s="16">
        <f t="shared" si="523"/>
        <v>0</v>
      </c>
      <c r="AN850" s="16">
        <f t="shared" si="523"/>
        <v>0</v>
      </c>
      <c r="AO850" s="16">
        <f t="shared" si="523"/>
        <v>0</v>
      </c>
      <c r="AP850" s="16">
        <f t="shared" si="523"/>
        <v>0</v>
      </c>
      <c r="AQ850" s="16">
        <f t="shared" si="523"/>
        <v>0</v>
      </c>
      <c r="AR850" s="16">
        <f t="shared" si="523"/>
        <v>0</v>
      </c>
      <c r="AS850" s="16">
        <f t="shared" si="523"/>
        <v>0</v>
      </c>
      <c r="AT850" s="16">
        <f t="shared" si="523"/>
        <v>0</v>
      </c>
      <c r="AU850" s="16">
        <f t="shared" si="523"/>
        <v>0</v>
      </c>
      <c r="AV850" s="16">
        <f t="shared" si="523"/>
        <v>0</v>
      </c>
      <c r="AW850" s="16">
        <f t="shared" si="523"/>
        <v>0</v>
      </c>
      <c r="AX850" s="16">
        <f t="shared" si="523"/>
        <v>0</v>
      </c>
      <c r="AY850" s="16">
        <f t="shared" si="523"/>
        <v>0</v>
      </c>
      <c r="AZ850" s="16">
        <f t="shared" si="523"/>
        <v>0</v>
      </c>
      <c r="BA850" s="16">
        <f t="shared" si="523"/>
        <v>0</v>
      </c>
      <c r="BB850" s="16">
        <f t="shared" si="523"/>
        <v>0</v>
      </c>
      <c r="BC850" s="16">
        <f t="shared" si="523"/>
        <v>0</v>
      </c>
      <c r="BD850" s="16">
        <f t="shared" si="523"/>
        <v>0</v>
      </c>
      <c r="BE850" s="16">
        <f t="shared" si="523"/>
        <v>0</v>
      </c>
      <c r="BF850" s="16">
        <f t="shared" si="523"/>
        <v>0</v>
      </c>
      <c r="BG850" s="34">
        <f t="shared" si="522"/>
        <v>0</v>
      </c>
    </row>
    <row r="851" spans="1:62" ht="12.95" customHeight="1" x14ac:dyDescent="0.2">
      <c r="A851" s="598"/>
      <c r="B851" s="594"/>
      <c r="C851" s="576"/>
      <c r="D851" s="563"/>
      <c r="E851" s="68" t="str">
        <f>$BJ$22</f>
        <v>Fem.</v>
      </c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20">
        <f t="shared" si="522"/>
        <v>0</v>
      </c>
    </row>
    <row r="852" spans="1:62" ht="12.95" customHeight="1" x14ac:dyDescent="0.2">
      <c r="A852" s="598"/>
      <c r="B852" s="594"/>
      <c r="C852" s="576"/>
      <c r="D852" s="564"/>
      <c r="E852" s="68" t="str">
        <f>$BJ$23</f>
        <v>Masc.</v>
      </c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20">
        <f t="shared" si="522"/>
        <v>0</v>
      </c>
    </row>
    <row r="853" spans="1:62" ht="12.95" customHeight="1" x14ac:dyDescent="0.2">
      <c r="A853" s="598"/>
      <c r="B853" s="594"/>
      <c r="C853" s="576"/>
      <c r="D853" s="562" t="str">
        <f>$BJ$19</f>
        <v>UCI</v>
      </c>
      <c r="E853" s="111" t="str">
        <f>$BJ$21</f>
        <v>Total</v>
      </c>
      <c r="F853" s="16">
        <f t="shared" ref="F853:BF853" si="524">F854+F855</f>
        <v>0</v>
      </c>
      <c r="G853" s="16">
        <f t="shared" si="524"/>
        <v>0</v>
      </c>
      <c r="H853" s="16">
        <f t="shared" si="524"/>
        <v>0</v>
      </c>
      <c r="I853" s="16">
        <f t="shared" si="524"/>
        <v>0</v>
      </c>
      <c r="J853" s="16">
        <f t="shared" si="524"/>
        <v>0</v>
      </c>
      <c r="K853" s="16">
        <f t="shared" si="524"/>
        <v>0</v>
      </c>
      <c r="L853" s="16">
        <f t="shared" si="524"/>
        <v>0</v>
      </c>
      <c r="M853" s="16">
        <f t="shared" si="524"/>
        <v>0</v>
      </c>
      <c r="N853" s="16">
        <f t="shared" si="524"/>
        <v>0</v>
      </c>
      <c r="O853" s="16">
        <f t="shared" si="524"/>
        <v>0</v>
      </c>
      <c r="P853" s="16">
        <f t="shared" si="524"/>
        <v>0</v>
      </c>
      <c r="Q853" s="16">
        <f t="shared" si="524"/>
        <v>0</v>
      </c>
      <c r="R853" s="16">
        <f t="shared" si="524"/>
        <v>0</v>
      </c>
      <c r="S853" s="16">
        <f t="shared" si="524"/>
        <v>0</v>
      </c>
      <c r="T853" s="16">
        <f t="shared" si="524"/>
        <v>0</v>
      </c>
      <c r="U853" s="16">
        <f t="shared" si="524"/>
        <v>0</v>
      </c>
      <c r="V853" s="16">
        <f t="shared" si="524"/>
        <v>0</v>
      </c>
      <c r="W853" s="16">
        <f t="shared" si="524"/>
        <v>0</v>
      </c>
      <c r="X853" s="16">
        <f t="shared" si="524"/>
        <v>0</v>
      </c>
      <c r="Y853" s="16">
        <f t="shared" si="524"/>
        <v>0</v>
      </c>
      <c r="Z853" s="16">
        <f t="shared" si="524"/>
        <v>0</v>
      </c>
      <c r="AA853" s="16">
        <f t="shared" si="524"/>
        <v>0</v>
      </c>
      <c r="AB853" s="16">
        <f t="shared" si="524"/>
        <v>0</v>
      </c>
      <c r="AC853" s="16">
        <f t="shared" si="524"/>
        <v>0</v>
      </c>
      <c r="AD853" s="16">
        <f t="shared" si="524"/>
        <v>0</v>
      </c>
      <c r="AE853" s="16">
        <f t="shared" si="524"/>
        <v>0</v>
      </c>
      <c r="AF853" s="16">
        <f t="shared" si="524"/>
        <v>0</v>
      </c>
      <c r="AG853" s="16">
        <f t="shared" si="524"/>
        <v>0</v>
      </c>
      <c r="AH853" s="16">
        <f t="shared" si="524"/>
        <v>0</v>
      </c>
      <c r="AI853" s="16">
        <f t="shared" si="524"/>
        <v>0</v>
      </c>
      <c r="AJ853" s="16">
        <f t="shared" si="524"/>
        <v>0</v>
      </c>
      <c r="AK853" s="16">
        <f t="shared" si="524"/>
        <v>0</v>
      </c>
      <c r="AL853" s="16">
        <f t="shared" si="524"/>
        <v>0</v>
      </c>
      <c r="AM853" s="16">
        <f t="shared" si="524"/>
        <v>0</v>
      </c>
      <c r="AN853" s="16">
        <f t="shared" si="524"/>
        <v>0</v>
      </c>
      <c r="AO853" s="16">
        <f t="shared" si="524"/>
        <v>0</v>
      </c>
      <c r="AP853" s="16">
        <f t="shared" si="524"/>
        <v>0</v>
      </c>
      <c r="AQ853" s="16">
        <f t="shared" si="524"/>
        <v>0</v>
      </c>
      <c r="AR853" s="16">
        <f t="shared" si="524"/>
        <v>0</v>
      </c>
      <c r="AS853" s="16">
        <f t="shared" si="524"/>
        <v>0</v>
      </c>
      <c r="AT853" s="16">
        <f t="shared" si="524"/>
        <v>0</v>
      </c>
      <c r="AU853" s="16">
        <f t="shared" si="524"/>
        <v>0</v>
      </c>
      <c r="AV853" s="16">
        <f t="shared" si="524"/>
        <v>0</v>
      </c>
      <c r="AW853" s="16">
        <f t="shared" si="524"/>
        <v>0</v>
      </c>
      <c r="AX853" s="16">
        <f t="shared" si="524"/>
        <v>0</v>
      </c>
      <c r="AY853" s="16">
        <f t="shared" si="524"/>
        <v>0</v>
      </c>
      <c r="AZ853" s="16">
        <f t="shared" si="524"/>
        <v>0</v>
      </c>
      <c r="BA853" s="16">
        <f t="shared" si="524"/>
        <v>0</v>
      </c>
      <c r="BB853" s="16">
        <f t="shared" si="524"/>
        <v>0</v>
      </c>
      <c r="BC853" s="16">
        <f t="shared" si="524"/>
        <v>0</v>
      </c>
      <c r="BD853" s="16">
        <f t="shared" si="524"/>
        <v>0</v>
      </c>
      <c r="BE853" s="16">
        <f t="shared" si="524"/>
        <v>0</v>
      </c>
      <c r="BF853" s="16">
        <f t="shared" si="524"/>
        <v>0</v>
      </c>
      <c r="BG853" s="34">
        <f t="shared" si="522"/>
        <v>0</v>
      </c>
    </row>
    <row r="854" spans="1:62" ht="12.95" customHeight="1" x14ac:dyDescent="0.2">
      <c r="A854" s="598"/>
      <c r="B854" s="594"/>
      <c r="C854" s="576"/>
      <c r="D854" s="563"/>
      <c r="E854" s="68" t="str">
        <f>$BJ$22</f>
        <v>Fem.</v>
      </c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20">
        <f t="shared" si="522"/>
        <v>0</v>
      </c>
    </row>
    <row r="855" spans="1:62" ht="12.95" customHeight="1" x14ac:dyDescent="0.2">
      <c r="A855" s="598"/>
      <c r="B855" s="594"/>
      <c r="C855" s="576"/>
      <c r="D855" s="564"/>
      <c r="E855" s="68" t="str">
        <f>$BJ$23</f>
        <v>Masc.</v>
      </c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20">
        <f t="shared" si="522"/>
        <v>0</v>
      </c>
    </row>
    <row r="856" spans="1:62" ht="12.95" customHeight="1" x14ac:dyDescent="0.2">
      <c r="A856" s="598"/>
      <c r="B856" s="594"/>
      <c r="C856" s="576"/>
      <c r="D856" s="565" t="str">
        <f>$BJ$20</f>
        <v>Def.</v>
      </c>
      <c r="E856" s="111" t="str">
        <f>$BJ$21</f>
        <v>Total</v>
      </c>
      <c r="F856" s="16">
        <f t="shared" ref="F856:BF856" si="525">F857+F858</f>
        <v>0</v>
      </c>
      <c r="G856" s="16">
        <f t="shared" si="525"/>
        <v>0</v>
      </c>
      <c r="H856" s="16">
        <f t="shared" si="525"/>
        <v>0</v>
      </c>
      <c r="I856" s="16">
        <f t="shared" si="525"/>
        <v>0</v>
      </c>
      <c r="J856" s="16">
        <f t="shared" si="525"/>
        <v>0</v>
      </c>
      <c r="K856" s="16">
        <f t="shared" si="525"/>
        <v>0</v>
      </c>
      <c r="L856" s="16">
        <f t="shared" si="525"/>
        <v>0</v>
      </c>
      <c r="M856" s="16">
        <f t="shared" si="525"/>
        <v>0</v>
      </c>
      <c r="N856" s="16">
        <f t="shared" si="525"/>
        <v>0</v>
      </c>
      <c r="O856" s="16">
        <f t="shared" si="525"/>
        <v>0</v>
      </c>
      <c r="P856" s="16">
        <f t="shared" si="525"/>
        <v>0</v>
      </c>
      <c r="Q856" s="16">
        <f t="shared" si="525"/>
        <v>0</v>
      </c>
      <c r="R856" s="16">
        <f t="shared" si="525"/>
        <v>0</v>
      </c>
      <c r="S856" s="16">
        <f t="shared" si="525"/>
        <v>0</v>
      </c>
      <c r="T856" s="16">
        <f t="shared" si="525"/>
        <v>0</v>
      </c>
      <c r="U856" s="16">
        <f t="shared" si="525"/>
        <v>0</v>
      </c>
      <c r="V856" s="16">
        <f t="shared" si="525"/>
        <v>0</v>
      </c>
      <c r="W856" s="16">
        <f t="shared" si="525"/>
        <v>0</v>
      </c>
      <c r="X856" s="16">
        <f t="shared" si="525"/>
        <v>0</v>
      </c>
      <c r="Y856" s="16">
        <f t="shared" si="525"/>
        <v>0</v>
      </c>
      <c r="Z856" s="16">
        <f t="shared" si="525"/>
        <v>0</v>
      </c>
      <c r="AA856" s="16">
        <f t="shared" si="525"/>
        <v>0</v>
      </c>
      <c r="AB856" s="16">
        <f t="shared" si="525"/>
        <v>0</v>
      </c>
      <c r="AC856" s="16">
        <f t="shared" si="525"/>
        <v>0</v>
      </c>
      <c r="AD856" s="16">
        <f t="shared" si="525"/>
        <v>0</v>
      </c>
      <c r="AE856" s="16">
        <f t="shared" si="525"/>
        <v>0</v>
      </c>
      <c r="AF856" s="16">
        <f t="shared" si="525"/>
        <v>0</v>
      </c>
      <c r="AG856" s="16">
        <f t="shared" si="525"/>
        <v>0</v>
      </c>
      <c r="AH856" s="16">
        <f t="shared" si="525"/>
        <v>0</v>
      </c>
      <c r="AI856" s="16">
        <f t="shared" si="525"/>
        <v>0</v>
      </c>
      <c r="AJ856" s="16">
        <f t="shared" si="525"/>
        <v>0</v>
      </c>
      <c r="AK856" s="16">
        <f t="shared" si="525"/>
        <v>0</v>
      </c>
      <c r="AL856" s="16">
        <f t="shared" si="525"/>
        <v>0</v>
      </c>
      <c r="AM856" s="16">
        <f t="shared" si="525"/>
        <v>0</v>
      </c>
      <c r="AN856" s="16">
        <f t="shared" si="525"/>
        <v>0</v>
      </c>
      <c r="AO856" s="16">
        <f t="shared" si="525"/>
        <v>0</v>
      </c>
      <c r="AP856" s="16">
        <f t="shared" si="525"/>
        <v>0</v>
      </c>
      <c r="AQ856" s="16">
        <f t="shared" si="525"/>
        <v>0</v>
      </c>
      <c r="AR856" s="16">
        <f t="shared" si="525"/>
        <v>0</v>
      </c>
      <c r="AS856" s="16">
        <f t="shared" si="525"/>
        <v>0</v>
      </c>
      <c r="AT856" s="16">
        <f t="shared" si="525"/>
        <v>0</v>
      </c>
      <c r="AU856" s="16">
        <f t="shared" si="525"/>
        <v>0</v>
      </c>
      <c r="AV856" s="16">
        <f t="shared" si="525"/>
        <v>0</v>
      </c>
      <c r="AW856" s="16">
        <f t="shared" si="525"/>
        <v>0</v>
      </c>
      <c r="AX856" s="16">
        <f t="shared" si="525"/>
        <v>0</v>
      </c>
      <c r="AY856" s="16">
        <f t="shared" si="525"/>
        <v>0</v>
      </c>
      <c r="AZ856" s="16">
        <f t="shared" si="525"/>
        <v>0</v>
      </c>
      <c r="BA856" s="16">
        <f t="shared" si="525"/>
        <v>0</v>
      </c>
      <c r="BB856" s="16">
        <f t="shared" si="525"/>
        <v>0</v>
      </c>
      <c r="BC856" s="16">
        <f t="shared" si="525"/>
        <v>0</v>
      </c>
      <c r="BD856" s="16">
        <f t="shared" si="525"/>
        <v>0</v>
      </c>
      <c r="BE856" s="16">
        <f t="shared" si="525"/>
        <v>0</v>
      </c>
      <c r="BF856" s="16">
        <f t="shared" si="525"/>
        <v>0</v>
      </c>
      <c r="BG856" s="34">
        <f t="shared" si="522"/>
        <v>0</v>
      </c>
      <c r="BI856" s="10"/>
      <c r="BJ856" s="95"/>
    </row>
    <row r="857" spans="1:62" ht="12.95" customHeight="1" x14ac:dyDescent="0.2">
      <c r="A857" s="598"/>
      <c r="B857" s="594"/>
      <c r="C857" s="576"/>
      <c r="D857" s="563"/>
      <c r="E857" s="68" t="str">
        <f>$BJ$22</f>
        <v>Fem.</v>
      </c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20">
        <f t="shared" si="522"/>
        <v>0</v>
      </c>
      <c r="BI857" s="10"/>
      <c r="BJ857" s="95"/>
    </row>
    <row r="858" spans="1:62" ht="12.95" customHeight="1" thickBot="1" x14ac:dyDescent="0.25">
      <c r="A858" s="598"/>
      <c r="B858" s="594"/>
      <c r="C858" s="577"/>
      <c r="D858" s="566"/>
      <c r="E858" s="69" t="str">
        <f>$BJ$23</f>
        <v>Masc.</v>
      </c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598"/>
      <c r="B859" s="594"/>
      <c r="C859" s="575" t="str">
        <f>$BJ$15</f>
        <v>40 a 59</v>
      </c>
      <c r="D859" s="559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26">G860+G861</f>
        <v>0</v>
      </c>
      <c r="H859" s="35">
        <f t="shared" si="526"/>
        <v>0</v>
      </c>
      <c r="I859" s="35">
        <f t="shared" si="526"/>
        <v>0</v>
      </c>
      <c r="J859" s="35">
        <f t="shared" si="526"/>
        <v>0</v>
      </c>
      <c r="K859" s="35">
        <f t="shared" si="526"/>
        <v>0</v>
      </c>
      <c r="L859" s="35">
        <f t="shared" si="526"/>
        <v>0</v>
      </c>
      <c r="M859" s="35">
        <f t="shared" si="526"/>
        <v>0</v>
      </c>
      <c r="N859" s="35">
        <f t="shared" si="526"/>
        <v>0</v>
      </c>
      <c r="O859" s="35">
        <f t="shared" si="526"/>
        <v>0</v>
      </c>
      <c r="P859" s="35">
        <f t="shared" si="526"/>
        <v>0</v>
      </c>
      <c r="Q859" s="35">
        <f t="shared" si="526"/>
        <v>0</v>
      </c>
      <c r="R859" s="35">
        <f t="shared" si="526"/>
        <v>0</v>
      </c>
      <c r="S859" s="35">
        <f t="shared" si="526"/>
        <v>0</v>
      </c>
      <c r="T859" s="35">
        <f t="shared" si="526"/>
        <v>0</v>
      </c>
      <c r="U859" s="35">
        <f t="shared" si="526"/>
        <v>0</v>
      </c>
      <c r="V859" s="35">
        <f t="shared" si="526"/>
        <v>0</v>
      </c>
      <c r="W859" s="35">
        <f t="shared" si="526"/>
        <v>0</v>
      </c>
      <c r="X859" s="35">
        <f t="shared" si="526"/>
        <v>0</v>
      </c>
      <c r="Y859" s="35">
        <f t="shared" si="526"/>
        <v>0</v>
      </c>
      <c r="Z859" s="35">
        <f t="shared" si="526"/>
        <v>0</v>
      </c>
      <c r="AA859" s="35">
        <f t="shared" si="526"/>
        <v>0</v>
      </c>
      <c r="AB859" s="35">
        <f t="shared" si="526"/>
        <v>0</v>
      </c>
      <c r="AC859" s="35">
        <f t="shared" si="526"/>
        <v>0</v>
      </c>
      <c r="AD859" s="35">
        <f t="shared" si="526"/>
        <v>0</v>
      </c>
      <c r="AE859" s="35">
        <f t="shared" si="526"/>
        <v>0</v>
      </c>
      <c r="AF859" s="35">
        <f t="shared" si="526"/>
        <v>0</v>
      </c>
      <c r="AG859" s="35">
        <f t="shared" si="526"/>
        <v>0</v>
      </c>
      <c r="AH859" s="35">
        <f t="shared" si="526"/>
        <v>0</v>
      </c>
      <c r="AI859" s="35">
        <f t="shared" si="526"/>
        <v>0</v>
      </c>
      <c r="AJ859" s="35">
        <f t="shared" si="526"/>
        <v>0</v>
      </c>
      <c r="AK859" s="35">
        <f t="shared" si="526"/>
        <v>0</v>
      </c>
      <c r="AL859" s="35">
        <f t="shared" si="526"/>
        <v>0</v>
      </c>
      <c r="AM859" s="35">
        <f t="shared" si="526"/>
        <v>0</v>
      </c>
      <c r="AN859" s="35">
        <f t="shared" si="526"/>
        <v>0</v>
      </c>
      <c r="AO859" s="35">
        <f t="shared" si="526"/>
        <v>0</v>
      </c>
      <c r="AP859" s="35">
        <f t="shared" si="526"/>
        <v>0</v>
      </c>
      <c r="AQ859" s="35">
        <f t="shared" si="526"/>
        <v>0</v>
      </c>
      <c r="AR859" s="35">
        <f t="shared" si="526"/>
        <v>0</v>
      </c>
      <c r="AS859" s="35">
        <f t="shared" si="526"/>
        <v>0</v>
      </c>
      <c r="AT859" s="35">
        <f t="shared" si="526"/>
        <v>0</v>
      </c>
      <c r="AU859" s="35">
        <f t="shared" si="526"/>
        <v>0</v>
      </c>
      <c r="AV859" s="35">
        <f t="shared" si="526"/>
        <v>0</v>
      </c>
      <c r="AW859" s="35">
        <f t="shared" si="526"/>
        <v>0</v>
      </c>
      <c r="AX859" s="35">
        <f t="shared" si="526"/>
        <v>0</v>
      </c>
      <c r="AY859" s="35">
        <f t="shared" si="526"/>
        <v>0</v>
      </c>
      <c r="AZ859" s="35">
        <f t="shared" si="526"/>
        <v>0</v>
      </c>
      <c r="BA859" s="35">
        <f t="shared" si="526"/>
        <v>0</v>
      </c>
      <c r="BB859" s="35">
        <f t="shared" si="526"/>
        <v>0</v>
      </c>
      <c r="BC859" s="35">
        <f t="shared" si="526"/>
        <v>0</v>
      </c>
      <c r="BD859" s="35">
        <f t="shared" si="526"/>
        <v>0</v>
      </c>
      <c r="BE859" s="35">
        <f t="shared" si="526"/>
        <v>0</v>
      </c>
      <c r="BF859" s="35">
        <f t="shared" si="526"/>
        <v>0</v>
      </c>
      <c r="BG859" s="36">
        <f>SUM(F859:BF859)</f>
        <v>0</v>
      </c>
      <c r="BI859" s="10"/>
      <c r="BJ859" s="95"/>
    </row>
    <row r="860" spans="1:62" ht="12.95" customHeight="1" x14ac:dyDescent="0.2">
      <c r="A860" s="598"/>
      <c r="B860" s="594"/>
      <c r="C860" s="576"/>
      <c r="D860" s="560"/>
      <c r="E860" s="67" t="str">
        <f>$BJ$22</f>
        <v>Fem.</v>
      </c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3">
        <f t="shared" ref="BG860:BG869" si="527">SUM(F860:BF860)</f>
        <v>0</v>
      </c>
      <c r="BI860" s="10"/>
      <c r="BJ860" s="95"/>
    </row>
    <row r="861" spans="1:62" ht="12.95" customHeight="1" x14ac:dyDescent="0.2">
      <c r="A861" s="598"/>
      <c r="B861" s="594"/>
      <c r="C861" s="576"/>
      <c r="D861" s="561"/>
      <c r="E861" s="67" t="str">
        <f>$BJ$23</f>
        <v>Masc.</v>
      </c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3">
        <f t="shared" si="527"/>
        <v>0</v>
      </c>
      <c r="BI861" s="10"/>
      <c r="BJ861" s="95"/>
    </row>
    <row r="862" spans="1:62" ht="12.95" customHeight="1" x14ac:dyDescent="0.2">
      <c r="A862" s="598"/>
      <c r="B862" s="594"/>
      <c r="C862" s="576"/>
      <c r="D862" s="562" t="str">
        <f>$BJ$18</f>
        <v>Hosp.</v>
      </c>
      <c r="E862" s="111" t="str">
        <f>$BJ$21</f>
        <v>Total</v>
      </c>
      <c r="F862" s="16">
        <f t="shared" ref="F862:BF862" si="528">F863+F864</f>
        <v>0</v>
      </c>
      <c r="G862" s="16">
        <f t="shared" si="528"/>
        <v>0</v>
      </c>
      <c r="H862" s="16">
        <f t="shared" si="528"/>
        <v>0</v>
      </c>
      <c r="I862" s="16">
        <f t="shared" si="528"/>
        <v>0</v>
      </c>
      <c r="J862" s="16">
        <f t="shared" si="528"/>
        <v>0</v>
      </c>
      <c r="K862" s="16">
        <f t="shared" si="528"/>
        <v>0</v>
      </c>
      <c r="L862" s="16">
        <f t="shared" si="528"/>
        <v>0</v>
      </c>
      <c r="M862" s="16">
        <f t="shared" si="528"/>
        <v>0</v>
      </c>
      <c r="N862" s="16">
        <f t="shared" si="528"/>
        <v>0</v>
      </c>
      <c r="O862" s="16">
        <f t="shared" si="528"/>
        <v>0</v>
      </c>
      <c r="P862" s="16">
        <f t="shared" si="528"/>
        <v>0</v>
      </c>
      <c r="Q862" s="16">
        <f t="shared" si="528"/>
        <v>0</v>
      </c>
      <c r="R862" s="16">
        <f t="shared" si="528"/>
        <v>0</v>
      </c>
      <c r="S862" s="16">
        <f t="shared" si="528"/>
        <v>0</v>
      </c>
      <c r="T862" s="16">
        <f t="shared" si="528"/>
        <v>0</v>
      </c>
      <c r="U862" s="16">
        <f t="shared" si="528"/>
        <v>0</v>
      </c>
      <c r="V862" s="16">
        <f t="shared" si="528"/>
        <v>0</v>
      </c>
      <c r="W862" s="16">
        <f t="shared" si="528"/>
        <v>0</v>
      </c>
      <c r="X862" s="16">
        <f t="shared" si="528"/>
        <v>0</v>
      </c>
      <c r="Y862" s="16">
        <f t="shared" si="528"/>
        <v>0</v>
      </c>
      <c r="Z862" s="16">
        <f t="shared" si="528"/>
        <v>0</v>
      </c>
      <c r="AA862" s="16">
        <f t="shared" si="528"/>
        <v>0</v>
      </c>
      <c r="AB862" s="16">
        <f t="shared" si="528"/>
        <v>0</v>
      </c>
      <c r="AC862" s="16">
        <f t="shared" si="528"/>
        <v>0</v>
      </c>
      <c r="AD862" s="16">
        <f t="shared" si="528"/>
        <v>0</v>
      </c>
      <c r="AE862" s="16">
        <f t="shared" si="528"/>
        <v>0</v>
      </c>
      <c r="AF862" s="16">
        <f t="shared" si="528"/>
        <v>0</v>
      </c>
      <c r="AG862" s="16">
        <f t="shared" si="528"/>
        <v>0</v>
      </c>
      <c r="AH862" s="16">
        <f t="shared" si="528"/>
        <v>0</v>
      </c>
      <c r="AI862" s="16">
        <f t="shared" si="528"/>
        <v>0</v>
      </c>
      <c r="AJ862" s="16">
        <f t="shared" si="528"/>
        <v>0</v>
      </c>
      <c r="AK862" s="16">
        <f t="shared" si="528"/>
        <v>0</v>
      </c>
      <c r="AL862" s="16">
        <f t="shared" si="528"/>
        <v>0</v>
      </c>
      <c r="AM862" s="16">
        <f t="shared" si="528"/>
        <v>0</v>
      </c>
      <c r="AN862" s="16">
        <f t="shared" si="528"/>
        <v>0</v>
      </c>
      <c r="AO862" s="16">
        <f t="shared" si="528"/>
        <v>0</v>
      </c>
      <c r="AP862" s="16">
        <f t="shared" si="528"/>
        <v>0</v>
      </c>
      <c r="AQ862" s="16">
        <f t="shared" si="528"/>
        <v>0</v>
      </c>
      <c r="AR862" s="16">
        <f t="shared" si="528"/>
        <v>0</v>
      </c>
      <c r="AS862" s="16">
        <f t="shared" si="528"/>
        <v>0</v>
      </c>
      <c r="AT862" s="16">
        <f t="shared" si="528"/>
        <v>0</v>
      </c>
      <c r="AU862" s="16">
        <f t="shared" si="528"/>
        <v>0</v>
      </c>
      <c r="AV862" s="16">
        <f t="shared" si="528"/>
        <v>0</v>
      </c>
      <c r="AW862" s="16">
        <f t="shared" si="528"/>
        <v>0</v>
      </c>
      <c r="AX862" s="16">
        <f t="shared" si="528"/>
        <v>0</v>
      </c>
      <c r="AY862" s="16">
        <f t="shared" si="528"/>
        <v>0</v>
      </c>
      <c r="AZ862" s="16">
        <f t="shared" si="528"/>
        <v>0</v>
      </c>
      <c r="BA862" s="16">
        <f t="shared" si="528"/>
        <v>0</v>
      </c>
      <c r="BB862" s="16">
        <f t="shared" si="528"/>
        <v>0</v>
      </c>
      <c r="BC862" s="16">
        <f t="shared" si="528"/>
        <v>0</v>
      </c>
      <c r="BD862" s="16">
        <f t="shared" si="528"/>
        <v>0</v>
      </c>
      <c r="BE862" s="16">
        <f t="shared" si="528"/>
        <v>0</v>
      </c>
      <c r="BF862" s="16">
        <f t="shared" si="528"/>
        <v>0</v>
      </c>
      <c r="BG862" s="34">
        <f t="shared" si="527"/>
        <v>0</v>
      </c>
      <c r="BI862" s="10"/>
      <c r="BJ862" s="95"/>
    </row>
    <row r="863" spans="1:62" ht="12.95" customHeight="1" x14ac:dyDescent="0.2">
      <c r="A863" s="598"/>
      <c r="B863" s="594"/>
      <c r="C863" s="576"/>
      <c r="D863" s="563"/>
      <c r="E863" s="68" t="str">
        <f>$BJ$22</f>
        <v>Fem.</v>
      </c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20">
        <f t="shared" si="527"/>
        <v>0</v>
      </c>
      <c r="BI863" s="10"/>
      <c r="BJ863" s="95"/>
    </row>
    <row r="864" spans="1:62" ht="12.95" customHeight="1" x14ac:dyDescent="0.2">
      <c r="A864" s="598"/>
      <c r="B864" s="594"/>
      <c r="C864" s="576"/>
      <c r="D864" s="564"/>
      <c r="E864" s="68" t="str">
        <f>$BJ$23</f>
        <v>Masc.</v>
      </c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20">
        <f t="shared" si="527"/>
        <v>0</v>
      </c>
      <c r="BI864" s="10"/>
      <c r="BJ864" s="95"/>
    </row>
    <row r="865" spans="1:62" ht="12.95" customHeight="1" x14ac:dyDescent="0.2">
      <c r="A865" s="598"/>
      <c r="B865" s="594"/>
      <c r="C865" s="576"/>
      <c r="D865" s="562" t="str">
        <f>$BJ$19</f>
        <v>UCI</v>
      </c>
      <c r="E865" s="111" t="str">
        <f>$BJ$21</f>
        <v>Total</v>
      </c>
      <c r="F865" s="16">
        <f t="shared" ref="F865:BF865" si="529">F866+F867</f>
        <v>0</v>
      </c>
      <c r="G865" s="16">
        <f t="shared" si="529"/>
        <v>0</v>
      </c>
      <c r="H865" s="16">
        <f t="shared" si="529"/>
        <v>0</v>
      </c>
      <c r="I865" s="16">
        <f t="shared" si="529"/>
        <v>0</v>
      </c>
      <c r="J865" s="16">
        <f t="shared" si="529"/>
        <v>0</v>
      </c>
      <c r="K865" s="16">
        <f t="shared" si="529"/>
        <v>0</v>
      </c>
      <c r="L865" s="16">
        <f t="shared" si="529"/>
        <v>0</v>
      </c>
      <c r="M865" s="16">
        <f t="shared" si="529"/>
        <v>0</v>
      </c>
      <c r="N865" s="16">
        <f t="shared" si="529"/>
        <v>0</v>
      </c>
      <c r="O865" s="16">
        <f t="shared" si="529"/>
        <v>0</v>
      </c>
      <c r="P865" s="16">
        <f t="shared" si="529"/>
        <v>0</v>
      </c>
      <c r="Q865" s="16">
        <f t="shared" si="529"/>
        <v>0</v>
      </c>
      <c r="R865" s="16">
        <f t="shared" si="529"/>
        <v>0</v>
      </c>
      <c r="S865" s="16">
        <f t="shared" si="529"/>
        <v>0</v>
      </c>
      <c r="T865" s="16">
        <f t="shared" si="529"/>
        <v>0</v>
      </c>
      <c r="U865" s="16">
        <f t="shared" si="529"/>
        <v>0</v>
      </c>
      <c r="V865" s="16">
        <f t="shared" si="529"/>
        <v>0</v>
      </c>
      <c r="W865" s="16">
        <f t="shared" si="529"/>
        <v>0</v>
      </c>
      <c r="X865" s="16">
        <f t="shared" si="529"/>
        <v>0</v>
      </c>
      <c r="Y865" s="16">
        <f t="shared" si="529"/>
        <v>0</v>
      </c>
      <c r="Z865" s="16">
        <f t="shared" si="529"/>
        <v>0</v>
      </c>
      <c r="AA865" s="16">
        <f t="shared" si="529"/>
        <v>0</v>
      </c>
      <c r="AB865" s="16">
        <f t="shared" si="529"/>
        <v>0</v>
      </c>
      <c r="AC865" s="16">
        <f t="shared" si="529"/>
        <v>0</v>
      </c>
      <c r="AD865" s="16">
        <f t="shared" si="529"/>
        <v>0</v>
      </c>
      <c r="AE865" s="16">
        <f t="shared" si="529"/>
        <v>0</v>
      </c>
      <c r="AF865" s="16">
        <f t="shared" si="529"/>
        <v>0</v>
      </c>
      <c r="AG865" s="16">
        <f t="shared" si="529"/>
        <v>0</v>
      </c>
      <c r="AH865" s="16">
        <f t="shared" si="529"/>
        <v>0</v>
      </c>
      <c r="AI865" s="16">
        <f t="shared" si="529"/>
        <v>0</v>
      </c>
      <c r="AJ865" s="16">
        <f t="shared" si="529"/>
        <v>0</v>
      </c>
      <c r="AK865" s="16">
        <f t="shared" si="529"/>
        <v>0</v>
      </c>
      <c r="AL865" s="16">
        <f t="shared" si="529"/>
        <v>0</v>
      </c>
      <c r="AM865" s="16">
        <f t="shared" si="529"/>
        <v>0</v>
      </c>
      <c r="AN865" s="16">
        <f t="shared" si="529"/>
        <v>0</v>
      </c>
      <c r="AO865" s="16">
        <f t="shared" si="529"/>
        <v>0</v>
      </c>
      <c r="AP865" s="16">
        <f t="shared" si="529"/>
        <v>0</v>
      </c>
      <c r="AQ865" s="16">
        <f t="shared" si="529"/>
        <v>0</v>
      </c>
      <c r="AR865" s="16">
        <f t="shared" si="529"/>
        <v>0</v>
      </c>
      <c r="AS865" s="16">
        <f t="shared" si="529"/>
        <v>0</v>
      </c>
      <c r="AT865" s="16">
        <f t="shared" si="529"/>
        <v>0</v>
      </c>
      <c r="AU865" s="16">
        <f t="shared" si="529"/>
        <v>0</v>
      </c>
      <c r="AV865" s="16">
        <f t="shared" si="529"/>
        <v>0</v>
      </c>
      <c r="AW865" s="16">
        <f t="shared" si="529"/>
        <v>0</v>
      </c>
      <c r="AX865" s="16">
        <f t="shared" si="529"/>
        <v>0</v>
      </c>
      <c r="AY865" s="16">
        <f t="shared" si="529"/>
        <v>0</v>
      </c>
      <c r="AZ865" s="16">
        <f t="shared" si="529"/>
        <v>0</v>
      </c>
      <c r="BA865" s="16">
        <f t="shared" si="529"/>
        <v>0</v>
      </c>
      <c r="BB865" s="16">
        <f t="shared" si="529"/>
        <v>0</v>
      </c>
      <c r="BC865" s="16">
        <f t="shared" si="529"/>
        <v>0</v>
      </c>
      <c r="BD865" s="16">
        <f t="shared" si="529"/>
        <v>0</v>
      </c>
      <c r="BE865" s="16">
        <f t="shared" si="529"/>
        <v>0</v>
      </c>
      <c r="BF865" s="16">
        <f t="shared" si="529"/>
        <v>0</v>
      </c>
      <c r="BG865" s="34">
        <f t="shared" si="527"/>
        <v>0</v>
      </c>
      <c r="BI865" s="10"/>
      <c r="BJ865" s="95"/>
    </row>
    <row r="866" spans="1:62" ht="12.95" customHeight="1" x14ac:dyDescent="0.2">
      <c r="A866" s="598"/>
      <c r="B866" s="594"/>
      <c r="C866" s="576"/>
      <c r="D866" s="563"/>
      <c r="E866" s="68" t="str">
        <f>$BJ$22</f>
        <v>Fem.</v>
      </c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20">
        <f t="shared" si="527"/>
        <v>0</v>
      </c>
      <c r="BI866" s="10"/>
      <c r="BJ866" s="95"/>
    </row>
    <row r="867" spans="1:62" ht="12.95" customHeight="1" x14ac:dyDescent="0.2">
      <c r="A867" s="598"/>
      <c r="B867" s="594"/>
      <c r="C867" s="576"/>
      <c r="D867" s="564"/>
      <c r="E867" s="68" t="str">
        <f>$BJ$23</f>
        <v>Masc.</v>
      </c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20">
        <f t="shared" si="527"/>
        <v>0</v>
      </c>
      <c r="BI867" s="10"/>
      <c r="BJ867" s="95"/>
    </row>
    <row r="868" spans="1:62" ht="12.95" customHeight="1" x14ac:dyDescent="0.2">
      <c r="A868" s="598"/>
      <c r="B868" s="594"/>
      <c r="C868" s="576"/>
      <c r="D868" s="565" t="str">
        <f>$BJ$20</f>
        <v>Def.</v>
      </c>
      <c r="E868" s="111" t="str">
        <f>$BJ$21</f>
        <v>Total</v>
      </c>
      <c r="F868" s="16">
        <f t="shared" ref="F868:BF868" si="530">F869+F870</f>
        <v>0</v>
      </c>
      <c r="G868" s="16">
        <f t="shared" si="530"/>
        <v>0</v>
      </c>
      <c r="H868" s="16">
        <f t="shared" si="530"/>
        <v>0</v>
      </c>
      <c r="I868" s="16">
        <f t="shared" si="530"/>
        <v>0</v>
      </c>
      <c r="J868" s="16">
        <f t="shared" si="530"/>
        <v>0</v>
      </c>
      <c r="K868" s="16">
        <f t="shared" si="530"/>
        <v>0</v>
      </c>
      <c r="L868" s="16">
        <f t="shared" si="530"/>
        <v>0</v>
      </c>
      <c r="M868" s="16">
        <f t="shared" si="530"/>
        <v>0</v>
      </c>
      <c r="N868" s="16">
        <f t="shared" si="530"/>
        <v>0</v>
      </c>
      <c r="O868" s="16">
        <f t="shared" si="530"/>
        <v>0</v>
      </c>
      <c r="P868" s="16">
        <f t="shared" si="530"/>
        <v>0</v>
      </c>
      <c r="Q868" s="16">
        <f t="shared" si="530"/>
        <v>0</v>
      </c>
      <c r="R868" s="16">
        <f t="shared" si="530"/>
        <v>0</v>
      </c>
      <c r="S868" s="16">
        <f t="shared" si="530"/>
        <v>0</v>
      </c>
      <c r="T868" s="16">
        <f t="shared" si="530"/>
        <v>0</v>
      </c>
      <c r="U868" s="16">
        <f t="shared" si="530"/>
        <v>0</v>
      </c>
      <c r="V868" s="16">
        <f t="shared" si="530"/>
        <v>0</v>
      </c>
      <c r="W868" s="16">
        <f t="shared" si="530"/>
        <v>0</v>
      </c>
      <c r="X868" s="16">
        <f t="shared" si="530"/>
        <v>0</v>
      </c>
      <c r="Y868" s="16">
        <f t="shared" si="530"/>
        <v>0</v>
      </c>
      <c r="Z868" s="16">
        <f t="shared" si="530"/>
        <v>0</v>
      </c>
      <c r="AA868" s="16">
        <f t="shared" si="530"/>
        <v>0</v>
      </c>
      <c r="AB868" s="16">
        <f t="shared" si="530"/>
        <v>0</v>
      </c>
      <c r="AC868" s="16">
        <f t="shared" si="530"/>
        <v>0</v>
      </c>
      <c r="AD868" s="16">
        <f t="shared" si="530"/>
        <v>0</v>
      </c>
      <c r="AE868" s="16">
        <f t="shared" si="530"/>
        <v>0</v>
      </c>
      <c r="AF868" s="16">
        <f t="shared" si="530"/>
        <v>0</v>
      </c>
      <c r="AG868" s="16">
        <f t="shared" si="530"/>
        <v>0</v>
      </c>
      <c r="AH868" s="16">
        <f t="shared" si="530"/>
        <v>0</v>
      </c>
      <c r="AI868" s="16">
        <f t="shared" si="530"/>
        <v>0</v>
      </c>
      <c r="AJ868" s="16">
        <f t="shared" si="530"/>
        <v>0</v>
      </c>
      <c r="AK868" s="16">
        <f t="shared" si="530"/>
        <v>0</v>
      </c>
      <c r="AL868" s="16">
        <f t="shared" si="530"/>
        <v>0</v>
      </c>
      <c r="AM868" s="16">
        <f t="shared" si="530"/>
        <v>0</v>
      </c>
      <c r="AN868" s="16">
        <f t="shared" si="530"/>
        <v>0</v>
      </c>
      <c r="AO868" s="16">
        <f t="shared" si="530"/>
        <v>0</v>
      </c>
      <c r="AP868" s="16">
        <f t="shared" si="530"/>
        <v>0</v>
      </c>
      <c r="AQ868" s="16">
        <f t="shared" si="530"/>
        <v>0</v>
      </c>
      <c r="AR868" s="16">
        <f t="shared" si="530"/>
        <v>0</v>
      </c>
      <c r="AS868" s="16">
        <f t="shared" si="530"/>
        <v>0</v>
      </c>
      <c r="AT868" s="16">
        <f t="shared" si="530"/>
        <v>0</v>
      </c>
      <c r="AU868" s="16">
        <f t="shared" si="530"/>
        <v>0</v>
      </c>
      <c r="AV868" s="16">
        <f t="shared" si="530"/>
        <v>0</v>
      </c>
      <c r="AW868" s="16">
        <f t="shared" si="530"/>
        <v>0</v>
      </c>
      <c r="AX868" s="16">
        <f t="shared" si="530"/>
        <v>0</v>
      </c>
      <c r="AY868" s="16">
        <f t="shared" si="530"/>
        <v>0</v>
      </c>
      <c r="AZ868" s="16">
        <f t="shared" si="530"/>
        <v>0</v>
      </c>
      <c r="BA868" s="16">
        <f t="shared" si="530"/>
        <v>0</v>
      </c>
      <c r="BB868" s="16">
        <f t="shared" si="530"/>
        <v>0</v>
      </c>
      <c r="BC868" s="16">
        <f t="shared" si="530"/>
        <v>0</v>
      </c>
      <c r="BD868" s="16">
        <f t="shared" si="530"/>
        <v>0</v>
      </c>
      <c r="BE868" s="16">
        <f t="shared" si="530"/>
        <v>0</v>
      </c>
      <c r="BF868" s="16">
        <f t="shared" si="530"/>
        <v>0</v>
      </c>
      <c r="BG868" s="34">
        <f t="shared" si="527"/>
        <v>0</v>
      </c>
    </row>
    <row r="869" spans="1:62" ht="12.95" customHeight="1" x14ac:dyDescent="0.2">
      <c r="A869" s="598"/>
      <c r="B869" s="594"/>
      <c r="C869" s="576"/>
      <c r="D869" s="563"/>
      <c r="E869" s="68" t="str">
        <f>$BJ$22</f>
        <v>Fem.</v>
      </c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20">
        <f t="shared" si="527"/>
        <v>0</v>
      </c>
    </row>
    <row r="870" spans="1:62" ht="12.95" customHeight="1" thickBot="1" x14ac:dyDescent="0.25">
      <c r="A870" s="598"/>
      <c r="B870" s="594"/>
      <c r="C870" s="577"/>
      <c r="D870" s="566"/>
      <c r="E870" s="69" t="str">
        <f>$BJ$23</f>
        <v>Masc.</v>
      </c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598"/>
      <c r="B871" s="594"/>
      <c r="C871" s="575" t="str">
        <f>$BJ$16</f>
        <v>60 y +</v>
      </c>
      <c r="D871" s="559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1">G872+G873</f>
        <v>0</v>
      </c>
      <c r="H871" s="35">
        <f t="shared" si="531"/>
        <v>0</v>
      </c>
      <c r="I871" s="35">
        <f t="shared" si="531"/>
        <v>0</v>
      </c>
      <c r="J871" s="35">
        <f t="shared" si="531"/>
        <v>0</v>
      </c>
      <c r="K871" s="35">
        <f t="shared" si="531"/>
        <v>0</v>
      </c>
      <c r="L871" s="35">
        <f t="shared" si="531"/>
        <v>0</v>
      </c>
      <c r="M871" s="35">
        <f t="shared" si="531"/>
        <v>0</v>
      </c>
      <c r="N871" s="35">
        <f t="shared" si="531"/>
        <v>0</v>
      </c>
      <c r="O871" s="35">
        <f t="shared" si="531"/>
        <v>0</v>
      </c>
      <c r="P871" s="35">
        <f t="shared" si="531"/>
        <v>0</v>
      </c>
      <c r="Q871" s="35">
        <f t="shared" si="531"/>
        <v>0</v>
      </c>
      <c r="R871" s="35">
        <f t="shared" si="531"/>
        <v>0</v>
      </c>
      <c r="S871" s="35">
        <f t="shared" si="531"/>
        <v>0</v>
      </c>
      <c r="T871" s="35">
        <f t="shared" si="531"/>
        <v>0</v>
      </c>
      <c r="U871" s="35">
        <f t="shared" si="531"/>
        <v>0</v>
      </c>
      <c r="V871" s="35">
        <f t="shared" si="531"/>
        <v>0</v>
      </c>
      <c r="W871" s="35">
        <f t="shared" si="531"/>
        <v>0</v>
      </c>
      <c r="X871" s="35">
        <f t="shared" si="531"/>
        <v>0</v>
      </c>
      <c r="Y871" s="35">
        <f t="shared" si="531"/>
        <v>0</v>
      </c>
      <c r="Z871" s="35">
        <f t="shared" si="531"/>
        <v>0</v>
      </c>
      <c r="AA871" s="35">
        <f t="shared" si="531"/>
        <v>0</v>
      </c>
      <c r="AB871" s="35">
        <f t="shared" si="531"/>
        <v>0</v>
      </c>
      <c r="AC871" s="35">
        <f t="shared" si="531"/>
        <v>0</v>
      </c>
      <c r="AD871" s="35">
        <f t="shared" si="531"/>
        <v>0</v>
      </c>
      <c r="AE871" s="35">
        <f t="shared" si="531"/>
        <v>0</v>
      </c>
      <c r="AF871" s="35">
        <f t="shared" si="531"/>
        <v>0</v>
      </c>
      <c r="AG871" s="35">
        <f t="shared" si="531"/>
        <v>0</v>
      </c>
      <c r="AH871" s="35">
        <f t="shared" si="531"/>
        <v>0</v>
      </c>
      <c r="AI871" s="35">
        <f t="shared" si="531"/>
        <v>0</v>
      </c>
      <c r="AJ871" s="35">
        <f t="shared" si="531"/>
        <v>0</v>
      </c>
      <c r="AK871" s="35">
        <f t="shared" si="531"/>
        <v>0</v>
      </c>
      <c r="AL871" s="35">
        <f t="shared" si="531"/>
        <v>0</v>
      </c>
      <c r="AM871" s="35">
        <f t="shared" si="531"/>
        <v>0</v>
      </c>
      <c r="AN871" s="35">
        <f t="shared" si="531"/>
        <v>0</v>
      </c>
      <c r="AO871" s="35">
        <f t="shared" si="531"/>
        <v>0</v>
      </c>
      <c r="AP871" s="35">
        <f t="shared" si="531"/>
        <v>0</v>
      </c>
      <c r="AQ871" s="35">
        <f t="shared" si="531"/>
        <v>0</v>
      </c>
      <c r="AR871" s="35">
        <f t="shared" si="531"/>
        <v>0</v>
      </c>
      <c r="AS871" s="35">
        <f t="shared" si="531"/>
        <v>0</v>
      </c>
      <c r="AT871" s="35">
        <f t="shared" si="531"/>
        <v>0</v>
      </c>
      <c r="AU871" s="35">
        <f t="shared" si="531"/>
        <v>0</v>
      </c>
      <c r="AV871" s="35">
        <f t="shared" si="531"/>
        <v>0</v>
      </c>
      <c r="AW871" s="35">
        <f t="shared" si="531"/>
        <v>0</v>
      </c>
      <c r="AX871" s="35">
        <f t="shared" si="531"/>
        <v>0</v>
      </c>
      <c r="AY871" s="35">
        <f t="shared" si="531"/>
        <v>0</v>
      </c>
      <c r="AZ871" s="35">
        <f t="shared" si="531"/>
        <v>0</v>
      </c>
      <c r="BA871" s="35">
        <f t="shared" si="531"/>
        <v>0</v>
      </c>
      <c r="BB871" s="35">
        <f t="shared" si="531"/>
        <v>0</v>
      </c>
      <c r="BC871" s="35">
        <f t="shared" si="531"/>
        <v>0</v>
      </c>
      <c r="BD871" s="35">
        <f t="shared" si="531"/>
        <v>0</v>
      </c>
      <c r="BE871" s="35">
        <f t="shared" si="531"/>
        <v>0</v>
      </c>
      <c r="BF871" s="35">
        <f t="shared" si="531"/>
        <v>0</v>
      </c>
      <c r="BG871" s="36">
        <f>SUM(F871:BF871)</f>
        <v>0</v>
      </c>
      <c r="BI871" s="10"/>
      <c r="BJ871" s="95"/>
    </row>
    <row r="872" spans="1:62" ht="12.95" customHeight="1" x14ac:dyDescent="0.2">
      <c r="A872" s="598"/>
      <c r="B872" s="594"/>
      <c r="C872" s="576"/>
      <c r="D872" s="560"/>
      <c r="E872" s="67" t="str">
        <f>$BJ$22</f>
        <v>Fem.</v>
      </c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3">
        <f t="shared" ref="BG872:BG881" si="532">SUM(F872:BF872)</f>
        <v>0</v>
      </c>
      <c r="BI872" s="10"/>
      <c r="BJ872" s="95"/>
    </row>
    <row r="873" spans="1:62" ht="12.95" customHeight="1" x14ac:dyDescent="0.2">
      <c r="A873" s="598"/>
      <c r="B873" s="594"/>
      <c r="C873" s="576"/>
      <c r="D873" s="561"/>
      <c r="E873" s="67" t="str">
        <f>$BJ$23</f>
        <v>Masc.</v>
      </c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3">
        <f t="shared" si="532"/>
        <v>0</v>
      </c>
      <c r="BI873" s="10"/>
      <c r="BJ873" s="95"/>
    </row>
    <row r="874" spans="1:62" ht="12.95" customHeight="1" x14ac:dyDescent="0.2">
      <c r="A874" s="598"/>
      <c r="B874" s="594"/>
      <c r="C874" s="605"/>
      <c r="D874" s="562" t="str">
        <f>$BJ$18</f>
        <v>Hosp.</v>
      </c>
      <c r="E874" s="111" t="str">
        <f>$BJ$21</f>
        <v>Total</v>
      </c>
      <c r="F874" s="16">
        <f t="shared" ref="F874:BF874" si="533">F875+F876</f>
        <v>0</v>
      </c>
      <c r="G874" s="16">
        <f t="shared" si="533"/>
        <v>0</v>
      </c>
      <c r="H874" s="16">
        <f t="shared" si="533"/>
        <v>0</v>
      </c>
      <c r="I874" s="16">
        <f t="shared" si="533"/>
        <v>0</v>
      </c>
      <c r="J874" s="16">
        <f t="shared" si="533"/>
        <v>0</v>
      </c>
      <c r="K874" s="16">
        <f t="shared" si="533"/>
        <v>0</v>
      </c>
      <c r="L874" s="16">
        <f t="shared" si="533"/>
        <v>0</v>
      </c>
      <c r="M874" s="16">
        <f t="shared" si="533"/>
        <v>0</v>
      </c>
      <c r="N874" s="16">
        <f t="shared" si="533"/>
        <v>0</v>
      </c>
      <c r="O874" s="16">
        <f t="shared" si="533"/>
        <v>0</v>
      </c>
      <c r="P874" s="16">
        <f t="shared" si="533"/>
        <v>0</v>
      </c>
      <c r="Q874" s="16">
        <f t="shared" si="533"/>
        <v>0</v>
      </c>
      <c r="R874" s="16">
        <f t="shared" si="533"/>
        <v>0</v>
      </c>
      <c r="S874" s="16">
        <f t="shared" si="533"/>
        <v>0</v>
      </c>
      <c r="T874" s="16">
        <f t="shared" si="533"/>
        <v>0</v>
      </c>
      <c r="U874" s="16">
        <f t="shared" si="533"/>
        <v>0</v>
      </c>
      <c r="V874" s="16">
        <f t="shared" si="533"/>
        <v>0</v>
      </c>
      <c r="W874" s="16">
        <f t="shared" si="533"/>
        <v>0</v>
      </c>
      <c r="X874" s="16">
        <f t="shared" si="533"/>
        <v>0</v>
      </c>
      <c r="Y874" s="16">
        <f t="shared" si="533"/>
        <v>0</v>
      </c>
      <c r="Z874" s="16">
        <f t="shared" si="533"/>
        <v>0</v>
      </c>
      <c r="AA874" s="16">
        <f t="shared" si="533"/>
        <v>0</v>
      </c>
      <c r="AB874" s="16">
        <f t="shared" si="533"/>
        <v>0</v>
      </c>
      <c r="AC874" s="16">
        <f t="shared" si="533"/>
        <v>0</v>
      </c>
      <c r="AD874" s="16">
        <f t="shared" si="533"/>
        <v>0</v>
      </c>
      <c r="AE874" s="16">
        <f t="shared" si="533"/>
        <v>0</v>
      </c>
      <c r="AF874" s="16">
        <f t="shared" si="533"/>
        <v>0</v>
      </c>
      <c r="AG874" s="16">
        <f t="shared" si="533"/>
        <v>0</v>
      </c>
      <c r="AH874" s="16">
        <f t="shared" si="533"/>
        <v>0</v>
      </c>
      <c r="AI874" s="16">
        <f t="shared" si="533"/>
        <v>0</v>
      </c>
      <c r="AJ874" s="16">
        <f t="shared" si="533"/>
        <v>0</v>
      </c>
      <c r="AK874" s="16">
        <f t="shared" si="533"/>
        <v>0</v>
      </c>
      <c r="AL874" s="16">
        <f t="shared" si="533"/>
        <v>0</v>
      </c>
      <c r="AM874" s="16">
        <f t="shared" si="533"/>
        <v>0</v>
      </c>
      <c r="AN874" s="16">
        <f t="shared" si="533"/>
        <v>0</v>
      </c>
      <c r="AO874" s="16">
        <f t="shared" si="533"/>
        <v>0</v>
      </c>
      <c r="AP874" s="16">
        <f t="shared" si="533"/>
        <v>0</v>
      </c>
      <c r="AQ874" s="16">
        <f t="shared" si="533"/>
        <v>0</v>
      </c>
      <c r="AR874" s="16">
        <f t="shared" si="533"/>
        <v>0</v>
      </c>
      <c r="AS874" s="16">
        <f t="shared" si="533"/>
        <v>0</v>
      </c>
      <c r="AT874" s="16">
        <f t="shared" si="533"/>
        <v>0</v>
      </c>
      <c r="AU874" s="16">
        <f t="shared" si="533"/>
        <v>0</v>
      </c>
      <c r="AV874" s="16">
        <f t="shared" si="533"/>
        <v>0</v>
      </c>
      <c r="AW874" s="16">
        <f t="shared" si="533"/>
        <v>0</v>
      </c>
      <c r="AX874" s="16">
        <f t="shared" si="533"/>
        <v>0</v>
      </c>
      <c r="AY874" s="16">
        <f t="shared" si="533"/>
        <v>0</v>
      </c>
      <c r="AZ874" s="16">
        <f t="shared" si="533"/>
        <v>0</v>
      </c>
      <c r="BA874" s="16">
        <f t="shared" si="533"/>
        <v>0</v>
      </c>
      <c r="BB874" s="16">
        <f t="shared" si="533"/>
        <v>0</v>
      </c>
      <c r="BC874" s="16">
        <f t="shared" si="533"/>
        <v>0</v>
      </c>
      <c r="BD874" s="16">
        <f t="shared" si="533"/>
        <v>0</v>
      </c>
      <c r="BE874" s="16">
        <f t="shared" si="533"/>
        <v>0</v>
      </c>
      <c r="BF874" s="16">
        <f t="shared" si="533"/>
        <v>0</v>
      </c>
      <c r="BG874" s="34">
        <f t="shared" si="532"/>
        <v>0</v>
      </c>
      <c r="BI874" s="10"/>
      <c r="BJ874" s="95"/>
    </row>
    <row r="875" spans="1:62" ht="12.95" customHeight="1" x14ac:dyDescent="0.2">
      <c r="A875" s="598"/>
      <c r="B875" s="594"/>
      <c r="C875" s="605"/>
      <c r="D875" s="563"/>
      <c r="E875" s="68" t="str">
        <f>$BJ$22</f>
        <v>Fem.</v>
      </c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20">
        <f t="shared" si="532"/>
        <v>0</v>
      </c>
      <c r="BI875" s="10"/>
      <c r="BJ875" s="95"/>
    </row>
    <row r="876" spans="1:62" ht="12.95" customHeight="1" x14ac:dyDescent="0.2">
      <c r="A876" s="598"/>
      <c r="B876" s="594"/>
      <c r="C876" s="605"/>
      <c r="D876" s="564"/>
      <c r="E876" s="68" t="str">
        <f>$BJ$23</f>
        <v>Masc.</v>
      </c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20">
        <f t="shared" si="532"/>
        <v>0</v>
      </c>
      <c r="BI876" s="10"/>
      <c r="BJ876" s="95"/>
    </row>
    <row r="877" spans="1:62" ht="12.95" customHeight="1" x14ac:dyDescent="0.2">
      <c r="A877" s="598"/>
      <c r="B877" s="594"/>
      <c r="C877" s="605"/>
      <c r="D877" s="562" t="str">
        <f>$BJ$19</f>
        <v>UCI</v>
      </c>
      <c r="E877" s="111" t="str">
        <f>$BJ$21</f>
        <v>Total</v>
      </c>
      <c r="F877" s="16">
        <f t="shared" ref="F877:BF877" si="534">F878+F879</f>
        <v>0</v>
      </c>
      <c r="G877" s="16">
        <f t="shared" si="534"/>
        <v>0</v>
      </c>
      <c r="H877" s="16">
        <f t="shared" si="534"/>
        <v>0</v>
      </c>
      <c r="I877" s="16">
        <f t="shared" si="534"/>
        <v>0</v>
      </c>
      <c r="J877" s="16">
        <f t="shared" si="534"/>
        <v>0</v>
      </c>
      <c r="K877" s="16">
        <f t="shared" si="534"/>
        <v>0</v>
      </c>
      <c r="L877" s="16">
        <f t="shared" si="534"/>
        <v>0</v>
      </c>
      <c r="M877" s="16">
        <f t="shared" si="534"/>
        <v>0</v>
      </c>
      <c r="N877" s="16">
        <f t="shared" si="534"/>
        <v>0</v>
      </c>
      <c r="O877" s="16">
        <f t="shared" si="534"/>
        <v>0</v>
      </c>
      <c r="P877" s="16">
        <f t="shared" si="534"/>
        <v>0</v>
      </c>
      <c r="Q877" s="16">
        <f t="shared" si="534"/>
        <v>0</v>
      </c>
      <c r="R877" s="16">
        <f t="shared" si="534"/>
        <v>0</v>
      </c>
      <c r="S877" s="16">
        <f t="shared" si="534"/>
        <v>0</v>
      </c>
      <c r="T877" s="16">
        <f t="shared" si="534"/>
        <v>0</v>
      </c>
      <c r="U877" s="16">
        <f t="shared" si="534"/>
        <v>0</v>
      </c>
      <c r="V877" s="16">
        <f t="shared" si="534"/>
        <v>0</v>
      </c>
      <c r="W877" s="16">
        <f t="shared" si="534"/>
        <v>0</v>
      </c>
      <c r="X877" s="16">
        <f t="shared" si="534"/>
        <v>0</v>
      </c>
      <c r="Y877" s="16">
        <f t="shared" si="534"/>
        <v>0</v>
      </c>
      <c r="Z877" s="16">
        <f t="shared" si="534"/>
        <v>0</v>
      </c>
      <c r="AA877" s="16">
        <f t="shared" si="534"/>
        <v>0</v>
      </c>
      <c r="AB877" s="16">
        <f t="shared" si="534"/>
        <v>0</v>
      </c>
      <c r="AC877" s="16">
        <f t="shared" si="534"/>
        <v>0</v>
      </c>
      <c r="AD877" s="16">
        <f t="shared" si="534"/>
        <v>0</v>
      </c>
      <c r="AE877" s="16">
        <f t="shared" si="534"/>
        <v>0</v>
      </c>
      <c r="AF877" s="16">
        <f t="shared" si="534"/>
        <v>0</v>
      </c>
      <c r="AG877" s="16">
        <f t="shared" si="534"/>
        <v>0</v>
      </c>
      <c r="AH877" s="16">
        <f t="shared" si="534"/>
        <v>0</v>
      </c>
      <c r="AI877" s="16">
        <f t="shared" si="534"/>
        <v>0</v>
      </c>
      <c r="AJ877" s="16">
        <f t="shared" si="534"/>
        <v>0</v>
      </c>
      <c r="AK877" s="16">
        <f t="shared" si="534"/>
        <v>0</v>
      </c>
      <c r="AL877" s="16">
        <f t="shared" si="534"/>
        <v>0</v>
      </c>
      <c r="AM877" s="16">
        <f t="shared" si="534"/>
        <v>0</v>
      </c>
      <c r="AN877" s="16">
        <f t="shared" si="534"/>
        <v>0</v>
      </c>
      <c r="AO877" s="16">
        <f t="shared" si="534"/>
        <v>0</v>
      </c>
      <c r="AP877" s="16">
        <f t="shared" si="534"/>
        <v>0</v>
      </c>
      <c r="AQ877" s="16">
        <f t="shared" si="534"/>
        <v>0</v>
      </c>
      <c r="AR877" s="16">
        <f t="shared" si="534"/>
        <v>0</v>
      </c>
      <c r="AS877" s="16">
        <f t="shared" si="534"/>
        <v>0</v>
      </c>
      <c r="AT877" s="16">
        <f t="shared" si="534"/>
        <v>0</v>
      </c>
      <c r="AU877" s="16">
        <f t="shared" si="534"/>
        <v>0</v>
      </c>
      <c r="AV877" s="16">
        <f t="shared" si="534"/>
        <v>0</v>
      </c>
      <c r="AW877" s="16">
        <f t="shared" si="534"/>
        <v>0</v>
      </c>
      <c r="AX877" s="16">
        <f t="shared" si="534"/>
        <v>0</v>
      </c>
      <c r="AY877" s="16">
        <f t="shared" si="534"/>
        <v>0</v>
      </c>
      <c r="AZ877" s="16">
        <f t="shared" si="534"/>
        <v>0</v>
      </c>
      <c r="BA877" s="16">
        <f t="shared" si="534"/>
        <v>0</v>
      </c>
      <c r="BB877" s="16">
        <f t="shared" si="534"/>
        <v>0</v>
      </c>
      <c r="BC877" s="16">
        <f t="shared" si="534"/>
        <v>0</v>
      </c>
      <c r="BD877" s="16">
        <f t="shared" si="534"/>
        <v>0</v>
      </c>
      <c r="BE877" s="16">
        <f t="shared" si="534"/>
        <v>0</v>
      </c>
      <c r="BF877" s="16">
        <f t="shared" si="534"/>
        <v>0</v>
      </c>
      <c r="BG877" s="34">
        <f t="shared" si="532"/>
        <v>0</v>
      </c>
      <c r="BI877" s="10"/>
      <c r="BJ877" s="95"/>
    </row>
    <row r="878" spans="1:62" ht="12.95" customHeight="1" x14ac:dyDescent="0.2">
      <c r="A878" s="598"/>
      <c r="B878" s="594"/>
      <c r="C878" s="605"/>
      <c r="D878" s="563"/>
      <c r="E878" s="68" t="str">
        <f>$BJ$22</f>
        <v>Fem.</v>
      </c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20">
        <f t="shared" si="532"/>
        <v>0</v>
      </c>
      <c r="BI878" s="10"/>
      <c r="BJ878" s="95"/>
    </row>
    <row r="879" spans="1:62" ht="12.95" customHeight="1" x14ac:dyDescent="0.2">
      <c r="A879" s="598"/>
      <c r="B879" s="594"/>
      <c r="C879" s="605"/>
      <c r="D879" s="564"/>
      <c r="E879" s="68" t="str">
        <f>$BJ$23</f>
        <v>Masc.</v>
      </c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20">
        <f t="shared" si="532"/>
        <v>0</v>
      </c>
      <c r="BI879" s="10"/>
      <c r="BJ879" s="95"/>
    </row>
    <row r="880" spans="1:62" ht="12.95" customHeight="1" x14ac:dyDescent="0.2">
      <c r="A880" s="598"/>
      <c r="B880" s="594"/>
      <c r="C880" s="605"/>
      <c r="D880" s="565" t="str">
        <f>$BJ$20</f>
        <v>Def.</v>
      </c>
      <c r="E880" s="111" t="str">
        <f>$BJ$21</f>
        <v>Total</v>
      </c>
      <c r="F880" s="16">
        <f t="shared" ref="F880:BF880" si="535">F881+F882</f>
        <v>0</v>
      </c>
      <c r="G880" s="16">
        <f t="shared" si="535"/>
        <v>0</v>
      </c>
      <c r="H880" s="16">
        <f t="shared" si="535"/>
        <v>0</v>
      </c>
      <c r="I880" s="16">
        <f t="shared" si="535"/>
        <v>0</v>
      </c>
      <c r="J880" s="16">
        <f t="shared" si="535"/>
        <v>0</v>
      </c>
      <c r="K880" s="16">
        <f t="shared" si="535"/>
        <v>0</v>
      </c>
      <c r="L880" s="16">
        <f t="shared" si="535"/>
        <v>0</v>
      </c>
      <c r="M880" s="16">
        <f t="shared" si="535"/>
        <v>0</v>
      </c>
      <c r="N880" s="16">
        <f t="shared" si="535"/>
        <v>0</v>
      </c>
      <c r="O880" s="16">
        <f t="shared" si="535"/>
        <v>0</v>
      </c>
      <c r="P880" s="16">
        <f t="shared" si="535"/>
        <v>0</v>
      </c>
      <c r="Q880" s="16">
        <f t="shared" si="535"/>
        <v>0</v>
      </c>
      <c r="R880" s="16">
        <f t="shared" si="535"/>
        <v>0</v>
      </c>
      <c r="S880" s="16">
        <f t="shared" si="535"/>
        <v>0</v>
      </c>
      <c r="T880" s="16">
        <f t="shared" si="535"/>
        <v>0</v>
      </c>
      <c r="U880" s="16">
        <f t="shared" si="535"/>
        <v>0</v>
      </c>
      <c r="V880" s="16">
        <f t="shared" si="535"/>
        <v>0</v>
      </c>
      <c r="W880" s="16">
        <f t="shared" si="535"/>
        <v>0</v>
      </c>
      <c r="X880" s="16">
        <f t="shared" si="535"/>
        <v>0</v>
      </c>
      <c r="Y880" s="16">
        <f t="shared" si="535"/>
        <v>0</v>
      </c>
      <c r="Z880" s="16">
        <f t="shared" si="535"/>
        <v>0</v>
      </c>
      <c r="AA880" s="16">
        <f t="shared" si="535"/>
        <v>0</v>
      </c>
      <c r="AB880" s="16">
        <f t="shared" si="535"/>
        <v>0</v>
      </c>
      <c r="AC880" s="16">
        <f t="shared" si="535"/>
        <v>0</v>
      </c>
      <c r="AD880" s="16">
        <f t="shared" si="535"/>
        <v>0</v>
      </c>
      <c r="AE880" s="16">
        <f t="shared" si="535"/>
        <v>0</v>
      </c>
      <c r="AF880" s="16">
        <f t="shared" si="535"/>
        <v>0</v>
      </c>
      <c r="AG880" s="16">
        <f t="shared" si="535"/>
        <v>0</v>
      </c>
      <c r="AH880" s="16">
        <f t="shared" si="535"/>
        <v>0</v>
      </c>
      <c r="AI880" s="16">
        <f t="shared" si="535"/>
        <v>0</v>
      </c>
      <c r="AJ880" s="16">
        <f t="shared" si="535"/>
        <v>0</v>
      </c>
      <c r="AK880" s="16">
        <f t="shared" si="535"/>
        <v>0</v>
      </c>
      <c r="AL880" s="16">
        <f t="shared" si="535"/>
        <v>0</v>
      </c>
      <c r="AM880" s="16">
        <f t="shared" si="535"/>
        <v>0</v>
      </c>
      <c r="AN880" s="16">
        <f t="shared" si="535"/>
        <v>0</v>
      </c>
      <c r="AO880" s="16">
        <f t="shared" si="535"/>
        <v>0</v>
      </c>
      <c r="AP880" s="16">
        <f t="shared" si="535"/>
        <v>0</v>
      </c>
      <c r="AQ880" s="16">
        <f t="shared" si="535"/>
        <v>0</v>
      </c>
      <c r="AR880" s="16">
        <f t="shared" si="535"/>
        <v>0</v>
      </c>
      <c r="AS880" s="16">
        <f t="shared" si="535"/>
        <v>0</v>
      </c>
      <c r="AT880" s="16">
        <f t="shared" si="535"/>
        <v>0</v>
      </c>
      <c r="AU880" s="16">
        <f t="shared" si="535"/>
        <v>0</v>
      </c>
      <c r="AV880" s="16">
        <f t="shared" si="535"/>
        <v>0</v>
      </c>
      <c r="AW880" s="16">
        <f t="shared" si="535"/>
        <v>0</v>
      </c>
      <c r="AX880" s="16">
        <f t="shared" si="535"/>
        <v>0</v>
      </c>
      <c r="AY880" s="16">
        <f t="shared" si="535"/>
        <v>0</v>
      </c>
      <c r="AZ880" s="16">
        <f t="shared" si="535"/>
        <v>0</v>
      </c>
      <c r="BA880" s="16">
        <f t="shared" si="535"/>
        <v>0</v>
      </c>
      <c r="BB880" s="16">
        <f t="shared" si="535"/>
        <v>0</v>
      </c>
      <c r="BC880" s="16">
        <f t="shared" si="535"/>
        <v>0</v>
      </c>
      <c r="BD880" s="16">
        <f t="shared" si="535"/>
        <v>0</v>
      </c>
      <c r="BE880" s="16">
        <f t="shared" si="535"/>
        <v>0</v>
      </c>
      <c r="BF880" s="16">
        <f t="shared" si="535"/>
        <v>0</v>
      </c>
      <c r="BG880" s="34">
        <f t="shared" si="532"/>
        <v>0</v>
      </c>
    </row>
    <row r="881" spans="1:63" ht="12.95" customHeight="1" x14ac:dyDescent="0.2">
      <c r="A881" s="598"/>
      <c r="B881" s="594"/>
      <c r="C881" s="605"/>
      <c r="D881" s="563"/>
      <c r="E881" s="68" t="str">
        <f>$BJ$22</f>
        <v>Fem.</v>
      </c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20">
        <f t="shared" si="532"/>
        <v>0</v>
      </c>
    </row>
    <row r="882" spans="1:63" ht="12.95" customHeight="1" thickBot="1" x14ac:dyDescent="0.25">
      <c r="A882" s="598"/>
      <c r="B882" s="596"/>
      <c r="C882" s="606"/>
      <c r="D882" s="566"/>
      <c r="E882" s="69" t="str">
        <f>$BJ$23</f>
        <v>Masc.</v>
      </c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598"/>
      <c r="B883" s="601" t="str">
        <f>BJ35</f>
        <v>Otros</v>
      </c>
      <c r="C883" s="571" t="str">
        <f>$BJ$21</f>
        <v>Total</v>
      </c>
      <c r="D883" s="571"/>
      <c r="E883" s="73" t="str">
        <f>$BJ$21</f>
        <v>Total</v>
      </c>
      <c r="F883" s="78">
        <f>F886+F898+F910+F922+F934+F946</f>
        <v>0</v>
      </c>
      <c r="G883" s="78">
        <f t="shared" ref="G883:BF883" si="536">G886+G898+G910+G922+G934+G946</f>
        <v>0</v>
      </c>
      <c r="H883" s="78">
        <f t="shared" si="536"/>
        <v>0</v>
      </c>
      <c r="I883" s="78">
        <f t="shared" si="536"/>
        <v>0</v>
      </c>
      <c r="J883" s="78">
        <f t="shared" si="536"/>
        <v>0</v>
      </c>
      <c r="K883" s="78">
        <f t="shared" si="536"/>
        <v>0</v>
      </c>
      <c r="L883" s="78">
        <f t="shared" si="536"/>
        <v>0</v>
      </c>
      <c r="M883" s="78">
        <f t="shared" si="536"/>
        <v>0</v>
      </c>
      <c r="N883" s="78">
        <f t="shared" si="536"/>
        <v>0</v>
      </c>
      <c r="O883" s="78">
        <f t="shared" si="536"/>
        <v>0</v>
      </c>
      <c r="P883" s="78">
        <f t="shared" si="536"/>
        <v>0</v>
      </c>
      <c r="Q883" s="78">
        <f t="shared" si="536"/>
        <v>0</v>
      </c>
      <c r="R883" s="78">
        <f t="shared" si="536"/>
        <v>0</v>
      </c>
      <c r="S883" s="78">
        <f t="shared" si="536"/>
        <v>0</v>
      </c>
      <c r="T883" s="78">
        <f t="shared" si="536"/>
        <v>0</v>
      </c>
      <c r="U883" s="78">
        <f t="shared" si="536"/>
        <v>0</v>
      </c>
      <c r="V883" s="78">
        <f t="shared" si="536"/>
        <v>0</v>
      </c>
      <c r="W883" s="78">
        <f t="shared" si="536"/>
        <v>0</v>
      </c>
      <c r="X883" s="78">
        <f t="shared" si="536"/>
        <v>0</v>
      </c>
      <c r="Y883" s="78">
        <f t="shared" si="536"/>
        <v>0</v>
      </c>
      <c r="Z883" s="78">
        <f t="shared" si="536"/>
        <v>0</v>
      </c>
      <c r="AA883" s="78">
        <f t="shared" si="536"/>
        <v>0</v>
      </c>
      <c r="AB883" s="78">
        <f t="shared" si="536"/>
        <v>0</v>
      </c>
      <c r="AC883" s="78">
        <f t="shared" si="536"/>
        <v>0</v>
      </c>
      <c r="AD883" s="78">
        <f t="shared" si="536"/>
        <v>0</v>
      </c>
      <c r="AE883" s="78">
        <f t="shared" si="536"/>
        <v>0</v>
      </c>
      <c r="AF883" s="78">
        <f t="shared" si="536"/>
        <v>0</v>
      </c>
      <c r="AG883" s="78">
        <f t="shared" si="536"/>
        <v>0</v>
      </c>
      <c r="AH883" s="78">
        <f t="shared" si="536"/>
        <v>0</v>
      </c>
      <c r="AI883" s="78">
        <f t="shared" si="536"/>
        <v>0</v>
      </c>
      <c r="AJ883" s="78">
        <f t="shared" si="536"/>
        <v>0</v>
      </c>
      <c r="AK883" s="78">
        <f t="shared" si="536"/>
        <v>0</v>
      </c>
      <c r="AL883" s="78">
        <f t="shared" si="536"/>
        <v>0</v>
      </c>
      <c r="AM883" s="78">
        <f t="shared" si="536"/>
        <v>0</v>
      </c>
      <c r="AN883" s="78">
        <f t="shared" si="536"/>
        <v>0</v>
      </c>
      <c r="AO883" s="78">
        <f t="shared" si="536"/>
        <v>0</v>
      </c>
      <c r="AP883" s="78">
        <f t="shared" si="536"/>
        <v>0</v>
      </c>
      <c r="AQ883" s="78">
        <f t="shared" si="536"/>
        <v>0</v>
      </c>
      <c r="AR883" s="78">
        <f t="shared" si="536"/>
        <v>0</v>
      </c>
      <c r="AS883" s="78">
        <f t="shared" si="536"/>
        <v>0</v>
      </c>
      <c r="AT883" s="78">
        <f t="shared" si="536"/>
        <v>0</v>
      </c>
      <c r="AU883" s="78">
        <f t="shared" si="536"/>
        <v>0</v>
      </c>
      <c r="AV883" s="78">
        <f t="shared" si="536"/>
        <v>0</v>
      </c>
      <c r="AW883" s="78">
        <f t="shared" si="536"/>
        <v>0</v>
      </c>
      <c r="AX883" s="78">
        <f t="shared" si="536"/>
        <v>0</v>
      </c>
      <c r="AY883" s="78">
        <f t="shared" si="536"/>
        <v>0</v>
      </c>
      <c r="AZ883" s="78">
        <f t="shared" si="536"/>
        <v>0</v>
      </c>
      <c r="BA883" s="78">
        <f t="shared" si="536"/>
        <v>0</v>
      </c>
      <c r="BB883" s="78">
        <f t="shared" si="536"/>
        <v>0</v>
      </c>
      <c r="BC883" s="78">
        <f t="shared" si="536"/>
        <v>0</v>
      </c>
      <c r="BD883" s="78">
        <f t="shared" si="536"/>
        <v>0</v>
      </c>
      <c r="BE883" s="78">
        <f t="shared" si="536"/>
        <v>0</v>
      </c>
      <c r="BF883" s="78">
        <f t="shared" si="536"/>
        <v>0</v>
      </c>
      <c r="BG883" s="79">
        <f>SUM(F883:BF883)</f>
        <v>0</v>
      </c>
      <c r="BH883" s="10"/>
      <c r="BI883" s="523" t="str">
        <f>B883</f>
        <v>Otros</v>
      </c>
      <c r="BJ883" s="524"/>
      <c r="BK883" s="525"/>
    </row>
    <row r="884" spans="1:63" ht="12.95" customHeight="1" x14ac:dyDescent="0.2">
      <c r="A884" s="598"/>
      <c r="B884" s="602"/>
      <c r="C884" s="571"/>
      <c r="D884" s="572"/>
      <c r="E884" s="74" t="str">
        <f>$BJ$22</f>
        <v>Fem.</v>
      </c>
      <c r="F884" s="39">
        <f>F887+F899+F911+F923+F935+F947</f>
        <v>0</v>
      </c>
      <c r="G884" s="39">
        <f t="shared" ref="G884:BF884" si="537">G887+G899+G911+G923+G935+G947</f>
        <v>0</v>
      </c>
      <c r="H884" s="39">
        <f t="shared" si="537"/>
        <v>0</v>
      </c>
      <c r="I884" s="39">
        <f t="shared" si="537"/>
        <v>0</v>
      </c>
      <c r="J884" s="39">
        <f t="shared" si="537"/>
        <v>0</v>
      </c>
      <c r="K884" s="39">
        <f t="shared" si="537"/>
        <v>0</v>
      </c>
      <c r="L884" s="39">
        <f t="shared" si="537"/>
        <v>0</v>
      </c>
      <c r="M884" s="39">
        <f t="shared" si="537"/>
        <v>0</v>
      </c>
      <c r="N884" s="39">
        <f t="shared" si="537"/>
        <v>0</v>
      </c>
      <c r="O884" s="39">
        <f t="shared" si="537"/>
        <v>0</v>
      </c>
      <c r="P884" s="39">
        <f t="shared" si="537"/>
        <v>0</v>
      </c>
      <c r="Q884" s="39">
        <f t="shared" si="537"/>
        <v>0</v>
      </c>
      <c r="R884" s="39">
        <f t="shared" si="537"/>
        <v>0</v>
      </c>
      <c r="S884" s="39">
        <f t="shared" si="537"/>
        <v>0</v>
      </c>
      <c r="T884" s="39">
        <f t="shared" si="537"/>
        <v>0</v>
      </c>
      <c r="U884" s="39">
        <f t="shared" si="537"/>
        <v>0</v>
      </c>
      <c r="V884" s="39">
        <f t="shared" si="537"/>
        <v>0</v>
      </c>
      <c r="W884" s="39">
        <f t="shared" si="537"/>
        <v>0</v>
      </c>
      <c r="X884" s="39">
        <f t="shared" si="537"/>
        <v>0</v>
      </c>
      <c r="Y884" s="39">
        <f t="shared" si="537"/>
        <v>0</v>
      </c>
      <c r="Z884" s="39">
        <f t="shared" si="537"/>
        <v>0</v>
      </c>
      <c r="AA884" s="39">
        <f t="shared" si="537"/>
        <v>0</v>
      </c>
      <c r="AB884" s="39">
        <f t="shared" si="537"/>
        <v>0</v>
      </c>
      <c r="AC884" s="39">
        <f t="shared" si="537"/>
        <v>0</v>
      </c>
      <c r="AD884" s="39">
        <f t="shared" si="537"/>
        <v>0</v>
      </c>
      <c r="AE884" s="39">
        <f t="shared" si="537"/>
        <v>0</v>
      </c>
      <c r="AF884" s="39">
        <f t="shared" si="537"/>
        <v>0</v>
      </c>
      <c r="AG884" s="39">
        <f t="shared" si="537"/>
        <v>0</v>
      </c>
      <c r="AH884" s="39">
        <f t="shared" si="537"/>
        <v>0</v>
      </c>
      <c r="AI884" s="39">
        <f t="shared" si="537"/>
        <v>0</v>
      </c>
      <c r="AJ884" s="39">
        <f t="shared" si="537"/>
        <v>0</v>
      </c>
      <c r="AK884" s="39">
        <f t="shared" si="537"/>
        <v>0</v>
      </c>
      <c r="AL884" s="39">
        <f t="shared" si="537"/>
        <v>0</v>
      </c>
      <c r="AM884" s="39">
        <f t="shared" si="537"/>
        <v>0</v>
      </c>
      <c r="AN884" s="39">
        <f t="shared" si="537"/>
        <v>0</v>
      </c>
      <c r="AO884" s="39">
        <f t="shared" si="537"/>
        <v>0</v>
      </c>
      <c r="AP884" s="39">
        <f t="shared" si="537"/>
        <v>0</v>
      </c>
      <c r="AQ884" s="39">
        <f t="shared" si="537"/>
        <v>0</v>
      </c>
      <c r="AR884" s="39">
        <f t="shared" si="537"/>
        <v>0</v>
      </c>
      <c r="AS884" s="39">
        <f t="shared" si="537"/>
        <v>0</v>
      </c>
      <c r="AT884" s="39">
        <f t="shared" si="537"/>
        <v>0</v>
      </c>
      <c r="AU884" s="39">
        <f t="shared" si="537"/>
        <v>0</v>
      </c>
      <c r="AV884" s="39">
        <f t="shared" si="537"/>
        <v>0</v>
      </c>
      <c r="AW884" s="39">
        <f t="shared" si="537"/>
        <v>0</v>
      </c>
      <c r="AX884" s="39">
        <f t="shared" si="537"/>
        <v>0</v>
      </c>
      <c r="AY884" s="39">
        <f t="shared" si="537"/>
        <v>0</v>
      </c>
      <c r="AZ884" s="39">
        <f t="shared" si="537"/>
        <v>0</v>
      </c>
      <c r="BA884" s="39">
        <f t="shared" si="537"/>
        <v>0</v>
      </c>
      <c r="BB884" s="39">
        <f t="shared" si="537"/>
        <v>0</v>
      </c>
      <c r="BC884" s="39">
        <f t="shared" si="537"/>
        <v>0</v>
      </c>
      <c r="BD884" s="39">
        <f t="shared" si="537"/>
        <v>0</v>
      </c>
      <c r="BE884" s="39">
        <f t="shared" si="537"/>
        <v>0</v>
      </c>
      <c r="BF884" s="39">
        <f t="shared" si="537"/>
        <v>0</v>
      </c>
      <c r="BG884" s="61">
        <f>SUM(F884:BF884)</f>
        <v>0</v>
      </c>
      <c r="BH884" s="10"/>
      <c r="BI884" s="533" t="str">
        <f>$BJ$17</f>
        <v>Fiebre</v>
      </c>
      <c r="BJ884" s="73" t="str">
        <f>$BJ$21</f>
        <v>Total</v>
      </c>
      <c r="BK884" s="91">
        <f>BG883</f>
        <v>0</v>
      </c>
    </row>
    <row r="885" spans="1:63" ht="12.95" customHeight="1" thickBot="1" x14ac:dyDescent="0.25">
      <c r="A885" s="598"/>
      <c r="B885" s="602"/>
      <c r="C885" s="573"/>
      <c r="D885" s="574"/>
      <c r="E885" s="75" t="str">
        <f>$BJ$23</f>
        <v>Masc.</v>
      </c>
      <c r="F885" s="76">
        <f>F888+F900+F912+F924+F936+F948</f>
        <v>0</v>
      </c>
      <c r="G885" s="76">
        <f t="shared" ref="G885:BF885" si="538">G888+G900+G912+G924+G936+G948</f>
        <v>0</v>
      </c>
      <c r="H885" s="76">
        <f t="shared" si="538"/>
        <v>0</v>
      </c>
      <c r="I885" s="76">
        <f t="shared" si="538"/>
        <v>0</v>
      </c>
      <c r="J885" s="76">
        <f t="shared" si="538"/>
        <v>0</v>
      </c>
      <c r="K885" s="76">
        <f t="shared" si="538"/>
        <v>0</v>
      </c>
      <c r="L885" s="76">
        <f t="shared" si="538"/>
        <v>0</v>
      </c>
      <c r="M885" s="76">
        <f t="shared" si="538"/>
        <v>0</v>
      </c>
      <c r="N885" s="76">
        <f t="shared" si="538"/>
        <v>0</v>
      </c>
      <c r="O885" s="76">
        <f t="shared" si="538"/>
        <v>0</v>
      </c>
      <c r="P885" s="76">
        <f t="shared" si="538"/>
        <v>0</v>
      </c>
      <c r="Q885" s="76">
        <f t="shared" si="538"/>
        <v>0</v>
      </c>
      <c r="R885" s="76">
        <f t="shared" si="538"/>
        <v>0</v>
      </c>
      <c r="S885" s="76">
        <f t="shared" si="538"/>
        <v>0</v>
      </c>
      <c r="T885" s="76">
        <f t="shared" si="538"/>
        <v>0</v>
      </c>
      <c r="U885" s="76">
        <f t="shared" si="538"/>
        <v>0</v>
      </c>
      <c r="V885" s="76">
        <f t="shared" si="538"/>
        <v>0</v>
      </c>
      <c r="W885" s="76">
        <f t="shared" si="538"/>
        <v>0</v>
      </c>
      <c r="X885" s="76">
        <f t="shared" si="538"/>
        <v>0</v>
      </c>
      <c r="Y885" s="76">
        <f t="shared" si="538"/>
        <v>0</v>
      </c>
      <c r="Z885" s="76">
        <f t="shared" si="538"/>
        <v>0</v>
      </c>
      <c r="AA885" s="76">
        <f t="shared" si="538"/>
        <v>0</v>
      </c>
      <c r="AB885" s="76">
        <f t="shared" si="538"/>
        <v>0</v>
      </c>
      <c r="AC885" s="76">
        <f t="shared" si="538"/>
        <v>0</v>
      </c>
      <c r="AD885" s="76">
        <f t="shared" si="538"/>
        <v>0</v>
      </c>
      <c r="AE885" s="76">
        <f t="shared" si="538"/>
        <v>0</v>
      </c>
      <c r="AF885" s="76">
        <f t="shared" si="538"/>
        <v>0</v>
      </c>
      <c r="AG885" s="76">
        <f t="shared" si="538"/>
        <v>0</v>
      </c>
      <c r="AH885" s="76">
        <f t="shared" si="538"/>
        <v>0</v>
      </c>
      <c r="AI885" s="76">
        <f t="shared" si="538"/>
        <v>0</v>
      </c>
      <c r="AJ885" s="76">
        <f t="shared" si="538"/>
        <v>0</v>
      </c>
      <c r="AK885" s="76">
        <f t="shared" si="538"/>
        <v>0</v>
      </c>
      <c r="AL885" s="76">
        <f t="shared" si="538"/>
        <v>0</v>
      </c>
      <c r="AM885" s="76">
        <f t="shared" si="538"/>
        <v>0</v>
      </c>
      <c r="AN885" s="76">
        <f t="shared" si="538"/>
        <v>0</v>
      </c>
      <c r="AO885" s="76">
        <f t="shared" si="538"/>
        <v>0</v>
      </c>
      <c r="AP885" s="76">
        <f t="shared" si="538"/>
        <v>0</v>
      </c>
      <c r="AQ885" s="76">
        <f t="shared" si="538"/>
        <v>0</v>
      </c>
      <c r="AR885" s="76">
        <f t="shared" si="538"/>
        <v>0</v>
      </c>
      <c r="AS885" s="76">
        <f t="shared" si="538"/>
        <v>0</v>
      </c>
      <c r="AT885" s="76">
        <f t="shared" si="538"/>
        <v>0</v>
      </c>
      <c r="AU885" s="76">
        <f t="shared" si="538"/>
        <v>0</v>
      </c>
      <c r="AV885" s="76">
        <f t="shared" si="538"/>
        <v>0</v>
      </c>
      <c r="AW885" s="76">
        <f t="shared" si="538"/>
        <v>0</v>
      </c>
      <c r="AX885" s="76">
        <f t="shared" si="538"/>
        <v>0</v>
      </c>
      <c r="AY885" s="76">
        <f t="shared" si="538"/>
        <v>0</v>
      </c>
      <c r="AZ885" s="76">
        <f t="shared" si="538"/>
        <v>0</v>
      </c>
      <c r="BA885" s="76">
        <f t="shared" si="538"/>
        <v>0</v>
      </c>
      <c r="BB885" s="76">
        <f t="shared" si="538"/>
        <v>0</v>
      </c>
      <c r="BC885" s="76">
        <f t="shared" si="538"/>
        <v>0</v>
      </c>
      <c r="BD885" s="76">
        <f t="shared" si="538"/>
        <v>0</v>
      </c>
      <c r="BE885" s="76">
        <f t="shared" si="538"/>
        <v>0</v>
      </c>
      <c r="BF885" s="76">
        <f t="shared" si="538"/>
        <v>0</v>
      </c>
      <c r="BG885" s="77">
        <f>SUM(F885:BF885)</f>
        <v>0</v>
      </c>
      <c r="BH885" s="10"/>
      <c r="BI885" s="534"/>
      <c r="BJ885" s="97" t="str">
        <f>$BJ$22</f>
        <v>Fem.</v>
      </c>
      <c r="BK885" s="93">
        <f>BG884</f>
        <v>0</v>
      </c>
    </row>
    <row r="886" spans="1:63" ht="12.95" customHeight="1" x14ac:dyDescent="0.2">
      <c r="A886" s="598"/>
      <c r="B886" s="603"/>
      <c r="C886" s="576" t="str">
        <f>$BJ$11</f>
        <v>Menores de 2</v>
      </c>
      <c r="D886" s="559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39">G887+G888</f>
        <v>0</v>
      </c>
      <c r="H886" s="35">
        <f t="shared" si="539"/>
        <v>0</v>
      </c>
      <c r="I886" s="35">
        <f t="shared" si="539"/>
        <v>0</v>
      </c>
      <c r="J886" s="35">
        <f t="shared" si="539"/>
        <v>0</v>
      </c>
      <c r="K886" s="35">
        <f t="shared" si="539"/>
        <v>0</v>
      </c>
      <c r="L886" s="35">
        <f t="shared" si="539"/>
        <v>0</v>
      </c>
      <c r="M886" s="35">
        <f t="shared" si="539"/>
        <v>0</v>
      </c>
      <c r="N886" s="35">
        <f t="shared" si="539"/>
        <v>0</v>
      </c>
      <c r="O886" s="35">
        <f t="shared" si="539"/>
        <v>0</v>
      </c>
      <c r="P886" s="35">
        <f t="shared" si="539"/>
        <v>0</v>
      </c>
      <c r="Q886" s="35">
        <f t="shared" si="539"/>
        <v>0</v>
      </c>
      <c r="R886" s="35">
        <f t="shared" si="539"/>
        <v>0</v>
      </c>
      <c r="S886" s="35">
        <f t="shared" si="539"/>
        <v>0</v>
      </c>
      <c r="T886" s="35">
        <f t="shared" si="539"/>
        <v>0</v>
      </c>
      <c r="U886" s="35">
        <f t="shared" si="539"/>
        <v>0</v>
      </c>
      <c r="V886" s="35">
        <f t="shared" si="539"/>
        <v>0</v>
      </c>
      <c r="W886" s="35">
        <f t="shared" si="539"/>
        <v>0</v>
      </c>
      <c r="X886" s="35">
        <f t="shared" si="539"/>
        <v>0</v>
      </c>
      <c r="Y886" s="35">
        <f t="shared" si="539"/>
        <v>0</v>
      </c>
      <c r="Z886" s="35">
        <f t="shared" si="539"/>
        <v>0</v>
      </c>
      <c r="AA886" s="35">
        <f t="shared" si="539"/>
        <v>0</v>
      </c>
      <c r="AB886" s="35">
        <f t="shared" si="539"/>
        <v>0</v>
      </c>
      <c r="AC886" s="35">
        <f t="shared" si="539"/>
        <v>0</v>
      </c>
      <c r="AD886" s="35">
        <f t="shared" si="539"/>
        <v>0</v>
      </c>
      <c r="AE886" s="35">
        <f t="shared" si="539"/>
        <v>0</v>
      </c>
      <c r="AF886" s="35">
        <f t="shared" si="539"/>
        <v>0</v>
      </c>
      <c r="AG886" s="35">
        <f t="shared" si="539"/>
        <v>0</v>
      </c>
      <c r="AH886" s="35">
        <f t="shared" si="539"/>
        <v>0</v>
      </c>
      <c r="AI886" s="35">
        <f t="shared" si="539"/>
        <v>0</v>
      </c>
      <c r="AJ886" s="35">
        <f t="shared" si="539"/>
        <v>0</v>
      </c>
      <c r="AK886" s="35">
        <f t="shared" si="539"/>
        <v>0</v>
      </c>
      <c r="AL886" s="35">
        <f t="shared" si="539"/>
        <v>0</v>
      </c>
      <c r="AM886" s="35">
        <f t="shared" si="539"/>
        <v>0</v>
      </c>
      <c r="AN886" s="35">
        <f t="shared" si="539"/>
        <v>0</v>
      </c>
      <c r="AO886" s="35">
        <f t="shared" si="539"/>
        <v>0</v>
      </c>
      <c r="AP886" s="35">
        <f t="shared" si="539"/>
        <v>0</v>
      </c>
      <c r="AQ886" s="35">
        <f t="shared" si="539"/>
        <v>0</v>
      </c>
      <c r="AR886" s="35">
        <f t="shared" si="539"/>
        <v>0</v>
      </c>
      <c r="AS886" s="35">
        <f t="shared" si="539"/>
        <v>0</v>
      </c>
      <c r="AT886" s="35">
        <f t="shared" si="539"/>
        <v>0</v>
      </c>
      <c r="AU886" s="35">
        <f t="shared" si="539"/>
        <v>0</v>
      </c>
      <c r="AV886" s="35">
        <f t="shared" si="539"/>
        <v>0</v>
      </c>
      <c r="AW886" s="35">
        <f t="shared" si="539"/>
        <v>0</v>
      </c>
      <c r="AX886" s="35">
        <f t="shared" si="539"/>
        <v>0</v>
      </c>
      <c r="AY886" s="35">
        <f t="shared" si="539"/>
        <v>0</v>
      </c>
      <c r="AZ886" s="35">
        <f t="shared" si="539"/>
        <v>0</v>
      </c>
      <c r="BA886" s="35">
        <f t="shared" si="539"/>
        <v>0</v>
      </c>
      <c r="BB886" s="35">
        <f t="shared" si="539"/>
        <v>0</v>
      </c>
      <c r="BC886" s="35">
        <f t="shared" si="539"/>
        <v>0</v>
      </c>
      <c r="BD886" s="35">
        <f t="shared" si="539"/>
        <v>0</v>
      </c>
      <c r="BE886" s="35">
        <f t="shared" si="539"/>
        <v>0</v>
      </c>
      <c r="BF886" s="35">
        <f t="shared" si="539"/>
        <v>0</v>
      </c>
      <c r="BG886" s="36">
        <f>SUM(F886:BF886)</f>
        <v>0</v>
      </c>
      <c r="BI886" s="535"/>
      <c r="BJ886" s="97" t="str">
        <f>$BJ$23</f>
        <v>Masc.</v>
      </c>
      <c r="BK886" s="93">
        <f>BG885</f>
        <v>0</v>
      </c>
    </row>
    <row r="887" spans="1:63" ht="12.95" customHeight="1" x14ac:dyDescent="0.2">
      <c r="A887" s="598"/>
      <c r="B887" s="603"/>
      <c r="C887" s="576"/>
      <c r="D887" s="560"/>
      <c r="E887" s="67" t="str">
        <f>$BJ$22</f>
        <v>Fem.</v>
      </c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3">
        <f t="shared" ref="BG887:BG896" si="540">SUM(F887:BF887)</f>
        <v>0</v>
      </c>
      <c r="BI887" s="528" t="str">
        <f>$BJ$18</f>
        <v>Hosp.</v>
      </c>
      <c r="BJ887" s="111" t="str">
        <f>$BJ$21</f>
        <v>Total</v>
      </c>
      <c r="BK887" s="24">
        <f>BG889+BG901+BG913+BG925+BG937+BG949</f>
        <v>0</v>
      </c>
    </row>
    <row r="888" spans="1:63" ht="12.95" customHeight="1" x14ac:dyDescent="0.2">
      <c r="A888" s="598"/>
      <c r="B888" s="603"/>
      <c r="C888" s="576"/>
      <c r="D888" s="561"/>
      <c r="E888" s="67" t="str">
        <f>$BJ$23</f>
        <v>Masc.</v>
      </c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3">
        <f t="shared" si="540"/>
        <v>0</v>
      </c>
      <c r="BI888" s="529"/>
      <c r="BJ888" s="68" t="str">
        <f>$BJ$22</f>
        <v>Fem.</v>
      </c>
      <c r="BK888" s="42">
        <f t="shared" ref="BK888:BK895" si="541">BG890+BG902+BG914+BG926+BG938+BG950</f>
        <v>0</v>
      </c>
    </row>
    <row r="889" spans="1:63" ht="12.95" customHeight="1" x14ac:dyDescent="0.2">
      <c r="A889" s="598"/>
      <c r="B889" s="603"/>
      <c r="C889" s="576"/>
      <c r="D889" s="562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2">G890+G891</f>
        <v>0</v>
      </c>
      <c r="H889" s="16">
        <f t="shared" si="542"/>
        <v>0</v>
      </c>
      <c r="I889" s="16">
        <f t="shared" si="542"/>
        <v>0</v>
      </c>
      <c r="J889" s="16">
        <f t="shared" si="542"/>
        <v>0</v>
      </c>
      <c r="K889" s="16">
        <f t="shared" si="542"/>
        <v>0</v>
      </c>
      <c r="L889" s="16">
        <f t="shared" si="542"/>
        <v>0</v>
      </c>
      <c r="M889" s="16">
        <f t="shared" si="542"/>
        <v>0</v>
      </c>
      <c r="N889" s="16">
        <f t="shared" si="542"/>
        <v>0</v>
      </c>
      <c r="O889" s="16">
        <f t="shared" si="542"/>
        <v>0</v>
      </c>
      <c r="P889" s="16">
        <f t="shared" si="542"/>
        <v>0</v>
      </c>
      <c r="Q889" s="16">
        <f t="shared" si="542"/>
        <v>0</v>
      </c>
      <c r="R889" s="16">
        <f t="shared" si="542"/>
        <v>0</v>
      </c>
      <c r="S889" s="16">
        <f t="shared" si="542"/>
        <v>0</v>
      </c>
      <c r="T889" s="16">
        <f t="shared" si="542"/>
        <v>0</v>
      </c>
      <c r="U889" s="16">
        <f t="shared" si="542"/>
        <v>0</v>
      </c>
      <c r="V889" s="16">
        <f t="shared" si="542"/>
        <v>0</v>
      </c>
      <c r="W889" s="16">
        <f t="shared" si="542"/>
        <v>0</v>
      </c>
      <c r="X889" s="16">
        <f t="shared" si="542"/>
        <v>0</v>
      </c>
      <c r="Y889" s="16">
        <f t="shared" si="542"/>
        <v>0</v>
      </c>
      <c r="Z889" s="16">
        <f t="shared" si="542"/>
        <v>0</v>
      </c>
      <c r="AA889" s="16">
        <f t="shared" si="542"/>
        <v>0</v>
      </c>
      <c r="AB889" s="16">
        <f t="shared" si="542"/>
        <v>0</v>
      </c>
      <c r="AC889" s="16">
        <f t="shared" si="542"/>
        <v>0</v>
      </c>
      <c r="AD889" s="16">
        <f t="shared" si="542"/>
        <v>0</v>
      </c>
      <c r="AE889" s="16">
        <f t="shared" si="542"/>
        <v>0</v>
      </c>
      <c r="AF889" s="16">
        <f t="shared" si="542"/>
        <v>0</v>
      </c>
      <c r="AG889" s="16">
        <f t="shared" si="542"/>
        <v>0</v>
      </c>
      <c r="AH889" s="16">
        <f t="shared" si="542"/>
        <v>0</v>
      </c>
      <c r="AI889" s="16">
        <f t="shared" si="542"/>
        <v>0</v>
      </c>
      <c r="AJ889" s="16">
        <f t="shared" si="542"/>
        <v>0</v>
      </c>
      <c r="AK889" s="16">
        <f t="shared" si="542"/>
        <v>0</v>
      </c>
      <c r="AL889" s="16">
        <f t="shared" si="542"/>
        <v>0</v>
      </c>
      <c r="AM889" s="16">
        <f t="shared" si="542"/>
        <v>0</v>
      </c>
      <c r="AN889" s="16">
        <f t="shared" si="542"/>
        <v>0</v>
      </c>
      <c r="AO889" s="16">
        <f t="shared" si="542"/>
        <v>0</v>
      </c>
      <c r="AP889" s="16">
        <f t="shared" si="542"/>
        <v>0</v>
      </c>
      <c r="AQ889" s="16">
        <f t="shared" si="542"/>
        <v>0</v>
      </c>
      <c r="AR889" s="16">
        <f t="shared" si="542"/>
        <v>0</v>
      </c>
      <c r="AS889" s="16">
        <f t="shared" si="542"/>
        <v>0</v>
      </c>
      <c r="AT889" s="16">
        <f t="shared" si="542"/>
        <v>0</v>
      </c>
      <c r="AU889" s="16">
        <f t="shared" si="542"/>
        <v>0</v>
      </c>
      <c r="AV889" s="16">
        <f t="shared" si="542"/>
        <v>0</v>
      </c>
      <c r="AW889" s="16">
        <f t="shared" si="542"/>
        <v>0</v>
      </c>
      <c r="AX889" s="16">
        <f t="shared" si="542"/>
        <v>0</v>
      </c>
      <c r="AY889" s="16">
        <f t="shared" si="542"/>
        <v>0</v>
      </c>
      <c r="AZ889" s="16">
        <f t="shared" si="542"/>
        <v>0</v>
      </c>
      <c r="BA889" s="16">
        <f t="shared" si="542"/>
        <v>0</v>
      </c>
      <c r="BB889" s="16">
        <f t="shared" si="542"/>
        <v>0</v>
      </c>
      <c r="BC889" s="16">
        <f t="shared" si="542"/>
        <v>0</v>
      </c>
      <c r="BD889" s="16">
        <f t="shared" si="542"/>
        <v>0</v>
      </c>
      <c r="BE889" s="16">
        <f t="shared" si="542"/>
        <v>0</v>
      </c>
      <c r="BF889" s="16">
        <f t="shared" si="542"/>
        <v>0</v>
      </c>
      <c r="BG889" s="34">
        <f t="shared" si="540"/>
        <v>0</v>
      </c>
      <c r="BI889" s="530"/>
      <c r="BJ889" s="68" t="str">
        <f>$BJ$23</f>
        <v>Masc.</v>
      </c>
      <c r="BK889" s="42">
        <f t="shared" si="541"/>
        <v>0</v>
      </c>
    </row>
    <row r="890" spans="1:63" ht="12.95" customHeight="1" x14ac:dyDescent="0.2">
      <c r="A890" s="598"/>
      <c r="B890" s="603"/>
      <c r="C890" s="576"/>
      <c r="D890" s="563"/>
      <c r="E890" s="68" t="str">
        <f>$BJ$22</f>
        <v>Fem.</v>
      </c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20">
        <f t="shared" si="540"/>
        <v>0</v>
      </c>
      <c r="BI890" s="528" t="str">
        <f>$BJ$19</f>
        <v>UCI</v>
      </c>
      <c r="BJ890" s="111" t="str">
        <f>$BJ$21</f>
        <v>Total</v>
      </c>
      <c r="BK890" s="24">
        <f t="shared" si="541"/>
        <v>0</v>
      </c>
    </row>
    <row r="891" spans="1:63" ht="12.95" customHeight="1" x14ac:dyDescent="0.2">
      <c r="A891" s="598"/>
      <c r="B891" s="603"/>
      <c r="C891" s="576"/>
      <c r="D891" s="564"/>
      <c r="E891" s="68" t="str">
        <f>$BJ$23</f>
        <v>Masc.</v>
      </c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20">
        <f t="shared" si="540"/>
        <v>0</v>
      </c>
      <c r="BI891" s="529"/>
      <c r="BJ891" s="68" t="str">
        <f>$BJ$22</f>
        <v>Fem.</v>
      </c>
      <c r="BK891" s="42">
        <f t="shared" si="541"/>
        <v>0</v>
      </c>
    </row>
    <row r="892" spans="1:63" ht="12.95" customHeight="1" x14ac:dyDescent="0.2">
      <c r="A892" s="598"/>
      <c r="B892" s="603"/>
      <c r="C892" s="576"/>
      <c r="D892" s="562" t="str">
        <f>$BJ$19</f>
        <v>UCI</v>
      </c>
      <c r="E892" s="111" t="str">
        <f>$BJ$21</f>
        <v>Total</v>
      </c>
      <c r="F892" s="16">
        <f t="shared" ref="F892:BF892" si="543">F893+F894</f>
        <v>0</v>
      </c>
      <c r="G892" s="16">
        <f t="shared" si="543"/>
        <v>0</v>
      </c>
      <c r="H892" s="16">
        <f t="shared" si="543"/>
        <v>0</v>
      </c>
      <c r="I892" s="16">
        <f t="shared" si="543"/>
        <v>0</v>
      </c>
      <c r="J892" s="16">
        <f t="shared" si="543"/>
        <v>0</v>
      </c>
      <c r="K892" s="16">
        <f t="shared" si="543"/>
        <v>0</v>
      </c>
      <c r="L892" s="16">
        <f t="shared" si="543"/>
        <v>0</v>
      </c>
      <c r="M892" s="16">
        <f t="shared" si="543"/>
        <v>0</v>
      </c>
      <c r="N892" s="16">
        <f t="shared" si="543"/>
        <v>0</v>
      </c>
      <c r="O892" s="16">
        <f t="shared" si="543"/>
        <v>0</v>
      </c>
      <c r="P892" s="16">
        <f t="shared" si="543"/>
        <v>0</v>
      </c>
      <c r="Q892" s="16">
        <f t="shared" si="543"/>
        <v>0</v>
      </c>
      <c r="R892" s="16">
        <f t="shared" si="543"/>
        <v>0</v>
      </c>
      <c r="S892" s="16">
        <f t="shared" si="543"/>
        <v>0</v>
      </c>
      <c r="T892" s="16">
        <f t="shared" si="543"/>
        <v>0</v>
      </c>
      <c r="U892" s="16">
        <f t="shared" si="543"/>
        <v>0</v>
      </c>
      <c r="V892" s="16">
        <f t="shared" si="543"/>
        <v>0</v>
      </c>
      <c r="W892" s="16">
        <f t="shared" si="543"/>
        <v>0</v>
      </c>
      <c r="X892" s="16">
        <f t="shared" si="543"/>
        <v>0</v>
      </c>
      <c r="Y892" s="16">
        <f t="shared" si="543"/>
        <v>0</v>
      </c>
      <c r="Z892" s="16">
        <f t="shared" si="543"/>
        <v>0</v>
      </c>
      <c r="AA892" s="16">
        <f t="shared" si="543"/>
        <v>0</v>
      </c>
      <c r="AB892" s="16">
        <f t="shared" si="543"/>
        <v>0</v>
      </c>
      <c r="AC892" s="16">
        <f t="shared" si="543"/>
        <v>0</v>
      </c>
      <c r="AD892" s="16">
        <f t="shared" si="543"/>
        <v>0</v>
      </c>
      <c r="AE892" s="16">
        <f t="shared" si="543"/>
        <v>0</v>
      </c>
      <c r="AF892" s="16">
        <f t="shared" si="543"/>
        <v>0</v>
      </c>
      <c r="AG892" s="16">
        <f t="shared" si="543"/>
        <v>0</v>
      </c>
      <c r="AH892" s="16">
        <f t="shared" si="543"/>
        <v>0</v>
      </c>
      <c r="AI892" s="16">
        <f t="shared" si="543"/>
        <v>0</v>
      </c>
      <c r="AJ892" s="16">
        <f t="shared" si="543"/>
        <v>0</v>
      </c>
      <c r="AK892" s="16">
        <f t="shared" si="543"/>
        <v>0</v>
      </c>
      <c r="AL892" s="16">
        <f t="shared" si="543"/>
        <v>0</v>
      </c>
      <c r="AM892" s="16">
        <f t="shared" si="543"/>
        <v>0</v>
      </c>
      <c r="AN892" s="16">
        <f t="shared" si="543"/>
        <v>0</v>
      </c>
      <c r="AO892" s="16">
        <f t="shared" si="543"/>
        <v>0</v>
      </c>
      <c r="AP892" s="16">
        <f t="shared" si="543"/>
        <v>0</v>
      </c>
      <c r="AQ892" s="16">
        <f t="shared" si="543"/>
        <v>0</v>
      </c>
      <c r="AR892" s="16">
        <f t="shared" si="543"/>
        <v>0</v>
      </c>
      <c r="AS892" s="16">
        <f t="shared" si="543"/>
        <v>0</v>
      </c>
      <c r="AT892" s="16">
        <f t="shared" si="543"/>
        <v>0</v>
      </c>
      <c r="AU892" s="16">
        <f t="shared" si="543"/>
        <v>0</v>
      </c>
      <c r="AV892" s="16">
        <f t="shared" si="543"/>
        <v>0</v>
      </c>
      <c r="AW892" s="16">
        <f t="shared" si="543"/>
        <v>0</v>
      </c>
      <c r="AX892" s="16">
        <f t="shared" si="543"/>
        <v>0</v>
      </c>
      <c r="AY892" s="16">
        <f t="shared" si="543"/>
        <v>0</v>
      </c>
      <c r="AZ892" s="16">
        <f t="shared" si="543"/>
        <v>0</v>
      </c>
      <c r="BA892" s="16">
        <f t="shared" si="543"/>
        <v>0</v>
      </c>
      <c r="BB892" s="16">
        <f t="shared" si="543"/>
        <v>0</v>
      </c>
      <c r="BC892" s="16">
        <f t="shared" si="543"/>
        <v>0</v>
      </c>
      <c r="BD892" s="16">
        <f t="shared" si="543"/>
        <v>0</v>
      </c>
      <c r="BE892" s="16">
        <f t="shared" si="543"/>
        <v>0</v>
      </c>
      <c r="BF892" s="16">
        <f t="shared" si="543"/>
        <v>0</v>
      </c>
      <c r="BG892" s="34">
        <f t="shared" si="540"/>
        <v>0</v>
      </c>
      <c r="BI892" s="530"/>
      <c r="BJ892" s="68" t="str">
        <f>$BJ$23</f>
        <v>Masc.</v>
      </c>
      <c r="BK892" s="42">
        <f t="shared" si="541"/>
        <v>0</v>
      </c>
    </row>
    <row r="893" spans="1:63" ht="12.95" customHeight="1" x14ac:dyDescent="0.2">
      <c r="A893" s="598"/>
      <c r="B893" s="603"/>
      <c r="C893" s="576"/>
      <c r="D893" s="563"/>
      <c r="E893" s="68" t="str">
        <f>$BJ$22</f>
        <v>Fem.</v>
      </c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20">
        <f t="shared" si="540"/>
        <v>0</v>
      </c>
      <c r="BI893" s="531" t="str">
        <f>$BJ$20</f>
        <v>Def.</v>
      </c>
      <c r="BJ893" s="111" t="str">
        <f>$BJ$21</f>
        <v>Total</v>
      </c>
      <c r="BK893" s="24">
        <f t="shared" si="541"/>
        <v>0</v>
      </c>
    </row>
    <row r="894" spans="1:63" ht="12.95" customHeight="1" x14ac:dyDescent="0.2">
      <c r="A894" s="598"/>
      <c r="B894" s="603"/>
      <c r="C894" s="576"/>
      <c r="D894" s="564"/>
      <c r="E894" s="68" t="str">
        <f>$BJ$23</f>
        <v>Masc.</v>
      </c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20">
        <f t="shared" si="540"/>
        <v>0</v>
      </c>
      <c r="BI894" s="529"/>
      <c r="BJ894" s="68" t="str">
        <f>$BJ$22</f>
        <v>Fem.</v>
      </c>
      <c r="BK894" s="42">
        <f t="shared" si="541"/>
        <v>0</v>
      </c>
    </row>
    <row r="895" spans="1:63" ht="12.95" customHeight="1" thickBot="1" x14ac:dyDescent="0.25">
      <c r="A895" s="598"/>
      <c r="B895" s="603"/>
      <c r="C895" s="576"/>
      <c r="D895" s="565" t="str">
        <f>$BJ$20</f>
        <v>Def.</v>
      </c>
      <c r="E895" s="111" t="str">
        <f>$BJ$21</f>
        <v>Total</v>
      </c>
      <c r="F895" s="16">
        <f t="shared" ref="F895:BF895" si="544">F896+F897</f>
        <v>0</v>
      </c>
      <c r="G895" s="16">
        <f t="shared" si="544"/>
        <v>0</v>
      </c>
      <c r="H895" s="16">
        <f t="shared" si="544"/>
        <v>0</v>
      </c>
      <c r="I895" s="16">
        <f t="shared" si="544"/>
        <v>0</v>
      </c>
      <c r="J895" s="16">
        <f t="shared" si="544"/>
        <v>0</v>
      </c>
      <c r="K895" s="16">
        <f t="shared" si="544"/>
        <v>0</v>
      </c>
      <c r="L895" s="16">
        <f t="shared" si="544"/>
        <v>0</v>
      </c>
      <c r="M895" s="16">
        <f t="shared" si="544"/>
        <v>0</v>
      </c>
      <c r="N895" s="16">
        <f t="shared" si="544"/>
        <v>0</v>
      </c>
      <c r="O895" s="16">
        <f t="shared" si="544"/>
        <v>0</v>
      </c>
      <c r="P895" s="16">
        <f t="shared" si="544"/>
        <v>0</v>
      </c>
      <c r="Q895" s="16">
        <f t="shared" si="544"/>
        <v>0</v>
      </c>
      <c r="R895" s="16">
        <f t="shared" si="544"/>
        <v>0</v>
      </c>
      <c r="S895" s="16">
        <f t="shared" si="544"/>
        <v>0</v>
      </c>
      <c r="T895" s="16">
        <f t="shared" si="544"/>
        <v>0</v>
      </c>
      <c r="U895" s="16">
        <f t="shared" si="544"/>
        <v>0</v>
      </c>
      <c r="V895" s="16">
        <f t="shared" si="544"/>
        <v>0</v>
      </c>
      <c r="W895" s="16">
        <f t="shared" si="544"/>
        <v>0</v>
      </c>
      <c r="X895" s="16">
        <f t="shared" si="544"/>
        <v>0</v>
      </c>
      <c r="Y895" s="16">
        <f t="shared" si="544"/>
        <v>0</v>
      </c>
      <c r="Z895" s="16">
        <f t="shared" si="544"/>
        <v>0</v>
      </c>
      <c r="AA895" s="16">
        <f t="shared" si="544"/>
        <v>0</v>
      </c>
      <c r="AB895" s="16">
        <f t="shared" si="544"/>
        <v>0</v>
      </c>
      <c r="AC895" s="16">
        <f t="shared" si="544"/>
        <v>0</v>
      </c>
      <c r="AD895" s="16">
        <f t="shared" si="544"/>
        <v>0</v>
      </c>
      <c r="AE895" s="16">
        <f t="shared" si="544"/>
        <v>0</v>
      </c>
      <c r="AF895" s="16">
        <f t="shared" si="544"/>
        <v>0</v>
      </c>
      <c r="AG895" s="16">
        <f t="shared" si="544"/>
        <v>0</v>
      </c>
      <c r="AH895" s="16">
        <f t="shared" si="544"/>
        <v>0</v>
      </c>
      <c r="AI895" s="16">
        <f t="shared" si="544"/>
        <v>0</v>
      </c>
      <c r="AJ895" s="16">
        <f t="shared" si="544"/>
        <v>0</v>
      </c>
      <c r="AK895" s="16">
        <f t="shared" si="544"/>
        <v>0</v>
      </c>
      <c r="AL895" s="16">
        <f t="shared" si="544"/>
        <v>0</v>
      </c>
      <c r="AM895" s="16">
        <f t="shared" si="544"/>
        <v>0</v>
      </c>
      <c r="AN895" s="16">
        <f t="shared" si="544"/>
        <v>0</v>
      </c>
      <c r="AO895" s="16">
        <f t="shared" si="544"/>
        <v>0</v>
      </c>
      <c r="AP895" s="16">
        <f t="shared" si="544"/>
        <v>0</v>
      </c>
      <c r="AQ895" s="16">
        <f t="shared" si="544"/>
        <v>0</v>
      </c>
      <c r="AR895" s="16">
        <f t="shared" si="544"/>
        <v>0</v>
      </c>
      <c r="AS895" s="16">
        <f t="shared" si="544"/>
        <v>0</v>
      </c>
      <c r="AT895" s="16">
        <f t="shared" si="544"/>
        <v>0</v>
      </c>
      <c r="AU895" s="16">
        <f t="shared" si="544"/>
        <v>0</v>
      </c>
      <c r="AV895" s="16">
        <f t="shared" si="544"/>
        <v>0</v>
      </c>
      <c r="AW895" s="16">
        <f t="shared" si="544"/>
        <v>0</v>
      </c>
      <c r="AX895" s="16">
        <f t="shared" si="544"/>
        <v>0</v>
      </c>
      <c r="AY895" s="16">
        <f t="shared" si="544"/>
        <v>0</v>
      </c>
      <c r="AZ895" s="16">
        <f t="shared" si="544"/>
        <v>0</v>
      </c>
      <c r="BA895" s="16">
        <f t="shared" si="544"/>
        <v>0</v>
      </c>
      <c r="BB895" s="16">
        <f t="shared" si="544"/>
        <v>0</v>
      </c>
      <c r="BC895" s="16">
        <f t="shared" si="544"/>
        <v>0</v>
      </c>
      <c r="BD895" s="16">
        <f t="shared" si="544"/>
        <v>0</v>
      </c>
      <c r="BE895" s="16">
        <f t="shared" si="544"/>
        <v>0</v>
      </c>
      <c r="BF895" s="16">
        <f t="shared" si="544"/>
        <v>0</v>
      </c>
      <c r="BG895" s="34">
        <f t="shared" si="540"/>
        <v>0</v>
      </c>
      <c r="BI895" s="532"/>
      <c r="BJ895" s="69" t="str">
        <f>$BJ$23</f>
        <v>Masc.</v>
      </c>
      <c r="BK895" s="43">
        <f t="shared" si="541"/>
        <v>0</v>
      </c>
    </row>
    <row r="896" spans="1:63" ht="12.95" customHeight="1" x14ac:dyDescent="0.2">
      <c r="A896" s="598"/>
      <c r="B896" s="603"/>
      <c r="C896" s="576"/>
      <c r="D896" s="563"/>
      <c r="E896" s="68" t="str">
        <f>$BJ$22</f>
        <v>Fem.</v>
      </c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20">
        <f t="shared" si="540"/>
        <v>0</v>
      </c>
    </row>
    <row r="897" spans="1:63" ht="12.95" customHeight="1" thickBot="1" x14ac:dyDescent="0.25">
      <c r="A897" s="598"/>
      <c r="B897" s="603"/>
      <c r="C897" s="577"/>
      <c r="D897" s="566"/>
      <c r="E897" s="69" t="str">
        <f>$BJ$23</f>
        <v>Masc.</v>
      </c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8">
        <f>SUM(F897:BF897)</f>
        <v>0</v>
      </c>
      <c r="BI897" s="527"/>
      <c r="BJ897" s="527"/>
      <c r="BK897" s="527"/>
    </row>
    <row r="898" spans="1:63" ht="12.95" customHeight="1" x14ac:dyDescent="0.2">
      <c r="A898" s="598"/>
      <c r="B898" s="603"/>
      <c r="C898" s="575" t="str">
        <f>$BJ$12</f>
        <v>2 a 4</v>
      </c>
      <c r="D898" s="559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45">G899+G900</f>
        <v>0</v>
      </c>
      <c r="H898" s="35">
        <f t="shared" si="545"/>
        <v>0</v>
      </c>
      <c r="I898" s="35">
        <f t="shared" si="545"/>
        <v>0</v>
      </c>
      <c r="J898" s="35">
        <f t="shared" si="545"/>
        <v>0</v>
      </c>
      <c r="K898" s="35">
        <f t="shared" si="545"/>
        <v>0</v>
      </c>
      <c r="L898" s="35">
        <f t="shared" si="545"/>
        <v>0</v>
      </c>
      <c r="M898" s="35">
        <f t="shared" si="545"/>
        <v>0</v>
      </c>
      <c r="N898" s="35">
        <f t="shared" si="545"/>
        <v>0</v>
      </c>
      <c r="O898" s="35">
        <f t="shared" si="545"/>
        <v>0</v>
      </c>
      <c r="P898" s="35">
        <f t="shared" si="545"/>
        <v>0</v>
      </c>
      <c r="Q898" s="35">
        <f t="shared" si="545"/>
        <v>0</v>
      </c>
      <c r="R898" s="35">
        <f t="shared" si="545"/>
        <v>0</v>
      </c>
      <c r="S898" s="35">
        <f t="shared" si="545"/>
        <v>0</v>
      </c>
      <c r="T898" s="35">
        <f t="shared" si="545"/>
        <v>0</v>
      </c>
      <c r="U898" s="35">
        <f t="shared" si="545"/>
        <v>0</v>
      </c>
      <c r="V898" s="35">
        <f t="shared" si="545"/>
        <v>0</v>
      </c>
      <c r="W898" s="35">
        <f t="shared" si="545"/>
        <v>0</v>
      </c>
      <c r="X898" s="35">
        <f t="shared" si="545"/>
        <v>0</v>
      </c>
      <c r="Y898" s="35">
        <f t="shared" si="545"/>
        <v>0</v>
      </c>
      <c r="Z898" s="35">
        <f t="shared" si="545"/>
        <v>0</v>
      </c>
      <c r="AA898" s="35">
        <f t="shared" si="545"/>
        <v>0</v>
      </c>
      <c r="AB898" s="35">
        <f t="shared" si="545"/>
        <v>0</v>
      </c>
      <c r="AC898" s="35">
        <f t="shared" si="545"/>
        <v>0</v>
      </c>
      <c r="AD898" s="35">
        <f t="shared" si="545"/>
        <v>0</v>
      </c>
      <c r="AE898" s="35">
        <f t="shared" si="545"/>
        <v>0</v>
      </c>
      <c r="AF898" s="35">
        <f t="shared" si="545"/>
        <v>0</v>
      </c>
      <c r="AG898" s="35">
        <f t="shared" si="545"/>
        <v>0</v>
      </c>
      <c r="AH898" s="35">
        <f t="shared" si="545"/>
        <v>0</v>
      </c>
      <c r="AI898" s="35">
        <f t="shared" si="545"/>
        <v>0</v>
      </c>
      <c r="AJ898" s="35">
        <f t="shared" si="545"/>
        <v>0</v>
      </c>
      <c r="AK898" s="35">
        <f t="shared" si="545"/>
        <v>0</v>
      </c>
      <c r="AL898" s="35">
        <f t="shared" si="545"/>
        <v>0</v>
      </c>
      <c r="AM898" s="35">
        <f t="shared" si="545"/>
        <v>0</v>
      </c>
      <c r="AN898" s="35">
        <f t="shared" si="545"/>
        <v>0</v>
      </c>
      <c r="AO898" s="35">
        <f t="shared" si="545"/>
        <v>0</v>
      </c>
      <c r="AP898" s="35">
        <f t="shared" si="545"/>
        <v>0</v>
      </c>
      <c r="AQ898" s="35">
        <f t="shared" si="545"/>
        <v>0</v>
      </c>
      <c r="AR898" s="35">
        <f t="shared" si="545"/>
        <v>0</v>
      </c>
      <c r="AS898" s="35">
        <f t="shared" si="545"/>
        <v>0</v>
      </c>
      <c r="AT898" s="35">
        <f t="shared" si="545"/>
        <v>0</v>
      </c>
      <c r="AU898" s="35">
        <f t="shared" si="545"/>
        <v>0</v>
      </c>
      <c r="AV898" s="35">
        <f t="shared" si="545"/>
        <v>0</v>
      </c>
      <c r="AW898" s="35">
        <f t="shared" si="545"/>
        <v>0</v>
      </c>
      <c r="AX898" s="35">
        <f t="shared" si="545"/>
        <v>0</v>
      </c>
      <c r="AY898" s="35">
        <f t="shared" si="545"/>
        <v>0</v>
      </c>
      <c r="AZ898" s="35">
        <f t="shared" si="545"/>
        <v>0</v>
      </c>
      <c r="BA898" s="35">
        <f t="shared" si="545"/>
        <v>0</v>
      </c>
      <c r="BB898" s="35">
        <f t="shared" si="545"/>
        <v>0</v>
      </c>
      <c r="BC898" s="35">
        <f t="shared" si="545"/>
        <v>0</v>
      </c>
      <c r="BD898" s="35">
        <f t="shared" si="545"/>
        <v>0</v>
      </c>
      <c r="BE898" s="35">
        <f t="shared" si="545"/>
        <v>0</v>
      </c>
      <c r="BF898" s="35">
        <f t="shared" si="545"/>
        <v>0</v>
      </c>
      <c r="BG898" s="36">
        <f>SUM(F898:BF898)</f>
        <v>0</v>
      </c>
    </row>
    <row r="899" spans="1:63" ht="12.95" customHeight="1" x14ac:dyDescent="0.2">
      <c r="A899" s="598"/>
      <c r="B899" s="603"/>
      <c r="C899" s="576"/>
      <c r="D899" s="560"/>
      <c r="E899" s="67" t="str">
        <f>$BJ$22</f>
        <v>Fem.</v>
      </c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3">
        <f t="shared" ref="BG899:BG908" si="546">SUM(F899:BF899)</f>
        <v>0</v>
      </c>
    </row>
    <row r="900" spans="1:63" ht="12.95" customHeight="1" x14ac:dyDescent="0.2">
      <c r="A900" s="598"/>
      <c r="B900" s="603"/>
      <c r="C900" s="576"/>
      <c r="D900" s="561"/>
      <c r="E900" s="67" t="str">
        <f>$BJ$23</f>
        <v>Masc.</v>
      </c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3">
        <f t="shared" si="546"/>
        <v>0</v>
      </c>
    </row>
    <row r="901" spans="1:63" ht="12.95" customHeight="1" x14ac:dyDescent="0.2">
      <c r="A901" s="598"/>
      <c r="B901" s="603"/>
      <c r="C901" s="576"/>
      <c r="D901" s="562" t="str">
        <f>$BJ$18</f>
        <v>Hosp.</v>
      </c>
      <c r="E901" s="111" t="str">
        <f>$BJ$21</f>
        <v>Total</v>
      </c>
      <c r="F901" s="16">
        <f t="shared" ref="F901:BF901" si="547">F902+F903</f>
        <v>0</v>
      </c>
      <c r="G901" s="16">
        <f t="shared" si="547"/>
        <v>0</v>
      </c>
      <c r="H901" s="16">
        <f t="shared" si="547"/>
        <v>0</v>
      </c>
      <c r="I901" s="16">
        <f t="shared" si="547"/>
        <v>0</v>
      </c>
      <c r="J901" s="16">
        <f t="shared" si="547"/>
        <v>0</v>
      </c>
      <c r="K901" s="16">
        <f t="shared" si="547"/>
        <v>0</v>
      </c>
      <c r="L901" s="16">
        <f t="shared" si="547"/>
        <v>0</v>
      </c>
      <c r="M901" s="16">
        <f t="shared" si="547"/>
        <v>0</v>
      </c>
      <c r="N901" s="16">
        <f t="shared" si="547"/>
        <v>0</v>
      </c>
      <c r="O901" s="16">
        <f t="shared" si="547"/>
        <v>0</v>
      </c>
      <c r="P901" s="16">
        <f t="shared" si="547"/>
        <v>0</v>
      </c>
      <c r="Q901" s="16">
        <f t="shared" si="547"/>
        <v>0</v>
      </c>
      <c r="R901" s="16">
        <f t="shared" si="547"/>
        <v>0</v>
      </c>
      <c r="S901" s="16">
        <f t="shared" si="547"/>
        <v>0</v>
      </c>
      <c r="T901" s="16">
        <f t="shared" si="547"/>
        <v>0</v>
      </c>
      <c r="U901" s="16">
        <f t="shared" si="547"/>
        <v>0</v>
      </c>
      <c r="V901" s="16">
        <f t="shared" si="547"/>
        <v>0</v>
      </c>
      <c r="W901" s="16">
        <f t="shared" si="547"/>
        <v>0</v>
      </c>
      <c r="X901" s="16">
        <f t="shared" si="547"/>
        <v>0</v>
      </c>
      <c r="Y901" s="16">
        <f t="shared" si="547"/>
        <v>0</v>
      </c>
      <c r="Z901" s="16">
        <f t="shared" si="547"/>
        <v>0</v>
      </c>
      <c r="AA901" s="16">
        <f t="shared" si="547"/>
        <v>0</v>
      </c>
      <c r="AB901" s="16">
        <f t="shared" si="547"/>
        <v>0</v>
      </c>
      <c r="AC901" s="16">
        <f t="shared" si="547"/>
        <v>0</v>
      </c>
      <c r="AD901" s="16">
        <f t="shared" si="547"/>
        <v>0</v>
      </c>
      <c r="AE901" s="16">
        <f t="shared" si="547"/>
        <v>0</v>
      </c>
      <c r="AF901" s="16">
        <f t="shared" si="547"/>
        <v>0</v>
      </c>
      <c r="AG901" s="16">
        <f t="shared" si="547"/>
        <v>0</v>
      </c>
      <c r="AH901" s="16">
        <f t="shared" si="547"/>
        <v>0</v>
      </c>
      <c r="AI901" s="16">
        <f t="shared" si="547"/>
        <v>0</v>
      </c>
      <c r="AJ901" s="16">
        <f t="shared" si="547"/>
        <v>0</v>
      </c>
      <c r="AK901" s="16">
        <f t="shared" si="547"/>
        <v>0</v>
      </c>
      <c r="AL901" s="16">
        <f t="shared" si="547"/>
        <v>0</v>
      </c>
      <c r="AM901" s="16">
        <f t="shared" si="547"/>
        <v>0</v>
      </c>
      <c r="AN901" s="16">
        <f t="shared" si="547"/>
        <v>0</v>
      </c>
      <c r="AO901" s="16">
        <f t="shared" si="547"/>
        <v>0</v>
      </c>
      <c r="AP901" s="16">
        <f t="shared" si="547"/>
        <v>0</v>
      </c>
      <c r="AQ901" s="16">
        <f t="shared" si="547"/>
        <v>0</v>
      </c>
      <c r="AR901" s="16">
        <f t="shared" si="547"/>
        <v>0</v>
      </c>
      <c r="AS901" s="16">
        <f t="shared" si="547"/>
        <v>0</v>
      </c>
      <c r="AT901" s="16">
        <f t="shared" si="547"/>
        <v>0</v>
      </c>
      <c r="AU901" s="16">
        <f t="shared" si="547"/>
        <v>0</v>
      </c>
      <c r="AV901" s="16">
        <f t="shared" si="547"/>
        <v>0</v>
      </c>
      <c r="AW901" s="16">
        <f t="shared" si="547"/>
        <v>0</v>
      </c>
      <c r="AX901" s="16">
        <f t="shared" si="547"/>
        <v>0</v>
      </c>
      <c r="AY901" s="16">
        <f t="shared" si="547"/>
        <v>0</v>
      </c>
      <c r="AZ901" s="16">
        <f t="shared" si="547"/>
        <v>0</v>
      </c>
      <c r="BA901" s="16">
        <f t="shared" si="547"/>
        <v>0</v>
      </c>
      <c r="BB901" s="16">
        <f t="shared" si="547"/>
        <v>0</v>
      </c>
      <c r="BC901" s="16">
        <f t="shared" si="547"/>
        <v>0</v>
      </c>
      <c r="BD901" s="16">
        <f t="shared" si="547"/>
        <v>0</v>
      </c>
      <c r="BE901" s="16">
        <f t="shared" si="547"/>
        <v>0</v>
      </c>
      <c r="BF901" s="16">
        <f t="shared" si="547"/>
        <v>0</v>
      </c>
      <c r="BG901" s="34">
        <f t="shared" si="546"/>
        <v>0</v>
      </c>
    </row>
    <row r="902" spans="1:63" ht="12.95" customHeight="1" x14ac:dyDescent="0.2">
      <c r="A902" s="598"/>
      <c r="B902" s="603"/>
      <c r="C902" s="576"/>
      <c r="D902" s="563"/>
      <c r="E902" s="68" t="str">
        <f>$BJ$22</f>
        <v>Fem.</v>
      </c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20">
        <f t="shared" si="546"/>
        <v>0</v>
      </c>
    </row>
    <row r="903" spans="1:63" ht="12.95" customHeight="1" x14ac:dyDescent="0.2">
      <c r="A903" s="598"/>
      <c r="B903" s="603"/>
      <c r="C903" s="576"/>
      <c r="D903" s="564"/>
      <c r="E903" s="68" t="str">
        <f>$BJ$23</f>
        <v>Masc.</v>
      </c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20">
        <f t="shared" si="546"/>
        <v>0</v>
      </c>
    </row>
    <row r="904" spans="1:63" ht="12.95" customHeight="1" x14ac:dyDescent="0.2">
      <c r="A904" s="598"/>
      <c r="B904" s="603"/>
      <c r="C904" s="576"/>
      <c r="D904" s="562" t="str">
        <f>$BJ$19</f>
        <v>UCI</v>
      </c>
      <c r="E904" s="111" t="str">
        <f>$BJ$21</f>
        <v>Total</v>
      </c>
      <c r="F904" s="16">
        <f t="shared" ref="F904:BF904" si="548">F905+F906</f>
        <v>0</v>
      </c>
      <c r="G904" s="16">
        <f t="shared" si="548"/>
        <v>0</v>
      </c>
      <c r="H904" s="16">
        <f t="shared" si="548"/>
        <v>0</v>
      </c>
      <c r="I904" s="16">
        <f t="shared" si="548"/>
        <v>0</v>
      </c>
      <c r="J904" s="16">
        <f t="shared" si="548"/>
        <v>0</v>
      </c>
      <c r="K904" s="16">
        <f t="shared" si="548"/>
        <v>0</v>
      </c>
      <c r="L904" s="16">
        <f t="shared" si="548"/>
        <v>0</v>
      </c>
      <c r="M904" s="16">
        <f t="shared" si="548"/>
        <v>0</v>
      </c>
      <c r="N904" s="16">
        <f t="shared" si="548"/>
        <v>0</v>
      </c>
      <c r="O904" s="16">
        <f t="shared" si="548"/>
        <v>0</v>
      </c>
      <c r="P904" s="16">
        <f t="shared" si="548"/>
        <v>0</v>
      </c>
      <c r="Q904" s="16">
        <f t="shared" si="548"/>
        <v>0</v>
      </c>
      <c r="R904" s="16">
        <f t="shared" si="548"/>
        <v>0</v>
      </c>
      <c r="S904" s="16">
        <f t="shared" si="548"/>
        <v>0</v>
      </c>
      <c r="T904" s="16">
        <f t="shared" si="548"/>
        <v>0</v>
      </c>
      <c r="U904" s="16">
        <f t="shared" si="548"/>
        <v>0</v>
      </c>
      <c r="V904" s="16">
        <f t="shared" si="548"/>
        <v>0</v>
      </c>
      <c r="W904" s="16">
        <f t="shared" si="548"/>
        <v>0</v>
      </c>
      <c r="X904" s="16">
        <f t="shared" si="548"/>
        <v>0</v>
      </c>
      <c r="Y904" s="16">
        <f t="shared" si="548"/>
        <v>0</v>
      </c>
      <c r="Z904" s="16">
        <f t="shared" si="548"/>
        <v>0</v>
      </c>
      <c r="AA904" s="16">
        <f t="shared" si="548"/>
        <v>0</v>
      </c>
      <c r="AB904" s="16">
        <f t="shared" si="548"/>
        <v>0</v>
      </c>
      <c r="AC904" s="16">
        <f t="shared" si="548"/>
        <v>0</v>
      </c>
      <c r="AD904" s="16">
        <f t="shared" si="548"/>
        <v>0</v>
      </c>
      <c r="AE904" s="16">
        <f t="shared" si="548"/>
        <v>0</v>
      </c>
      <c r="AF904" s="16">
        <f t="shared" si="548"/>
        <v>0</v>
      </c>
      <c r="AG904" s="16">
        <f t="shared" si="548"/>
        <v>0</v>
      </c>
      <c r="AH904" s="16">
        <f t="shared" si="548"/>
        <v>0</v>
      </c>
      <c r="AI904" s="16">
        <f t="shared" si="548"/>
        <v>0</v>
      </c>
      <c r="AJ904" s="16">
        <f t="shared" si="548"/>
        <v>0</v>
      </c>
      <c r="AK904" s="16">
        <f t="shared" si="548"/>
        <v>0</v>
      </c>
      <c r="AL904" s="16">
        <f t="shared" si="548"/>
        <v>0</v>
      </c>
      <c r="AM904" s="16">
        <f t="shared" si="548"/>
        <v>0</v>
      </c>
      <c r="AN904" s="16">
        <f t="shared" si="548"/>
        <v>0</v>
      </c>
      <c r="AO904" s="16">
        <f t="shared" si="548"/>
        <v>0</v>
      </c>
      <c r="AP904" s="16">
        <f t="shared" si="548"/>
        <v>0</v>
      </c>
      <c r="AQ904" s="16">
        <f t="shared" si="548"/>
        <v>0</v>
      </c>
      <c r="AR904" s="16">
        <f t="shared" si="548"/>
        <v>0</v>
      </c>
      <c r="AS904" s="16">
        <f t="shared" si="548"/>
        <v>0</v>
      </c>
      <c r="AT904" s="16">
        <f t="shared" si="548"/>
        <v>0</v>
      </c>
      <c r="AU904" s="16">
        <f t="shared" si="548"/>
        <v>0</v>
      </c>
      <c r="AV904" s="16">
        <f t="shared" si="548"/>
        <v>0</v>
      </c>
      <c r="AW904" s="16">
        <f t="shared" si="548"/>
        <v>0</v>
      </c>
      <c r="AX904" s="16">
        <f t="shared" si="548"/>
        <v>0</v>
      </c>
      <c r="AY904" s="16">
        <f t="shared" si="548"/>
        <v>0</v>
      </c>
      <c r="AZ904" s="16">
        <f t="shared" si="548"/>
        <v>0</v>
      </c>
      <c r="BA904" s="16">
        <f t="shared" si="548"/>
        <v>0</v>
      </c>
      <c r="BB904" s="16">
        <f t="shared" si="548"/>
        <v>0</v>
      </c>
      <c r="BC904" s="16">
        <f t="shared" si="548"/>
        <v>0</v>
      </c>
      <c r="BD904" s="16">
        <f t="shared" si="548"/>
        <v>0</v>
      </c>
      <c r="BE904" s="16">
        <f t="shared" si="548"/>
        <v>0</v>
      </c>
      <c r="BF904" s="16">
        <f t="shared" si="548"/>
        <v>0</v>
      </c>
      <c r="BG904" s="34">
        <f t="shared" si="546"/>
        <v>0</v>
      </c>
    </row>
    <row r="905" spans="1:63" ht="12.95" customHeight="1" x14ac:dyDescent="0.2">
      <c r="A905" s="598"/>
      <c r="B905" s="603"/>
      <c r="C905" s="576"/>
      <c r="D905" s="563"/>
      <c r="E905" s="68" t="str">
        <f>$BJ$22</f>
        <v>Fem.</v>
      </c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20">
        <f t="shared" si="546"/>
        <v>0</v>
      </c>
    </row>
    <row r="906" spans="1:63" ht="12.95" customHeight="1" x14ac:dyDescent="0.2">
      <c r="A906" s="598"/>
      <c r="B906" s="603"/>
      <c r="C906" s="576"/>
      <c r="D906" s="564"/>
      <c r="E906" s="68" t="str">
        <f>$BJ$23</f>
        <v>Masc.</v>
      </c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20">
        <f t="shared" si="546"/>
        <v>0</v>
      </c>
    </row>
    <row r="907" spans="1:63" ht="12.95" customHeight="1" x14ac:dyDescent="0.2">
      <c r="A907" s="598"/>
      <c r="B907" s="603"/>
      <c r="C907" s="576"/>
      <c r="D907" s="565" t="str">
        <f>$BJ$20</f>
        <v>Def.</v>
      </c>
      <c r="E907" s="111" t="str">
        <f>$BJ$21</f>
        <v>Total</v>
      </c>
      <c r="F907" s="16">
        <f t="shared" ref="F907:BF907" si="549">F908+F909</f>
        <v>0</v>
      </c>
      <c r="G907" s="16">
        <f t="shared" si="549"/>
        <v>0</v>
      </c>
      <c r="H907" s="16">
        <f t="shared" si="549"/>
        <v>0</v>
      </c>
      <c r="I907" s="16">
        <f t="shared" si="549"/>
        <v>0</v>
      </c>
      <c r="J907" s="16">
        <f t="shared" si="549"/>
        <v>0</v>
      </c>
      <c r="K907" s="16">
        <f t="shared" si="549"/>
        <v>0</v>
      </c>
      <c r="L907" s="16">
        <f t="shared" si="549"/>
        <v>0</v>
      </c>
      <c r="M907" s="16">
        <f t="shared" si="549"/>
        <v>0</v>
      </c>
      <c r="N907" s="16">
        <f t="shared" si="549"/>
        <v>0</v>
      </c>
      <c r="O907" s="16">
        <f t="shared" si="549"/>
        <v>0</v>
      </c>
      <c r="P907" s="16">
        <f t="shared" si="549"/>
        <v>0</v>
      </c>
      <c r="Q907" s="16">
        <f t="shared" si="549"/>
        <v>0</v>
      </c>
      <c r="R907" s="16">
        <f t="shared" si="549"/>
        <v>0</v>
      </c>
      <c r="S907" s="16">
        <f t="shared" si="549"/>
        <v>0</v>
      </c>
      <c r="T907" s="16">
        <f t="shared" si="549"/>
        <v>0</v>
      </c>
      <c r="U907" s="16">
        <f t="shared" si="549"/>
        <v>0</v>
      </c>
      <c r="V907" s="16">
        <f t="shared" si="549"/>
        <v>0</v>
      </c>
      <c r="W907" s="16">
        <f t="shared" si="549"/>
        <v>0</v>
      </c>
      <c r="X907" s="16">
        <f t="shared" si="549"/>
        <v>0</v>
      </c>
      <c r="Y907" s="16">
        <f t="shared" si="549"/>
        <v>0</v>
      </c>
      <c r="Z907" s="16">
        <f t="shared" si="549"/>
        <v>0</v>
      </c>
      <c r="AA907" s="16">
        <f t="shared" si="549"/>
        <v>0</v>
      </c>
      <c r="AB907" s="16">
        <f t="shared" si="549"/>
        <v>0</v>
      </c>
      <c r="AC907" s="16">
        <f t="shared" si="549"/>
        <v>0</v>
      </c>
      <c r="AD907" s="16">
        <f t="shared" si="549"/>
        <v>0</v>
      </c>
      <c r="AE907" s="16">
        <f t="shared" si="549"/>
        <v>0</v>
      </c>
      <c r="AF907" s="16">
        <f t="shared" si="549"/>
        <v>0</v>
      </c>
      <c r="AG907" s="16">
        <f t="shared" si="549"/>
        <v>0</v>
      </c>
      <c r="AH907" s="16">
        <f t="shared" si="549"/>
        <v>0</v>
      </c>
      <c r="AI907" s="16">
        <f t="shared" si="549"/>
        <v>0</v>
      </c>
      <c r="AJ907" s="16">
        <f t="shared" si="549"/>
        <v>0</v>
      </c>
      <c r="AK907" s="16">
        <f t="shared" si="549"/>
        <v>0</v>
      </c>
      <c r="AL907" s="16">
        <f t="shared" si="549"/>
        <v>0</v>
      </c>
      <c r="AM907" s="16">
        <f t="shared" si="549"/>
        <v>0</v>
      </c>
      <c r="AN907" s="16">
        <f t="shared" si="549"/>
        <v>0</v>
      </c>
      <c r="AO907" s="16">
        <f t="shared" si="549"/>
        <v>0</v>
      </c>
      <c r="AP907" s="16">
        <f t="shared" si="549"/>
        <v>0</v>
      </c>
      <c r="AQ907" s="16">
        <f t="shared" si="549"/>
        <v>0</v>
      </c>
      <c r="AR907" s="16">
        <f t="shared" si="549"/>
        <v>0</v>
      </c>
      <c r="AS907" s="16">
        <f t="shared" si="549"/>
        <v>0</v>
      </c>
      <c r="AT907" s="16">
        <f t="shared" si="549"/>
        <v>0</v>
      </c>
      <c r="AU907" s="16">
        <f t="shared" si="549"/>
        <v>0</v>
      </c>
      <c r="AV907" s="16">
        <f t="shared" si="549"/>
        <v>0</v>
      </c>
      <c r="AW907" s="16">
        <f t="shared" si="549"/>
        <v>0</v>
      </c>
      <c r="AX907" s="16">
        <f t="shared" si="549"/>
        <v>0</v>
      </c>
      <c r="AY907" s="16">
        <f t="shared" si="549"/>
        <v>0</v>
      </c>
      <c r="AZ907" s="16">
        <f t="shared" si="549"/>
        <v>0</v>
      </c>
      <c r="BA907" s="16">
        <f t="shared" si="549"/>
        <v>0</v>
      </c>
      <c r="BB907" s="16">
        <f t="shared" si="549"/>
        <v>0</v>
      </c>
      <c r="BC907" s="16">
        <f t="shared" si="549"/>
        <v>0</v>
      </c>
      <c r="BD907" s="16">
        <f t="shared" si="549"/>
        <v>0</v>
      </c>
      <c r="BE907" s="16">
        <f t="shared" si="549"/>
        <v>0</v>
      </c>
      <c r="BF907" s="16">
        <f t="shared" si="549"/>
        <v>0</v>
      </c>
      <c r="BG907" s="34">
        <f t="shared" si="546"/>
        <v>0</v>
      </c>
    </row>
    <row r="908" spans="1:63" ht="12.95" customHeight="1" x14ac:dyDescent="0.2">
      <c r="A908" s="598"/>
      <c r="B908" s="603"/>
      <c r="C908" s="576"/>
      <c r="D908" s="563"/>
      <c r="E908" s="68" t="str">
        <f>$BJ$22</f>
        <v>Fem.</v>
      </c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20">
        <f t="shared" si="546"/>
        <v>0</v>
      </c>
    </row>
    <row r="909" spans="1:63" ht="12.95" customHeight="1" thickBot="1" x14ac:dyDescent="0.25">
      <c r="A909" s="598"/>
      <c r="B909" s="603"/>
      <c r="C909" s="577"/>
      <c r="D909" s="566"/>
      <c r="E909" s="69" t="str">
        <f>$BJ$23</f>
        <v>Masc.</v>
      </c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598"/>
      <c r="B910" s="603"/>
      <c r="C910" s="575" t="str">
        <f>$BJ$13</f>
        <v>5 a 19</v>
      </c>
      <c r="D910" s="559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0">G911+G912</f>
        <v>0</v>
      </c>
      <c r="H910" s="35">
        <f t="shared" si="550"/>
        <v>0</v>
      </c>
      <c r="I910" s="35">
        <f t="shared" si="550"/>
        <v>0</v>
      </c>
      <c r="J910" s="35">
        <f t="shared" si="550"/>
        <v>0</v>
      </c>
      <c r="K910" s="35">
        <f t="shared" si="550"/>
        <v>0</v>
      </c>
      <c r="L910" s="35">
        <f t="shared" si="550"/>
        <v>0</v>
      </c>
      <c r="M910" s="35">
        <f t="shared" si="550"/>
        <v>0</v>
      </c>
      <c r="N910" s="35">
        <f t="shared" si="550"/>
        <v>0</v>
      </c>
      <c r="O910" s="35">
        <f t="shared" si="550"/>
        <v>0</v>
      </c>
      <c r="P910" s="35">
        <f t="shared" si="550"/>
        <v>0</v>
      </c>
      <c r="Q910" s="35">
        <f t="shared" si="550"/>
        <v>0</v>
      </c>
      <c r="R910" s="35">
        <f t="shared" si="550"/>
        <v>0</v>
      </c>
      <c r="S910" s="35">
        <f t="shared" si="550"/>
        <v>0</v>
      </c>
      <c r="T910" s="35">
        <f t="shared" si="550"/>
        <v>0</v>
      </c>
      <c r="U910" s="35">
        <f t="shared" si="550"/>
        <v>0</v>
      </c>
      <c r="V910" s="35">
        <f t="shared" si="550"/>
        <v>0</v>
      </c>
      <c r="W910" s="35">
        <f t="shared" si="550"/>
        <v>0</v>
      </c>
      <c r="X910" s="35">
        <f t="shared" si="550"/>
        <v>0</v>
      </c>
      <c r="Y910" s="35">
        <f t="shared" si="550"/>
        <v>0</v>
      </c>
      <c r="Z910" s="35">
        <f t="shared" si="550"/>
        <v>0</v>
      </c>
      <c r="AA910" s="35">
        <f t="shared" si="550"/>
        <v>0</v>
      </c>
      <c r="AB910" s="35">
        <f t="shared" si="550"/>
        <v>0</v>
      </c>
      <c r="AC910" s="35">
        <f t="shared" si="550"/>
        <v>0</v>
      </c>
      <c r="AD910" s="35">
        <f t="shared" si="550"/>
        <v>0</v>
      </c>
      <c r="AE910" s="35">
        <f t="shared" si="550"/>
        <v>0</v>
      </c>
      <c r="AF910" s="35">
        <f t="shared" si="550"/>
        <v>0</v>
      </c>
      <c r="AG910" s="35">
        <f t="shared" si="550"/>
        <v>0</v>
      </c>
      <c r="AH910" s="35">
        <f t="shared" si="550"/>
        <v>0</v>
      </c>
      <c r="AI910" s="35">
        <f t="shared" si="550"/>
        <v>0</v>
      </c>
      <c r="AJ910" s="35">
        <f t="shared" si="550"/>
        <v>0</v>
      </c>
      <c r="AK910" s="35">
        <f t="shared" si="550"/>
        <v>0</v>
      </c>
      <c r="AL910" s="35">
        <f t="shared" si="550"/>
        <v>0</v>
      </c>
      <c r="AM910" s="35">
        <f t="shared" si="550"/>
        <v>0</v>
      </c>
      <c r="AN910" s="35">
        <f t="shared" si="550"/>
        <v>0</v>
      </c>
      <c r="AO910" s="35">
        <f t="shared" si="550"/>
        <v>0</v>
      </c>
      <c r="AP910" s="35">
        <f t="shared" si="550"/>
        <v>0</v>
      </c>
      <c r="AQ910" s="35">
        <f t="shared" si="550"/>
        <v>0</v>
      </c>
      <c r="AR910" s="35">
        <f t="shared" si="550"/>
        <v>0</v>
      </c>
      <c r="AS910" s="35">
        <f t="shared" si="550"/>
        <v>0</v>
      </c>
      <c r="AT910" s="35">
        <f t="shared" si="550"/>
        <v>0</v>
      </c>
      <c r="AU910" s="35">
        <f t="shared" si="550"/>
        <v>0</v>
      </c>
      <c r="AV910" s="35">
        <f t="shared" si="550"/>
        <v>0</v>
      </c>
      <c r="AW910" s="35">
        <f t="shared" si="550"/>
        <v>0</v>
      </c>
      <c r="AX910" s="35">
        <f t="shared" si="550"/>
        <v>0</v>
      </c>
      <c r="AY910" s="35">
        <f t="shared" si="550"/>
        <v>0</v>
      </c>
      <c r="AZ910" s="35">
        <f t="shared" si="550"/>
        <v>0</v>
      </c>
      <c r="BA910" s="35">
        <f t="shared" si="550"/>
        <v>0</v>
      </c>
      <c r="BB910" s="35">
        <f t="shared" si="550"/>
        <v>0</v>
      </c>
      <c r="BC910" s="35">
        <f t="shared" si="550"/>
        <v>0</v>
      </c>
      <c r="BD910" s="35">
        <f t="shared" si="550"/>
        <v>0</v>
      </c>
      <c r="BE910" s="35">
        <f t="shared" si="550"/>
        <v>0</v>
      </c>
      <c r="BF910" s="35">
        <f t="shared" si="550"/>
        <v>0</v>
      </c>
      <c r="BG910" s="36">
        <f>SUM(F910:BF910)</f>
        <v>0</v>
      </c>
    </row>
    <row r="911" spans="1:63" ht="12.95" customHeight="1" x14ac:dyDescent="0.2">
      <c r="A911" s="598"/>
      <c r="B911" s="603"/>
      <c r="C911" s="576"/>
      <c r="D911" s="560"/>
      <c r="E911" s="67" t="str">
        <f>$BJ$22</f>
        <v>Fem.</v>
      </c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3">
        <f t="shared" ref="BG911:BG920" si="551">SUM(F911:BF911)</f>
        <v>0</v>
      </c>
    </row>
    <row r="912" spans="1:63" ht="12.95" customHeight="1" x14ac:dyDescent="0.2">
      <c r="A912" s="598"/>
      <c r="B912" s="603"/>
      <c r="C912" s="576"/>
      <c r="D912" s="561"/>
      <c r="E912" s="67" t="str">
        <f>$BJ$23</f>
        <v>Masc.</v>
      </c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3">
        <f t="shared" si="551"/>
        <v>0</v>
      </c>
    </row>
    <row r="913" spans="1:62" ht="12.95" customHeight="1" x14ac:dyDescent="0.2">
      <c r="A913" s="598"/>
      <c r="B913" s="603"/>
      <c r="C913" s="576"/>
      <c r="D913" s="562" t="str">
        <f>$BJ$18</f>
        <v>Hosp.</v>
      </c>
      <c r="E913" s="111" t="str">
        <f>$BJ$21</f>
        <v>Total</v>
      </c>
      <c r="F913" s="16">
        <f t="shared" ref="F913:BF913" si="552">F914+F915</f>
        <v>0</v>
      </c>
      <c r="G913" s="16">
        <f t="shared" si="552"/>
        <v>0</v>
      </c>
      <c r="H913" s="16">
        <f t="shared" si="552"/>
        <v>0</v>
      </c>
      <c r="I913" s="16">
        <f t="shared" si="552"/>
        <v>0</v>
      </c>
      <c r="J913" s="16">
        <f t="shared" si="552"/>
        <v>0</v>
      </c>
      <c r="K913" s="16">
        <f t="shared" si="552"/>
        <v>0</v>
      </c>
      <c r="L913" s="16">
        <f t="shared" si="552"/>
        <v>0</v>
      </c>
      <c r="M913" s="16">
        <f t="shared" si="552"/>
        <v>0</v>
      </c>
      <c r="N913" s="16">
        <f t="shared" si="552"/>
        <v>0</v>
      </c>
      <c r="O913" s="16">
        <f t="shared" si="552"/>
        <v>0</v>
      </c>
      <c r="P913" s="16">
        <f t="shared" si="552"/>
        <v>0</v>
      </c>
      <c r="Q913" s="16">
        <f t="shared" si="552"/>
        <v>0</v>
      </c>
      <c r="R913" s="16">
        <f t="shared" si="552"/>
        <v>0</v>
      </c>
      <c r="S913" s="16">
        <f t="shared" si="552"/>
        <v>0</v>
      </c>
      <c r="T913" s="16">
        <f t="shared" si="552"/>
        <v>0</v>
      </c>
      <c r="U913" s="16">
        <f t="shared" si="552"/>
        <v>0</v>
      </c>
      <c r="V913" s="16">
        <f t="shared" si="552"/>
        <v>0</v>
      </c>
      <c r="W913" s="16">
        <f t="shared" si="552"/>
        <v>0</v>
      </c>
      <c r="X913" s="16">
        <f t="shared" si="552"/>
        <v>0</v>
      </c>
      <c r="Y913" s="16">
        <f t="shared" si="552"/>
        <v>0</v>
      </c>
      <c r="Z913" s="16">
        <f t="shared" si="552"/>
        <v>0</v>
      </c>
      <c r="AA913" s="16">
        <f t="shared" si="552"/>
        <v>0</v>
      </c>
      <c r="AB913" s="16">
        <f t="shared" si="552"/>
        <v>0</v>
      </c>
      <c r="AC913" s="16">
        <f t="shared" si="552"/>
        <v>0</v>
      </c>
      <c r="AD913" s="16">
        <f t="shared" si="552"/>
        <v>0</v>
      </c>
      <c r="AE913" s="16">
        <f t="shared" si="552"/>
        <v>0</v>
      </c>
      <c r="AF913" s="16">
        <f t="shared" si="552"/>
        <v>0</v>
      </c>
      <c r="AG913" s="16">
        <f t="shared" si="552"/>
        <v>0</v>
      </c>
      <c r="AH913" s="16">
        <f t="shared" si="552"/>
        <v>0</v>
      </c>
      <c r="AI913" s="16">
        <f t="shared" si="552"/>
        <v>0</v>
      </c>
      <c r="AJ913" s="16">
        <f t="shared" si="552"/>
        <v>0</v>
      </c>
      <c r="AK913" s="16">
        <f t="shared" si="552"/>
        <v>0</v>
      </c>
      <c r="AL913" s="16">
        <f t="shared" si="552"/>
        <v>0</v>
      </c>
      <c r="AM913" s="16">
        <f t="shared" si="552"/>
        <v>0</v>
      </c>
      <c r="AN913" s="16">
        <f t="shared" si="552"/>
        <v>0</v>
      </c>
      <c r="AO913" s="16">
        <f t="shared" si="552"/>
        <v>0</v>
      </c>
      <c r="AP913" s="16">
        <f t="shared" si="552"/>
        <v>0</v>
      </c>
      <c r="AQ913" s="16">
        <f t="shared" si="552"/>
        <v>0</v>
      </c>
      <c r="AR913" s="16">
        <f t="shared" si="552"/>
        <v>0</v>
      </c>
      <c r="AS913" s="16">
        <f t="shared" si="552"/>
        <v>0</v>
      </c>
      <c r="AT913" s="16">
        <f t="shared" si="552"/>
        <v>0</v>
      </c>
      <c r="AU913" s="16">
        <f t="shared" si="552"/>
        <v>0</v>
      </c>
      <c r="AV913" s="16">
        <f t="shared" si="552"/>
        <v>0</v>
      </c>
      <c r="AW913" s="16">
        <f t="shared" si="552"/>
        <v>0</v>
      </c>
      <c r="AX913" s="16">
        <f t="shared" si="552"/>
        <v>0</v>
      </c>
      <c r="AY913" s="16">
        <f t="shared" si="552"/>
        <v>0</v>
      </c>
      <c r="AZ913" s="16">
        <f t="shared" si="552"/>
        <v>0</v>
      </c>
      <c r="BA913" s="16">
        <f t="shared" si="552"/>
        <v>0</v>
      </c>
      <c r="BB913" s="16">
        <f t="shared" si="552"/>
        <v>0</v>
      </c>
      <c r="BC913" s="16">
        <f t="shared" si="552"/>
        <v>0</v>
      </c>
      <c r="BD913" s="16">
        <f t="shared" si="552"/>
        <v>0</v>
      </c>
      <c r="BE913" s="16">
        <f t="shared" si="552"/>
        <v>0</v>
      </c>
      <c r="BF913" s="16">
        <f t="shared" si="552"/>
        <v>0</v>
      </c>
      <c r="BG913" s="34">
        <f t="shared" si="551"/>
        <v>0</v>
      </c>
    </row>
    <row r="914" spans="1:62" ht="12.95" customHeight="1" x14ac:dyDescent="0.2">
      <c r="A914" s="598"/>
      <c r="B914" s="603"/>
      <c r="C914" s="576"/>
      <c r="D914" s="563"/>
      <c r="E914" s="68" t="str">
        <f>$BJ$22</f>
        <v>Fem.</v>
      </c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20">
        <f t="shared" si="551"/>
        <v>0</v>
      </c>
    </row>
    <row r="915" spans="1:62" ht="12.95" customHeight="1" x14ac:dyDescent="0.2">
      <c r="A915" s="598"/>
      <c r="B915" s="603"/>
      <c r="C915" s="576"/>
      <c r="D915" s="564"/>
      <c r="E915" s="68" t="str">
        <f>$BJ$23</f>
        <v>Masc.</v>
      </c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20">
        <f t="shared" si="551"/>
        <v>0</v>
      </c>
    </row>
    <row r="916" spans="1:62" ht="12.95" customHeight="1" x14ac:dyDescent="0.2">
      <c r="A916" s="598"/>
      <c r="B916" s="603"/>
      <c r="C916" s="576"/>
      <c r="D916" s="562" t="str">
        <f>$BJ$19</f>
        <v>UCI</v>
      </c>
      <c r="E916" s="111" t="str">
        <f>$BJ$21</f>
        <v>Total</v>
      </c>
      <c r="F916" s="16">
        <f t="shared" ref="F916:BF916" si="553">F917+F918</f>
        <v>0</v>
      </c>
      <c r="G916" s="16">
        <f t="shared" si="553"/>
        <v>0</v>
      </c>
      <c r="H916" s="16">
        <f t="shared" si="553"/>
        <v>0</v>
      </c>
      <c r="I916" s="16">
        <f t="shared" si="553"/>
        <v>0</v>
      </c>
      <c r="J916" s="16">
        <f t="shared" si="553"/>
        <v>0</v>
      </c>
      <c r="K916" s="16">
        <f t="shared" si="553"/>
        <v>0</v>
      </c>
      <c r="L916" s="16">
        <f t="shared" si="553"/>
        <v>0</v>
      </c>
      <c r="M916" s="16">
        <f t="shared" si="553"/>
        <v>0</v>
      </c>
      <c r="N916" s="16">
        <f t="shared" si="553"/>
        <v>0</v>
      </c>
      <c r="O916" s="16">
        <f t="shared" si="553"/>
        <v>0</v>
      </c>
      <c r="P916" s="16">
        <f t="shared" si="553"/>
        <v>0</v>
      </c>
      <c r="Q916" s="16">
        <f t="shared" si="553"/>
        <v>0</v>
      </c>
      <c r="R916" s="16">
        <f t="shared" si="553"/>
        <v>0</v>
      </c>
      <c r="S916" s="16">
        <f t="shared" si="553"/>
        <v>0</v>
      </c>
      <c r="T916" s="16">
        <f t="shared" si="553"/>
        <v>0</v>
      </c>
      <c r="U916" s="16">
        <f t="shared" si="553"/>
        <v>0</v>
      </c>
      <c r="V916" s="16">
        <f t="shared" si="553"/>
        <v>0</v>
      </c>
      <c r="W916" s="16">
        <f t="shared" si="553"/>
        <v>0</v>
      </c>
      <c r="X916" s="16">
        <f t="shared" si="553"/>
        <v>0</v>
      </c>
      <c r="Y916" s="16">
        <f t="shared" si="553"/>
        <v>0</v>
      </c>
      <c r="Z916" s="16">
        <f t="shared" si="553"/>
        <v>0</v>
      </c>
      <c r="AA916" s="16">
        <f t="shared" si="553"/>
        <v>0</v>
      </c>
      <c r="AB916" s="16">
        <f t="shared" si="553"/>
        <v>0</v>
      </c>
      <c r="AC916" s="16">
        <f t="shared" si="553"/>
        <v>0</v>
      </c>
      <c r="AD916" s="16">
        <f t="shared" si="553"/>
        <v>0</v>
      </c>
      <c r="AE916" s="16">
        <f t="shared" si="553"/>
        <v>0</v>
      </c>
      <c r="AF916" s="16">
        <f t="shared" si="553"/>
        <v>0</v>
      </c>
      <c r="AG916" s="16">
        <f t="shared" si="553"/>
        <v>0</v>
      </c>
      <c r="AH916" s="16">
        <f t="shared" si="553"/>
        <v>0</v>
      </c>
      <c r="AI916" s="16">
        <f t="shared" si="553"/>
        <v>0</v>
      </c>
      <c r="AJ916" s="16">
        <f t="shared" si="553"/>
        <v>0</v>
      </c>
      <c r="AK916" s="16">
        <f t="shared" si="553"/>
        <v>0</v>
      </c>
      <c r="AL916" s="16">
        <f t="shared" si="553"/>
        <v>0</v>
      </c>
      <c r="AM916" s="16">
        <f t="shared" si="553"/>
        <v>0</v>
      </c>
      <c r="AN916" s="16">
        <f t="shared" si="553"/>
        <v>0</v>
      </c>
      <c r="AO916" s="16">
        <f t="shared" si="553"/>
        <v>0</v>
      </c>
      <c r="AP916" s="16">
        <f t="shared" si="553"/>
        <v>0</v>
      </c>
      <c r="AQ916" s="16">
        <f t="shared" si="553"/>
        <v>0</v>
      </c>
      <c r="AR916" s="16">
        <f t="shared" si="553"/>
        <v>0</v>
      </c>
      <c r="AS916" s="16">
        <f t="shared" si="553"/>
        <v>0</v>
      </c>
      <c r="AT916" s="16">
        <f t="shared" si="553"/>
        <v>0</v>
      </c>
      <c r="AU916" s="16">
        <f t="shared" si="553"/>
        <v>0</v>
      </c>
      <c r="AV916" s="16">
        <f t="shared" si="553"/>
        <v>0</v>
      </c>
      <c r="AW916" s="16">
        <f t="shared" si="553"/>
        <v>0</v>
      </c>
      <c r="AX916" s="16">
        <f t="shared" si="553"/>
        <v>0</v>
      </c>
      <c r="AY916" s="16">
        <f t="shared" si="553"/>
        <v>0</v>
      </c>
      <c r="AZ916" s="16">
        <f t="shared" si="553"/>
        <v>0</v>
      </c>
      <c r="BA916" s="16">
        <f t="shared" si="553"/>
        <v>0</v>
      </c>
      <c r="BB916" s="16">
        <f t="shared" si="553"/>
        <v>0</v>
      </c>
      <c r="BC916" s="16">
        <f t="shared" si="553"/>
        <v>0</v>
      </c>
      <c r="BD916" s="16">
        <f t="shared" si="553"/>
        <v>0</v>
      </c>
      <c r="BE916" s="16">
        <f t="shared" si="553"/>
        <v>0</v>
      </c>
      <c r="BF916" s="16">
        <f t="shared" si="553"/>
        <v>0</v>
      </c>
      <c r="BG916" s="34">
        <f t="shared" si="551"/>
        <v>0</v>
      </c>
    </row>
    <row r="917" spans="1:62" ht="12.95" customHeight="1" x14ac:dyDescent="0.2">
      <c r="A917" s="598"/>
      <c r="B917" s="603"/>
      <c r="C917" s="576"/>
      <c r="D917" s="563"/>
      <c r="E917" s="68" t="str">
        <f>$BJ$22</f>
        <v>Fem.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20">
        <f t="shared" si="551"/>
        <v>0</v>
      </c>
    </row>
    <row r="918" spans="1:62" ht="12.95" customHeight="1" x14ac:dyDescent="0.2">
      <c r="A918" s="598"/>
      <c r="B918" s="603"/>
      <c r="C918" s="576"/>
      <c r="D918" s="564"/>
      <c r="E918" s="68" t="str">
        <f>$BJ$23</f>
        <v>Masc.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20">
        <f t="shared" si="551"/>
        <v>0</v>
      </c>
    </row>
    <row r="919" spans="1:62" ht="12.95" customHeight="1" x14ac:dyDescent="0.2">
      <c r="A919" s="598"/>
      <c r="B919" s="603"/>
      <c r="C919" s="576"/>
      <c r="D919" s="565" t="str">
        <f>$BJ$20</f>
        <v>Def.</v>
      </c>
      <c r="E919" s="111" t="str">
        <f>$BJ$21</f>
        <v>Total</v>
      </c>
      <c r="F919" s="16">
        <f t="shared" ref="F919:BF919" si="554">F920+F921</f>
        <v>0</v>
      </c>
      <c r="G919" s="16">
        <f t="shared" si="554"/>
        <v>0</v>
      </c>
      <c r="H919" s="16">
        <f t="shared" si="554"/>
        <v>0</v>
      </c>
      <c r="I919" s="16">
        <f t="shared" si="554"/>
        <v>0</v>
      </c>
      <c r="J919" s="16">
        <f t="shared" si="554"/>
        <v>0</v>
      </c>
      <c r="K919" s="16">
        <f t="shared" si="554"/>
        <v>0</v>
      </c>
      <c r="L919" s="16">
        <f t="shared" si="554"/>
        <v>0</v>
      </c>
      <c r="M919" s="16">
        <f t="shared" si="554"/>
        <v>0</v>
      </c>
      <c r="N919" s="16">
        <f t="shared" si="554"/>
        <v>0</v>
      </c>
      <c r="O919" s="16">
        <f t="shared" si="554"/>
        <v>0</v>
      </c>
      <c r="P919" s="16">
        <f t="shared" si="554"/>
        <v>0</v>
      </c>
      <c r="Q919" s="16">
        <f t="shared" si="554"/>
        <v>0</v>
      </c>
      <c r="R919" s="16">
        <f t="shared" si="554"/>
        <v>0</v>
      </c>
      <c r="S919" s="16">
        <f t="shared" si="554"/>
        <v>0</v>
      </c>
      <c r="T919" s="16">
        <f t="shared" si="554"/>
        <v>0</v>
      </c>
      <c r="U919" s="16">
        <f t="shared" si="554"/>
        <v>0</v>
      </c>
      <c r="V919" s="16">
        <f t="shared" si="554"/>
        <v>0</v>
      </c>
      <c r="W919" s="16">
        <f t="shared" si="554"/>
        <v>0</v>
      </c>
      <c r="X919" s="16">
        <f t="shared" si="554"/>
        <v>0</v>
      </c>
      <c r="Y919" s="16">
        <f t="shared" si="554"/>
        <v>0</v>
      </c>
      <c r="Z919" s="16">
        <f t="shared" si="554"/>
        <v>0</v>
      </c>
      <c r="AA919" s="16">
        <f t="shared" si="554"/>
        <v>0</v>
      </c>
      <c r="AB919" s="16">
        <f t="shared" si="554"/>
        <v>0</v>
      </c>
      <c r="AC919" s="16">
        <f t="shared" si="554"/>
        <v>0</v>
      </c>
      <c r="AD919" s="16">
        <f t="shared" si="554"/>
        <v>0</v>
      </c>
      <c r="AE919" s="16">
        <f t="shared" si="554"/>
        <v>0</v>
      </c>
      <c r="AF919" s="16">
        <f t="shared" si="554"/>
        <v>0</v>
      </c>
      <c r="AG919" s="16">
        <f t="shared" si="554"/>
        <v>0</v>
      </c>
      <c r="AH919" s="16">
        <f t="shared" si="554"/>
        <v>0</v>
      </c>
      <c r="AI919" s="16">
        <f t="shared" si="554"/>
        <v>0</v>
      </c>
      <c r="AJ919" s="16">
        <f t="shared" si="554"/>
        <v>0</v>
      </c>
      <c r="AK919" s="16">
        <f t="shared" si="554"/>
        <v>0</v>
      </c>
      <c r="AL919" s="16">
        <f t="shared" si="554"/>
        <v>0</v>
      </c>
      <c r="AM919" s="16">
        <f t="shared" si="554"/>
        <v>0</v>
      </c>
      <c r="AN919" s="16">
        <f t="shared" si="554"/>
        <v>0</v>
      </c>
      <c r="AO919" s="16">
        <f t="shared" si="554"/>
        <v>0</v>
      </c>
      <c r="AP919" s="16">
        <f t="shared" si="554"/>
        <v>0</v>
      </c>
      <c r="AQ919" s="16">
        <f t="shared" si="554"/>
        <v>0</v>
      </c>
      <c r="AR919" s="16">
        <f t="shared" si="554"/>
        <v>0</v>
      </c>
      <c r="AS919" s="16">
        <f t="shared" si="554"/>
        <v>0</v>
      </c>
      <c r="AT919" s="16">
        <f t="shared" si="554"/>
        <v>0</v>
      </c>
      <c r="AU919" s="16">
        <f t="shared" si="554"/>
        <v>0</v>
      </c>
      <c r="AV919" s="16">
        <f t="shared" si="554"/>
        <v>0</v>
      </c>
      <c r="AW919" s="16">
        <f t="shared" si="554"/>
        <v>0</v>
      </c>
      <c r="AX919" s="16">
        <f t="shared" si="554"/>
        <v>0</v>
      </c>
      <c r="AY919" s="16">
        <f t="shared" si="554"/>
        <v>0</v>
      </c>
      <c r="AZ919" s="16">
        <f t="shared" si="554"/>
        <v>0</v>
      </c>
      <c r="BA919" s="16">
        <f t="shared" si="554"/>
        <v>0</v>
      </c>
      <c r="BB919" s="16">
        <f t="shared" si="554"/>
        <v>0</v>
      </c>
      <c r="BC919" s="16">
        <f t="shared" si="554"/>
        <v>0</v>
      </c>
      <c r="BD919" s="16">
        <f t="shared" si="554"/>
        <v>0</v>
      </c>
      <c r="BE919" s="16">
        <f t="shared" si="554"/>
        <v>0</v>
      </c>
      <c r="BF919" s="16">
        <f t="shared" si="554"/>
        <v>0</v>
      </c>
      <c r="BG919" s="34">
        <f t="shared" si="551"/>
        <v>0</v>
      </c>
      <c r="BI919" s="10"/>
      <c r="BJ919" s="95"/>
    </row>
    <row r="920" spans="1:62" ht="12.95" customHeight="1" x14ac:dyDescent="0.2">
      <c r="A920" s="598"/>
      <c r="B920" s="603"/>
      <c r="C920" s="576"/>
      <c r="D920" s="563"/>
      <c r="E920" s="68" t="str">
        <f>$BJ$22</f>
        <v>Fem.</v>
      </c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20">
        <f t="shared" si="551"/>
        <v>0</v>
      </c>
    </row>
    <row r="921" spans="1:62" ht="12.95" customHeight="1" thickBot="1" x14ac:dyDescent="0.25">
      <c r="A921" s="598"/>
      <c r="B921" s="603"/>
      <c r="C921" s="577"/>
      <c r="D921" s="566"/>
      <c r="E921" s="69" t="str">
        <f>$BJ$23</f>
        <v>Masc.</v>
      </c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598"/>
      <c r="B922" s="603"/>
      <c r="C922" s="575" t="str">
        <f>$BJ$14</f>
        <v>20 a 39</v>
      </c>
      <c r="D922" s="559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55">G923+G924</f>
        <v>0</v>
      </c>
      <c r="H922" s="35">
        <f t="shared" si="555"/>
        <v>0</v>
      </c>
      <c r="I922" s="35">
        <f t="shared" si="555"/>
        <v>0</v>
      </c>
      <c r="J922" s="35">
        <f t="shared" si="555"/>
        <v>0</v>
      </c>
      <c r="K922" s="35">
        <f t="shared" si="555"/>
        <v>0</v>
      </c>
      <c r="L922" s="35">
        <f t="shared" si="555"/>
        <v>0</v>
      </c>
      <c r="M922" s="35">
        <f t="shared" si="555"/>
        <v>0</v>
      </c>
      <c r="N922" s="35">
        <f t="shared" si="555"/>
        <v>0</v>
      </c>
      <c r="O922" s="35">
        <f t="shared" si="555"/>
        <v>0</v>
      </c>
      <c r="P922" s="35">
        <f t="shared" si="555"/>
        <v>0</v>
      </c>
      <c r="Q922" s="35">
        <f t="shared" si="555"/>
        <v>0</v>
      </c>
      <c r="R922" s="35">
        <f t="shared" si="555"/>
        <v>0</v>
      </c>
      <c r="S922" s="35">
        <f t="shared" si="555"/>
        <v>0</v>
      </c>
      <c r="T922" s="35">
        <f t="shared" si="555"/>
        <v>0</v>
      </c>
      <c r="U922" s="35">
        <f t="shared" si="555"/>
        <v>0</v>
      </c>
      <c r="V922" s="35">
        <f t="shared" si="555"/>
        <v>0</v>
      </c>
      <c r="W922" s="35">
        <f t="shared" si="555"/>
        <v>0</v>
      </c>
      <c r="X922" s="35">
        <f t="shared" si="555"/>
        <v>0</v>
      </c>
      <c r="Y922" s="35">
        <f t="shared" si="555"/>
        <v>0</v>
      </c>
      <c r="Z922" s="35">
        <f t="shared" si="555"/>
        <v>0</v>
      </c>
      <c r="AA922" s="35">
        <f t="shared" si="555"/>
        <v>0</v>
      </c>
      <c r="AB922" s="35">
        <f t="shared" si="555"/>
        <v>0</v>
      </c>
      <c r="AC922" s="35">
        <f t="shared" si="555"/>
        <v>0</v>
      </c>
      <c r="AD922" s="35">
        <f t="shared" si="555"/>
        <v>0</v>
      </c>
      <c r="AE922" s="35">
        <f t="shared" si="555"/>
        <v>0</v>
      </c>
      <c r="AF922" s="35">
        <f t="shared" si="555"/>
        <v>0</v>
      </c>
      <c r="AG922" s="35">
        <f t="shared" si="555"/>
        <v>0</v>
      </c>
      <c r="AH922" s="35">
        <f t="shared" si="555"/>
        <v>0</v>
      </c>
      <c r="AI922" s="35">
        <f t="shared" si="555"/>
        <v>0</v>
      </c>
      <c r="AJ922" s="35">
        <f t="shared" si="555"/>
        <v>0</v>
      </c>
      <c r="AK922" s="35">
        <f t="shared" si="555"/>
        <v>0</v>
      </c>
      <c r="AL922" s="35">
        <f t="shared" si="555"/>
        <v>0</v>
      </c>
      <c r="AM922" s="35">
        <f t="shared" si="555"/>
        <v>0</v>
      </c>
      <c r="AN922" s="35">
        <f t="shared" si="555"/>
        <v>0</v>
      </c>
      <c r="AO922" s="35">
        <f t="shared" si="555"/>
        <v>0</v>
      </c>
      <c r="AP922" s="35">
        <f t="shared" si="555"/>
        <v>0</v>
      </c>
      <c r="AQ922" s="35">
        <f t="shared" si="555"/>
        <v>0</v>
      </c>
      <c r="AR922" s="35">
        <f t="shared" si="555"/>
        <v>0</v>
      </c>
      <c r="AS922" s="35">
        <f t="shared" si="555"/>
        <v>0</v>
      </c>
      <c r="AT922" s="35">
        <f t="shared" si="555"/>
        <v>0</v>
      </c>
      <c r="AU922" s="35">
        <f t="shared" si="555"/>
        <v>0</v>
      </c>
      <c r="AV922" s="35">
        <f t="shared" si="555"/>
        <v>0</v>
      </c>
      <c r="AW922" s="35">
        <f t="shared" si="555"/>
        <v>0</v>
      </c>
      <c r="AX922" s="35">
        <f t="shared" si="555"/>
        <v>0</v>
      </c>
      <c r="AY922" s="35">
        <f t="shared" si="555"/>
        <v>0</v>
      </c>
      <c r="AZ922" s="35">
        <f t="shared" si="555"/>
        <v>0</v>
      </c>
      <c r="BA922" s="35">
        <f t="shared" si="555"/>
        <v>0</v>
      </c>
      <c r="BB922" s="35">
        <f t="shared" si="555"/>
        <v>0</v>
      </c>
      <c r="BC922" s="35">
        <f t="shared" si="555"/>
        <v>0</v>
      </c>
      <c r="BD922" s="35">
        <f t="shared" si="555"/>
        <v>0</v>
      </c>
      <c r="BE922" s="35">
        <f t="shared" si="555"/>
        <v>0</v>
      </c>
      <c r="BF922" s="35">
        <f t="shared" si="555"/>
        <v>0</v>
      </c>
      <c r="BG922" s="36">
        <f>SUM(F922:BF922)</f>
        <v>0</v>
      </c>
    </row>
    <row r="923" spans="1:62" ht="12.95" customHeight="1" x14ac:dyDescent="0.2">
      <c r="A923" s="598"/>
      <c r="B923" s="603"/>
      <c r="C923" s="576"/>
      <c r="D923" s="560"/>
      <c r="E923" s="67" t="str">
        <f>$BJ$22</f>
        <v>Fem.</v>
      </c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3">
        <f t="shared" ref="BG923:BG932" si="556">SUM(F923:BF923)</f>
        <v>0</v>
      </c>
    </row>
    <row r="924" spans="1:62" ht="12.95" customHeight="1" x14ac:dyDescent="0.2">
      <c r="A924" s="598"/>
      <c r="B924" s="603"/>
      <c r="C924" s="576"/>
      <c r="D924" s="561"/>
      <c r="E924" s="67" t="str">
        <f>$BJ$23</f>
        <v>Masc.</v>
      </c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3">
        <f t="shared" si="556"/>
        <v>0</v>
      </c>
    </row>
    <row r="925" spans="1:62" ht="12.95" customHeight="1" x14ac:dyDescent="0.2">
      <c r="A925" s="598"/>
      <c r="B925" s="603"/>
      <c r="C925" s="576"/>
      <c r="D925" s="562" t="str">
        <f>$BJ$18</f>
        <v>Hosp.</v>
      </c>
      <c r="E925" s="111" t="str">
        <f>$BJ$21</f>
        <v>Total</v>
      </c>
      <c r="F925" s="16">
        <f t="shared" ref="F925:BF925" si="557">F926+F927</f>
        <v>0</v>
      </c>
      <c r="G925" s="16">
        <f t="shared" si="557"/>
        <v>0</v>
      </c>
      <c r="H925" s="16">
        <f t="shared" si="557"/>
        <v>0</v>
      </c>
      <c r="I925" s="16">
        <f t="shared" si="557"/>
        <v>0</v>
      </c>
      <c r="J925" s="16">
        <f t="shared" si="557"/>
        <v>0</v>
      </c>
      <c r="K925" s="16">
        <f t="shared" si="557"/>
        <v>0</v>
      </c>
      <c r="L925" s="16">
        <f t="shared" si="557"/>
        <v>0</v>
      </c>
      <c r="M925" s="16">
        <f t="shared" si="557"/>
        <v>0</v>
      </c>
      <c r="N925" s="16">
        <f t="shared" si="557"/>
        <v>0</v>
      </c>
      <c r="O925" s="16">
        <f t="shared" si="557"/>
        <v>0</v>
      </c>
      <c r="P925" s="16">
        <f t="shared" si="557"/>
        <v>0</v>
      </c>
      <c r="Q925" s="16">
        <f t="shared" si="557"/>
        <v>0</v>
      </c>
      <c r="R925" s="16">
        <f t="shared" si="557"/>
        <v>0</v>
      </c>
      <c r="S925" s="16">
        <f t="shared" si="557"/>
        <v>0</v>
      </c>
      <c r="T925" s="16">
        <f t="shared" si="557"/>
        <v>0</v>
      </c>
      <c r="U925" s="16">
        <f t="shared" si="557"/>
        <v>0</v>
      </c>
      <c r="V925" s="16">
        <f t="shared" si="557"/>
        <v>0</v>
      </c>
      <c r="W925" s="16">
        <f t="shared" si="557"/>
        <v>0</v>
      </c>
      <c r="X925" s="16">
        <f t="shared" si="557"/>
        <v>0</v>
      </c>
      <c r="Y925" s="16">
        <f t="shared" si="557"/>
        <v>0</v>
      </c>
      <c r="Z925" s="16">
        <f t="shared" si="557"/>
        <v>0</v>
      </c>
      <c r="AA925" s="16">
        <f t="shared" si="557"/>
        <v>0</v>
      </c>
      <c r="AB925" s="16">
        <f t="shared" si="557"/>
        <v>0</v>
      </c>
      <c r="AC925" s="16">
        <f t="shared" si="557"/>
        <v>0</v>
      </c>
      <c r="AD925" s="16">
        <f t="shared" si="557"/>
        <v>0</v>
      </c>
      <c r="AE925" s="16">
        <f t="shared" si="557"/>
        <v>0</v>
      </c>
      <c r="AF925" s="16">
        <f t="shared" si="557"/>
        <v>0</v>
      </c>
      <c r="AG925" s="16">
        <f t="shared" si="557"/>
        <v>0</v>
      </c>
      <c r="AH925" s="16">
        <f t="shared" si="557"/>
        <v>0</v>
      </c>
      <c r="AI925" s="16">
        <f t="shared" si="557"/>
        <v>0</v>
      </c>
      <c r="AJ925" s="16">
        <f t="shared" si="557"/>
        <v>0</v>
      </c>
      <c r="AK925" s="16">
        <f t="shared" si="557"/>
        <v>0</v>
      </c>
      <c r="AL925" s="16">
        <f t="shared" si="557"/>
        <v>0</v>
      </c>
      <c r="AM925" s="16">
        <f t="shared" si="557"/>
        <v>0</v>
      </c>
      <c r="AN925" s="16">
        <f t="shared" si="557"/>
        <v>0</v>
      </c>
      <c r="AO925" s="16">
        <f t="shared" si="557"/>
        <v>0</v>
      </c>
      <c r="AP925" s="16">
        <f t="shared" si="557"/>
        <v>0</v>
      </c>
      <c r="AQ925" s="16">
        <f t="shared" si="557"/>
        <v>0</v>
      </c>
      <c r="AR925" s="16">
        <f t="shared" si="557"/>
        <v>0</v>
      </c>
      <c r="AS925" s="16">
        <f t="shared" si="557"/>
        <v>0</v>
      </c>
      <c r="AT925" s="16">
        <f t="shared" si="557"/>
        <v>0</v>
      </c>
      <c r="AU925" s="16">
        <f t="shared" si="557"/>
        <v>0</v>
      </c>
      <c r="AV925" s="16">
        <f t="shared" si="557"/>
        <v>0</v>
      </c>
      <c r="AW925" s="16">
        <f t="shared" si="557"/>
        <v>0</v>
      </c>
      <c r="AX925" s="16">
        <f t="shared" si="557"/>
        <v>0</v>
      </c>
      <c r="AY925" s="16">
        <f t="shared" si="557"/>
        <v>0</v>
      </c>
      <c r="AZ925" s="16">
        <f t="shared" si="557"/>
        <v>0</v>
      </c>
      <c r="BA925" s="16">
        <f t="shared" si="557"/>
        <v>0</v>
      </c>
      <c r="BB925" s="16">
        <f t="shared" si="557"/>
        <v>0</v>
      </c>
      <c r="BC925" s="16">
        <f t="shared" si="557"/>
        <v>0</v>
      </c>
      <c r="BD925" s="16">
        <f t="shared" si="557"/>
        <v>0</v>
      </c>
      <c r="BE925" s="16">
        <f t="shared" si="557"/>
        <v>0</v>
      </c>
      <c r="BF925" s="16">
        <f t="shared" si="557"/>
        <v>0</v>
      </c>
      <c r="BG925" s="34">
        <f t="shared" si="556"/>
        <v>0</v>
      </c>
    </row>
    <row r="926" spans="1:62" ht="12.95" customHeight="1" x14ac:dyDescent="0.2">
      <c r="A926" s="598"/>
      <c r="B926" s="603"/>
      <c r="C926" s="576"/>
      <c r="D926" s="563"/>
      <c r="E926" s="68" t="str">
        <f>$BJ$22</f>
        <v>Fem.</v>
      </c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20">
        <f t="shared" si="556"/>
        <v>0</v>
      </c>
    </row>
    <row r="927" spans="1:62" ht="12.95" customHeight="1" x14ac:dyDescent="0.2">
      <c r="A927" s="598"/>
      <c r="B927" s="603"/>
      <c r="C927" s="576"/>
      <c r="D927" s="564"/>
      <c r="E927" s="68" t="str">
        <f>$BJ$23</f>
        <v>Masc.</v>
      </c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20">
        <f t="shared" si="556"/>
        <v>0</v>
      </c>
    </row>
    <row r="928" spans="1:62" ht="12.95" customHeight="1" x14ac:dyDescent="0.2">
      <c r="A928" s="598"/>
      <c r="B928" s="603"/>
      <c r="C928" s="576"/>
      <c r="D928" s="562" t="str">
        <f>$BJ$19</f>
        <v>UCI</v>
      </c>
      <c r="E928" s="111" t="str">
        <f>$BJ$21</f>
        <v>Total</v>
      </c>
      <c r="F928" s="16">
        <f t="shared" ref="F928:BF928" si="558">F929+F930</f>
        <v>0</v>
      </c>
      <c r="G928" s="16">
        <f t="shared" si="558"/>
        <v>0</v>
      </c>
      <c r="H928" s="16">
        <f t="shared" si="558"/>
        <v>0</v>
      </c>
      <c r="I928" s="16">
        <f t="shared" si="558"/>
        <v>0</v>
      </c>
      <c r="J928" s="16">
        <f t="shared" si="558"/>
        <v>0</v>
      </c>
      <c r="K928" s="16">
        <f t="shared" si="558"/>
        <v>0</v>
      </c>
      <c r="L928" s="16">
        <f t="shared" si="558"/>
        <v>0</v>
      </c>
      <c r="M928" s="16">
        <f t="shared" si="558"/>
        <v>0</v>
      </c>
      <c r="N928" s="16">
        <f t="shared" si="558"/>
        <v>0</v>
      </c>
      <c r="O928" s="16">
        <f t="shared" si="558"/>
        <v>0</v>
      </c>
      <c r="P928" s="16">
        <f t="shared" si="558"/>
        <v>0</v>
      </c>
      <c r="Q928" s="16">
        <f t="shared" si="558"/>
        <v>0</v>
      </c>
      <c r="R928" s="16">
        <f t="shared" si="558"/>
        <v>0</v>
      </c>
      <c r="S928" s="16">
        <f t="shared" si="558"/>
        <v>0</v>
      </c>
      <c r="T928" s="16">
        <f t="shared" si="558"/>
        <v>0</v>
      </c>
      <c r="U928" s="16">
        <f t="shared" si="558"/>
        <v>0</v>
      </c>
      <c r="V928" s="16">
        <f t="shared" si="558"/>
        <v>0</v>
      </c>
      <c r="W928" s="16">
        <f t="shared" si="558"/>
        <v>0</v>
      </c>
      <c r="X928" s="16">
        <f t="shared" si="558"/>
        <v>0</v>
      </c>
      <c r="Y928" s="16">
        <f t="shared" si="558"/>
        <v>0</v>
      </c>
      <c r="Z928" s="16">
        <f t="shared" si="558"/>
        <v>0</v>
      </c>
      <c r="AA928" s="16">
        <f t="shared" si="558"/>
        <v>0</v>
      </c>
      <c r="AB928" s="16">
        <f t="shared" si="558"/>
        <v>0</v>
      </c>
      <c r="AC928" s="16">
        <f t="shared" si="558"/>
        <v>0</v>
      </c>
      <c r="AD928" s="16">
        <f t="shared" si="558"/>
        <v>0</v>
      </c>
      <c r="AE928" s="16">
        <f t="shared" si="558"/>
        <v>0</v>
      </c>
      <c r="AF928" s="16">
        <f t="shared" si="558"/>
        <v>0</v>
      </c>
      <c r="AG928" s="16">
        <f t="shared" si="558"/>
        <v>0</v>
      </c>
      <c r="AH928" s="16">
        <f t="shared" si="558"/>
        <v>0</v>
      </c>
      <c r="AI928" s="16">
        <f t="shared" si="558"/>
        <v>0</v>
      </c>
      <c r="AJ928" s="16">
        <f t="shared" si="558"/>
        <v>0</v>
      </c>
      <c r="AK928" s="16">
        <f t="shared" si="558"/>
        <v>0</v>
      </c>
      <c r="AL928" s="16">
        <f t="shared" si="558"/>
        <v>0</v>
      </c>
      <c r="AM928" s="16">
        <f t="shared" si="558"/>
        <v>0</v>
      </c>
      <c r="AN928" s="16">
        <f t="shared" si="558"/>
        <v>0</v>
      </c>
      <c r="AO928" s="16">
        <f t="shared" si="558"/>
        <v>0</v>
      </c>
      <c r="AP928" s="16">
        <f t="shared" si="558"/>
        <v>0</v>
      </c>
      <c r="AQ928" s="16">
        <f t="shared" si="558"/>
        <v>0</v>
      </c>
      <c r="AR928" s="16">
        <f t="shared" si="558"/>
        <v>0</v>
      </c>
      <c r="AS928" s="16">
        <f t="shared" si="558"/>
        <v>0</v>
      </c>
      <c r="AT928" s="16">
        <f t="shared" si="558"/>
        <v>0</v>
      </c>
      <c r="AU928" s="16">
        <f t="shared" si="558"/>
        <v>0</v>
      </c>
      <c r="AV928" s="16">
        <f t="shared" si="558"/>
        <v>0</v>
      </c>
      <c r="AW928" s="16">
        <f t="shared" si="558"/>
        <v>0</v>
      </c>
      <c r="AX928" s="16">
        <f t="shared" si="558"/>
        <v>0</v>
      </c>
      <c r="AY928" s="16">
        <f t="shared" si="558"/>
        <v>0</v>
      </c>
      <c r="AZ928" s="16">
        <f t="shared" si="558"/>
        <v>0</v>
      </c>
      <c r="BA928" s="16">
        <f t="shared" si="558"/>
        <v>0</v>
      </c>
      <c r="BB928" s="16">
        <f t="shared" si="558"/>
        <v>0</v>
      </c>
      <c r="BC928" s="16">
        <f t="shared" si="558"/>
        <v>0</v>
      </c>
      <c r="BD928" s="16">
        <f t="shared" si="558"/>
        <v>0</v>
      </c>
      <c r="BE928" s="16">
        <f t="shared" si="558"/>
        <v>0</v>
      </c>
      <c r="BF928" s="16">
        <f t="shared" si="558"/>
        <v>0</v>
      </c>
      <c r="BG928" s="34">
        <f t="shared" si="556"/>
        <v>0</v>
      </c>
    </row>
    <row r="929" spans="1:62" ht="12.95" customHeight="1" x14ac:dyDescent="0.2">
      <c r="A929" s="598"/>
      <c r="B929" s="603"/>
      <c r="C929" s="576"/>
      <c r="D929" s="563"/>
      <c r="E929" s="68" t="str">
        <f>$BJ$22</f>
        <v>Fem.</v>
      </c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20">
        <f t="shared" si="556"/>
        <v>0</v>
      </c>
    </row>
    <row r="930" spans="1:62" ht="12.95" customHeight="1" x14ac:dyDescent="0.2">
      <c r="A930" s="598"/>
      <c r="B930" s="603"/>
      <c r="C930" s="576"/>
      <c r="D930" s="564"/>
      <c r="E930" s="68" t="str">
        <f>$BJ$23</f>
        <v>Masc.</v>
      </c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20">
        <f t="shared" si="556"/>
        <v>0</v>
      </c>
    </row>
    <row r="931" spans="1:62" ht="12.95" customHeight="1" x14ac:dyDescent="0.2">
      <c r="A931" s="598"/>
      <c r="B931" s="603"/>
      <c r="C931" s="576"/>
      <c r="D931" s="565" t="str">
        <f>$BJ$20</f>
        <v>Def.</v>
      </c>
      <c r="E931" s="111" t="str">
        <f>$BJ$21</f>
        <v>Total</v>
      </c>
      <c r="F931" s="16">
        <f t="shared" ref="F931:BF931" si="559">F932+F933</f>
        <v>0</v>
      </c>
      <c r="G931" s="16">
        <f t="shared" si="559"/>
        <v>0</v>
      </c>
      <c r="H931" s="16">
        <f t="shared" si="559"/>
        <v>0</v>
      </c>
      <c r="I931" s="16">
        <f t="shared" si="559"/>
        <v>0</v>
      </c>
      <c r="J931" s="16">
        <f t="shared" si="559"/>
        <v>0</v>
      </c>
      <c r="K931" s="16">
        <f t="shared" si="559"/>
        <v>0</v>
      </c>
      <c r="L931" s="16">
        <f t="shared" si="559"/>
        <v>0</v>
      </c>
      <c r="M931" s="16">
        <f t="shared" si="559"/>
        <v>0</v>
      </c>
      <c r="N931" s="16">
        <f t="shared" si="559"/>
        <v>0</v>
      </c>
      <c r="O931" s="16">
        <f t="shared" si="559"/>
        <v>0</v>
      </c>
      <c r="P931" s="16">
        <f t="shared" si="559"/>
        <v>0</v>
      </c>
      <c r="Q931" s="16">
        <f t="shared" si="559"/>
        <v>0</v>
      </c>
      <c r="R931" s="16">
        <f t="shared" si="559"/>
        <v>0</v>
      </c>
      <c r="S931" s="16">
        <f t="shared" si="559"/>
        <v>0</v>
      </c>
      <c r="T931" s="16">
        <f t="shared" si="559"/>
        <v>0</v>
      </c>
      <c r="U931" s="16">
        <f t="shared" si="559"/>
        <v>0</v>
      </c>
      <c r="V931" s="16">
        <f t="shared" si="559"/>
        <v>0</v>
      </c>
      <c r="W931" s="16">
        <f t="shared" si="559"/>
        <v>0</v>
      </c>
      <c r="X931" s="16">
        <f t="shared" si="559"/>
        <v>0</v>
      </c>
      <c r="Y931" s="16">
        <f t="shared" si="559"/>
        <v>0</v>
      </c>
      <c r="Z931" s="16">
        <f t="shared" si="559"/>
        <v>0</v>
      </c>
      <c r="AA931" s="16">
        <f t="shared" si="559"/>
        <v>0</v>
      </c>
      <c r="AB931" s="16">
        <f t="shared" si="559"/>
        <v>0</v>
      </c>
      <c r="AC931" s="16">
        <f t="shared" si="559"/>
        <v>0</v>
      </c>
      <c r="AD931" s="16">
        <f t="shared" si="559"/>
        <v>0</v>
      </c>
      <c r="AE931" s="16">
        <f t="shared" si="559"/>
        <v>0</v>
      </c>
      <c r="AF931" s="16">
        <f t="shared" si="559"/>
        <v>0</v>
      </c>
      <c r="AG931" s="16">
        <f t="shared" si="559"/>
        <v>0</v>
      </c>
      <c r="AH931" s="16">
        <f t="shared" si="559"/>
        <v>0</v>
      </c>
      <c r="AI931" s="16">
        <f t="shared" si="559"/>
        <v>0</v>
      </c>
      <c r="AJ931" s="16">
        <f t="shared" si="559"/>
        <v>0</v>
      </c>
      <c r="AK931" s="16">
        <f t="shared" si="559"/>
        <v>0</v>
      </c>
      <c r="AL931" s="16">
        <f t="shared" si="559"/>
        <v>0</v>
      </c>
      <c r="AM931" s="16">
        <f t="shared" si="559"/>
        <v>0</v>
      </c>
      <c r="AN931" s="16">
        <f t="shared" si="559"/>
        <v>0</v>
      </c>
      <c r="AO931" s="16">
        <f t="shared" si="559"/>
        <v>0</v>
      </c>
      <c r="AP931" s="16">
        <f t="shared" si="559"/>
        <v>0</v>
      </c>
      <c r="AQ931" s="16">
        <f t="shared" si="559"/>
        <v>0</v>
      </c>
      <c r="AR931" s="16">
        <f t="shared" si="559"/>
        <v>0</v>
      </c>
      <c r="AS931" s="16">
        <f t="shared" si="559"/>
        <v>0</v>
      </c>
      <c r="AT931" s="16">
        <f t="shared" si="559"/>
        <v>0</v>
      </c>
      <c r="AU931" s="16">
        <f t="shared" si="559"/>
        <v>0</v>
      </c>
      <c r="AV931" s="16">
        <f t="shared" si="559"/>
        <v>0</v>
      </c>
      <c r="AW931" s="16">
        <f t="shared" si="559"/>
        <v>0</v>
      </c>
      <c r="AX931" s="16">
        <f t="shared" si="559"/>
        <v>0</v>
      </c>
      <c r="AY931" s="16">
        <f t="shared" si="559"/>
        <v>0</v>
      </c>
      <c r="AZ931" s="16">
        <f t="shared" si="559"/>
        <v>0</v>
      </c>
      <c r="BA931" s="16">
        <f t="shared" si="559"/>
        <v>0</v>
      </c>
      <c r="BB931" s="16">
        <f t="shared" si="559"/>
        <v>0</v>
      </c>
      <c r="BC931" s="16">
        <f t="shared" si="559"/>
        <v>0</v>
      </c>
      <c r="BD931" s="16">
        <f t="shared" si="559"/>
        <v>0</v>
      </c>
      <c r="BE931" s="16">
        <f t="shared" si="559"/>
        <v>0</v>
      </c>
      <c r="BF931" s="16">
        <f t="shared" si="559"/>
        <v>0</v>
      </c>
      <c r="BG931" s="34">
        <f t="shared" si="556"/>
        <v>0</v>
      </c>
      <c r="BI931" s="10"/>
      <c r="BJ931" s="95"/>
    </row>
    <row r="932" spans="1:62" ht="12.95" customHeight="1" x14ac:dyDescent="0.2">
      <c r="A932" s="598"/>
      <c r="B932" s="603"/>
      <c r="C932" s="576"/>
      <c r="D932" s="563"/>
      <c r="E932" s="68" t="str">
        <f>$BJ$22</f>
        <v>Fem.</v>
      </c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20">
        <f t="shared" si="556"/>
        <v>0</v>
      </c>
      <c r="BI932" s="10"/>
      <c r="BJ932" s="95"/>
    </row>
    <row r="933" spans="1:62" ht="12.95" customHeight="1" thickBot="1" x14ac:dyDescent="0.25">
      <c r="A933" s="598"/>
      <c r="B933" s="603"/>
      <c r="C933" s="577"/>
      <c r="D933" s="566"/>
      <c r="E933" s="69" t="str">
        <f>$BJ$23</f>
        <v>Masc.</v>
      </c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598"/>
      <c r="B934" s="603"/>
      <c r="C934" s="575" t="str">
        <f>$BJ$15</f>
        <v>40 a 59</v>
      </c>
      <c r="D934" s="559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0">G935+G936</f>
        <v>0</v>
      </c>
      <c r="H934" s="35">
        <f t="shared" si="560"/>
        <v>0</v>
      </c>
      <c r="I934" s="35">
        <f t="shared" si="560"/>
        <v>0</v>
      </c>
      <c r="J934" s="35">
        <f t="shared" si="560"/>
        <v>0</v>
      </c>
      <c r="K934" s="35">
        <f t="shared" si="560"/>
        <v>0</v>
      </c>
      <c r="L934" s="35">
        <f t="shared" si="560"/>
        <v>0</v>
      </c>
      <c r="M934" s="35">
        <f t="shared" si="560"/>
        <v>0</v>
      </c>
      <c r="N934" s="35">
        <f t="shared" si="560"/>
        <v>0</v>
      </c>
      <c r="O934" s="35">
        <f t="shared" si="560"/>
        <v>0</v>
      </c>
      <c r="P934" s="35">
        <f t="shared" si="560"/>
        <v>0</v>
      </c>
      <c r="Q934" s="35">
        <f t="shared" si="560"/>
        <v>0</v>
      </c>
      <c r="R934" s="35">
        <f t="shared" si="560"/>
        <v>0</v>
      </c>
      <c r="S934" s="35">
        <f t="shared" si="560"/>
        <v>0</v>
      </c>
      <c r="T934" s="35">
        <f t="shared" si="560"/>
        <v>0</v>
      </c>
      <c r="U934" s="35">
        <f t="shared" si="560"/>
        <v>0</v>
      </c>
      <c r="V934" s="35">
        <f t="shared" si="560"/>
        <v>0</v>
      </c>
      <c r="W934" s="35">
        <f t="shared" si="560"/>
        <v>0</v>
      </c>
      <c r="X934" s="35">
        <f t="shared" si="560"/>
        <v>0</v>
      </c>
      <c r="Y934" s="35">
        <f t="shared" si="560"/>
        <v>0</v>
      </c>
      <c r="Z934" s="35">
        <f t="shared" si="560"/>
        <v>0</v>
      </c>
      <c r="AA934" s="35">
        <f t="shared" si="560"/>
        <v>0</v>
      </c>
      <c r="AB934" s="35">
        <f t="shared" si="560"/>
        <v>0</v>
      </c>
      <c r="AC934" s="35">
        <f t="shared" si="560"/>
        <v>0</v>
      </c>
      <c r="AD934" s="35">
        <f t="shared" si="560"/>
        <v>0</v>
      </c>
      <c r="AE934" s="35">
        <f t="shared" si="560"/>
        <v>0</v>
      </c>
      <c r="AF934" s="35">
        <f t="shared" si="560"/>
        <v>0</v>
      </c>
      <c r="AG934" s="35">
        <f t="shared" si="560"/>
        <v>0</v>
      </c>
      <c r="AH934" s="35">
        <f t="shared" si="560"/>
        <v>0</v>
      </c>
      <c r="AI934" s="35">
        <f t="shared" si="560"/>
        <v>0</v>
      </c>
      <c r="AJ934" s="35">
        <f t="shared" si="560"/>
        <v>0</v>
      </c>
      <c r="AK934" s="35">
        <f t="shared" si="560"/>
        <v>0</v>
      </c>
      <c r="AL934" s="35">
        <f t="shared" si="560"/>
        <v>0</v>
      </c>
      <c r="AM934" s="35">
        <f t="shared" si="560"/>
        <v>0</v>
      </c>
      <c r="AN934" s="35">
        <f t="shared" si="560"/>
        <v>0</v>
      </c>
      <c r="AO934" s="35">
        <f t="shared" si="560"/>
        <v>0</v>
      </c>
      <c r="AP934" s="35">
        <f t="shared" si="560"/>
        <v>0</v>
      </c>
      <c r="AQ934" s="35">
        <f t="shared" si="560"/>
        <v>0</v>
      </c>
      <c r="AR934" s="35">
        <f t="shared" si="560"/>
        <v>0</v>
      </c>
      <c r="AS934" s="35">
        <f t="shared" si="560"/>
        <v>0</v>
      </c>
      <c r="AT934" s="35">
        <f t="shared" si="560"/>
        <v>0</v>
      </c>
      <c r="AU934" s="35">
        <f t="shared" si="560"/>
        <v>0</v>
      </c>
      <c r="AV934" s="35">
        <f t="shared" si="560"/>
        <v>0</v>
      </c>
      <c r="AW934" s="35">
        <f t="shared" si="560"/>
        <v>0</v>
      </c>
      <c r="AX934" s="35">
        <f t="shared" si="560"/>
        <v>0</v>
      </c>
      <c r="AY934" s="35">
        <f t="shared" si="560"/>
        <v>0</v>
      </c>
      <c r="AZ934" s="35">
        <f t="shared" si="560"/>
        <v>0</v>
      </c>
      <c r="BA934" s="35">
        <f t="shared" si="560"/>
        <v>0</v>
      </c>
      <c r="BB934" s="35">
        <f t="shared" si="560"/>
        <v>0</v>
      </c>
      <c r="BC934" s="35">
        <f t="shared" si="560"/>
        <v>0</v>
      </c>
      <c r="BD934" s="35">
        <f t="shared" si="560"/>
        <v>0</v>
      </c>
      <c r="BE934" s="35">
        <f t="shared" si="560"/>
        <v>0</v>
      </c>
      <c r="BF934" s="35">
        <f t="shared" si="560"/>
        <v>0</v>
      </c>
      <c r="BG934" s="36">
        <f>SUM(F934:BF934)</f>
        <v>0</v>
      </c>
      <c r="BI934" s="10"/>
      <c r="BJ934" s="95"/>
    </row>
    <row r="935" spans="1:62" ht="12.95" customHeight="1" x14ac:dyDescent="0.2">
      <c r="A935" s="598"/>
      <c r="B935" s="603"/>
      <c r="C935" s="576"/>
      <c r="D935" s="560"/>
      <c r="E935" s="67" t="str">
        <f>$BJ$22</f>
        <v>Fem.</v>
      </c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3">
        <f t="shared" ref="BG935:BG944" si="561">SUM(F935:BF935)</f>
        <v>0</v>
      </c>
      <c r="BI935" s="10"/>
      <c r="BJ935" s="95"/>
    </row>
    <row r="936" spans="1:62" ht="12.95" customHeight="1" x14ac:dyDescent="0.2">
      <c r="A936" s="598"/>
      <c r="B936" s="603"/>
      <c r="C936" s="576"/>
      <c r="D936" s="561"/>
      <c r="E936" s="67" t="str">
        <f>$BJ$23</f>
        <v>Masc.</v>
      </c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3">
        <f t="shared" si="561"/>
        <v>0</v>
      </c>
      <c r="BI936" s="10"/>
      <c r="BJ936" s="95"/>
    </row>
    <row r="937" spans="1:62" ht="12.95" customHeight="1" x14ac:dyDescent="0.2">
      <c r="A937" s="598"/>
      <c r="B937" s="603"/>
      <c r="C937" s="576"/>
      <c r="D937" s="562" t="str">
        <f>$BJ$18</f>
        <v>Hosp.</v>
      </c>
      <c r="E937" s="111" t="str">
        <f>$BJ$21</f>
        <v>Total</v>
      </c>
      <c r="F937" s="16">
        <f t="shared" ref="F937:BF937" si="562">F938+F939</f>
        <v>0</v>
      </c>
      <c r="G937" s="16">
        <f t="shared" si="562"/>
        <v>0</v>
      </c>
      <c r="H937" s="16">
        <f t="shared" si="562"/>
        <v>0</v>
      </c>
      <c r="I937" s="16">
        <f t="shared" si="562"/>
        <v>0</v>
      </c>
      <c r="J937" s="16">
        <f t="shared" si="562"/>
        <v>0</v>
      </c>
      <c r="K937" s="16">
        <f t="shared" si="562"/>
        <v>0</v>
      </c>
      <c r="L937" s="16">
        <f t="shared" si="562"/>
        <v>0</v>
      </c>
      <c r="M937" s="16">
        <f t="shared" si="562"/>
        <v>0</v>
      </c>
      <c r="N937" s="16">
        <f t="shared" si="562"/>
        <v>0</v>
      </c>
      <c r="O937" s="16">
        <f t="shared" si="562"/>
        <v>0</v>
      </c>
      <c r="P937" s="16">
        <f t="shared" si="562"/>
        <v>0</v>
      </c>
      <c r="Q937" s="16">
        <f t="shared" si="562"/>
        <v>0</v>
      </c>
      <c r="R937" s="16">
        <f t="shared" si="562"/>
        <v>0</v>
      </c>
      <c r="S937" s="16">
        <f t="shared" si="562"/>
        <v>0</v>
      </c>
      <c r="T937" s="16">
        <f t="shared" si="562"/>
        <v>0</v>
      </c>
      <c r="U937" s="16">
        <f t="shared" si="562"/>
        <v>0</v>
      </c>
      <c r="V937" s="16">
        <f t="shared" si="562"/>
        <v>0</v>
      </c>
      <c r="W937" s="16">
        <f t="shared" si="562"/>
        <v>0</v>
      </c>
      <c r="X937" s="16">
        <f t="shared" si="562"/>
        <v>0</v>
      </c>
      <c r="Y937" s="16">
        <f t="shared" si="562"/>
        <v>0</v>
      </c>
      <c r="Z937" s="16">
        <f t="shared" si="562"/>
        <v>0</v>
      </c>
      <c r="AA937" s="16">
        <f t="shared" si="562"/>
        <v>0</v>
      </c>
      <c r="AB937" s="16">
        <f t="shared" si="562"/>
        <v>0</v>
      </c>
      <c r="AC937" s="16">
        <f t="shared" si="562"/>
        <v>0</v>
      </c>
      <c r="AD937" s="16">
        <f t="shared" si="562"/>
        <v>0</v>
      </c>
      <c r="AE937" s="16">
        <f t="shared" si="562"/>
        <v>0</v>
      </c>
      <c r="AF937" s="16">
        <f t="shared" si="562"/>
        <v>0</v>
      </c>
      <c r="AG937" s="16">
        <f t="shared" si="562"/>
        <v>0</v>
      </c>
      <c r="AH937" s="16">
        <f t="shared" si="562"/>
        <v>0</v>
      </c>
      <c r="AI937" s="16">
        <f t="shared" si="562"/>
        <v>0</v>
      </c>
      <c r="AJ937" s="16">
        <f t="shared" si="562"/>
        <v>0</v>
      </c>
      <c r="AK937" s="16">
        <f t="shared" si="562"/>
        <v>0</v>
      </c>
      <c r="AL937" s="16">
        <f t="shared" si="562"/>
        <v>0</v>
      </c>
      <c r="AM937" s="16">
        <f t="shared" si="562"/>
        <v>0</v>
      </c>
      <c r="AN937" s="16">
        <f t="shared" si="562"/>
        <v>0</v>
      </c>
      <c r="AO937" s="16">
        <f t="shared" si="562"/>
        <v>0</v>
      </c>
      <c r="AP937" s="16">
        <f t="shared" si="562"/>
        <v>0</v>
      </c>
      <c r="AQ937" s="16">
        <f t="shared" si="562"/>
        <v>0</v>
      </c>
      <c r="AR937" s="16">
        <f t="shared" si="562"/>
        <v>0</v>
      </c>
      <c r="AS937" s="16">
        <f t="shared" si="562"/>
        <v>0</v>
      </c>
      <c r="AT937" s="16">
        <f t="shared" si="562"/>
        <v>0</v>
      </c>
      <c r="AU937" s="16">
        <f t="shared" si="562"/>
        <v>0</v>
      </c>
      <c r="AV937" s="16">
        <f t="shared" si="562"/>
        <v>0</v>
      </c>
      <c r="AW937" s="16">
        <f t="shared" si="562"/>
        <v>0</v>
      </c>
      <c r="AX937" s="16">
        <f t="shared" si="562"/>
        <v>0</v>
      </c>
      <c r="AY937" s="16">
        <f t="shared" si="562"/>
        <v>0</v>
      </c>
      <c r="AZ937" s="16">
        <f t="shared" si="562"/>
        <v>0</v>
      </c>
      <c r="BA937" s="16">
        <f t="shared" si="562"/>
        <v>0</v>
      </c>
      <c r="BB937" s="16">
        <f t="shared" si="562"/>
        <v>0</v>
      </c>
      <c r="BC937" s="16">
        <f t="shared" si="562"/>
        <v>0</v>
      </c>
      <c r="BD937" s="16">
        <f t="shared" si="562"/>
        <v>0</v>
      </c>
      <c r="BE937" s="16">
        <f t="shared" si="562"/>
        <v>0</v>
      </c>
      <c r="BF937" s="16">
        <f t="shared" si="562"/>
        <v>0</v>
      </c>
      <c r="BG937" s="34">
        <f t="shared" si="561"/>
        <v>0</v>
      </c>
      <c r="BI937" s="10"/>
      <c r="BJ937" s="95"/>
    </row>
    <row r="938" spans="1:62" ht="12.95" customHeight="1" x14ac:dyDescent="0.2">
      <c r="A938" s="598"/>
      <c r="B938" s="603"/>
      <c r="C938" s="576"/>
      <c r="D938" s="563"/>
      <c r="E938" s="68" t="str">
        <f>$BJ$22</f>
        <v>Fem.</v>
      </c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20">
        <f t="shared" si="561"/>
        <v>0</v>
      </c>
      <c r="BI938" s="10"/>
      <c r="BJ938" s="95"/>
    </row>
    <row r="939" spans="1:62" ht="12.95" customHeight="1" x14ac:dyDescent="0.2">
      <c r="A939" s="598"/>
      <c r="B939" s="603"/>
      <c r="C939" s="576"/>
      <c r="D939" s="564"/>
      <c r="E939" s="68" t="str">
        <f>$BJ$23</f>
        <v>Masc.</v>
      </c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20">
        <f t="shared" si="561"/>
        <v>0</v>
      </c>
      <c r="BI939" s="10"/>
      <c r="BJ939" s="95"/>
    </row>
    <row r="940" spans="1:62" ht="12.95" customHeight="1" x14ac:dyDescent="0.2">
      <c r="A940" s="598"/>
      <c r="B940" s="603"/>
      <c r="C940" s="576"/>
      <c r="D940" s="562" t="str">
        <f>$BJ$19</f>
        <v>UCI</v>
      </c>
      <c r="E940" s="111" t="str">
        <f>$BJ$21</f>
        <v>Total</v>
      </c>
      <c r="F940" s="16">
        <f t="shared" ref="F940:BF940" si="563">F941+F942</f>
        <v>0</v>
      </c>
      <c r="G940" s="16">
        <f t="shared" si="563"/>
        <v>0</v>
      </c>
      <c r="H940" s="16">
        <f t="shared" si="563"/>
        <v>0</v>
      </c>
      <c r="I940" s="16">
        <f t="shared" si="563"/>
        <v>0</v>
      </c>
      <c r="J940" s="16">
        <f t="shared" si="563"/>
        <v>0</v>
      </c>
      <c r="K940" s="16">
        <f t="shared" si="563"/>
        <v>0</v>
      </c>
      <c r="L940" s="16">
        <f t="shared" si="563"/>
        <v>0</v>
      </c>
      <c r="M940" s="16">
        <f t="shared" si="563"/>
        <v>0</v>
      </c>
      <c r="N940" s="16">
        <f t="shared" si="563"/>
        <v>0</v>
      </c>
      <c r="O940" s="16">
        <f t="shared" si="563"/>
        <v>0</v>
      </c>
      <c r="P940" s="16">
        <f t="shared" si="563"/>
        <v>0</v>
      </c>
      <c r="Q940" s="16">
        <f t="shared" si="563"/>
        <v>0</v>
      </c>
      <c r="R940" s="16">
        <f t="shared" si="563"/>
        <v>0</v>
      </c>
      <c r="S940" s="16">
        <f t="shared" si="563"/>
        <v>0</v>
      </c>
      <c r="T940" s="16">
        <f t="shared" si="563"/>
        <v>0</v>
      </c>
      <c r="U940" s="16">
        <f t="shared" si="563"/>
        <v>0</v>
      </c>
      <c r="V940" s="16">
        <f t="shared" si="563"/>
        <v>0</v>
      </c>
      <c r="W940" s="16">
        <f t="shared" si="563"/>
        <v>0</v>
      </c>
      <c r="X940" s="16">
        <f t="shared" si="563"/>
        <v>0</v>
      </c>
      <c r="Y940" s="16">
        <f t="shared" si="563"/>
        <v>0</v>
      </c>
      <c r="Z940" s="16">
        <f t="shared" si="563"/>
        <v>0</v>
      </c>
      <c r="AA940" s="16">
        <f t="shared" si="563"/>
        <v>0</v>
      </c>
      <c r="AB940" s="16">
        <f t="shared" si="563"/>
        <v>0</v>
      </c>
      <c r="AC940" s="16">
        <f t="shared" si="563"/>
        <v>0</v>
      </c>
      <c r="AD940" s="16">
        <f t="shared" si="563"/>
        <v>0</v>
      </c>
      <c r="AE940" s="16">
        <f t="shared" si="563"/>
        <v>0</v>
      </c>
      <c r="AF940" s="16">
        <f t="shared" si="563"/>
        <v>0</v>
      </c>
      <c r="AG940" s="16">
        <f t="shared" si="563"/>
        <v>0</v>
      </c>
      <c r="AH940" s="16">
        <f t="shared" si="563"/>
        <v>0</v>
      </c>
      <c r="AI940" s="16">
        <f t="shared" si="563"/>
        <v>0</v>
      </c>
      <c r="AJ940" s="16">
        <f t="shared" si="563"/>
        <v>0</v>
      </c>
      <c r="AK940" s="16">
        <f t="shared" si="563"/>
        <v>0</v>
      </c>
      <c r="AL940" s="16">
        <f t="shared" si="563"/>
        <v>0</v>
      </c>
      <c r="AM940" s="16">
        <f t="shared" si="563"/>
        <v>0</v>
      </c>
      <c r="AN940" s="16">
        <f t="shared" si="563"/>
        <v>0</v>
      </c>
      <c r="AO940" s="16">
        <f t="shared" si="563"/>
        <v>0</v>
      </c>
      <c r="AP940" s="16">
        <f t="shared" si="563"/>
        <v>0</v>
      </c>
      <c r="AQ940" s="16">
        <f t="shared" si="563"/>
        <v>0</v>
      </c>
      <c r="AR940" s="16">
        <f t="shared" si="563"/>
        <v>0</v>
      </c>
      <c r="AS940" s="16">
        <f t="shared" si="563"/>
        <v>0</v>
      </c>
      <c r="AT940" s="16">
        <f t="shared" si="563"/>
        <v>0</v>
      </c>
      <c r="AU940" s="16">
        <f t="shared" si="563"/>
        <v>0</v>
      </c>
      <c r="AV940" s="16">
        <f t="shared" si="563"/>
        <v>0</v>
      </c>
      <c r="AW940" s="16">
        <f t="shared" si="563"/>
        <v>0</v>
      </c>
      <c r="AX940" s="16">
        <f t="shared" si="563"/>
        <v>0</v>
      </c>
      <c r="AY940" s="16">
        <f t="shared" si="563"/>
        <v>0</v>
      </c>
      <c r="AZ940" s="16">
        <f t="shared" si="563"/>
        <v>0</v>
      </c>
      <c r="BA940" s="16">
        <f t="shared" si="563"/>
        <v>0</v>
      </c>
      <c r="BB940" s="16">
        <f t="shared" si="563"/>
        <v>0</v>
      </c>
      <c r="BC940" s="16">
        <f t="shared" si="563"/>
        <v>0</v>
      </c>
      <c r="BD940" s="16">
        <f t="shared" si="563"/>
        <v>0</v>
      </c>
      <c r="BE940" s="16">
        <f t="shared" si="563"/>
        <v>0</v>
      </c>
      <c r="BF940" s="16">
        <f t="shared" si="563"/>
        <v>0</v>
      </c>
      <c r="BG940" s="34">
        <f t="shared" si="561"/>
        <v>0</v>
      </c>
      <c r="BI940" s="10"/>
      <c r="BJ940" s="95"/>
    </row>
    <row r="941" spans="1:62" ht="12.95" customHeight="1" x14ac:dyDescent="0.2">
      <c r="A941" s="598"/>
      <c r="B941" s="603"/>
      <c r="C941" s="576"/>
      <c r="D941" s="563"/>
      <c r="E941" s="68" t="str">
        <f>$BJ$22</f>
        <v>Fem.</v>
      </c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20">
        <f t="shared" si="561"/>
        <v>0</v>
      </c>
      <c r="BI941" s="10"/>
      <c r="BJ941" s="95"/>
    </row>
    <row r="942" spans="1:62" ht="12.95" customHeight="1" x14ac:dyDescent="0.2">
      <c r="A942" s="598"/>
      <c r="B942" s="603"/>
      <c r="C942" s="576"/>
      <c r="D942" s="564"/>
      <c r="E942" s="68" t="str">
        <f>$BJ$23</f>
        <v>Masc.</v>
      </c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20">
        <f t="shared" si="561"/>
        <v>0</v>
      </c>
      <c r="BI942" s="10"/>
      <c r="BJ942" s="95"/>
    </row>
    <row r="943" spans="1:62" ht="12.95" customHeight="1" x14ac:dyDescent="0.2">
      <c r="A943" s="598"/>
      <c r="B943" s="603"/>
      <c r="C943" s="576"/>
      <c r="D943" s="565" t="str">
        <f>$BJ$20</f>
        <v>Def.</v>
      </c>
      <c r="E943" s="111" t="str">
        <f>$BJ$21</f>
        <v>Total</v>
      </c>
      <c r="F943" s="16">
        <f t="shared" ref="F943:BF943" si="564">F944+F945</f>
        <v>0</v>
      </c>
      <c r="G943" s="16">
        <f t="shared" si="564"/>
        <v>0</v>
      </c>
      <c r="H943" s="16">
        <f t="shared" si="564"/>
        <v>0</v>
      </c>
      <c r="I943" s="16">
        <f t="shared" si="564"/>
        <v>0</v>
      </c>
      <c r="J943" s="16">
        <f t="shared" si="564"/>
        <v>0</v>
      </c>
      <c r="K943" s="16">
        <f t="shared" si="564"/>
        <v>0</v>
      </c>
      <c r="L943" s="16">
        <f t="shared" si="564"/>
        <v>0</v>
      </c>
      <c r="M943" s="16">
        <f t="shared" si="564"/>
        <v>0</v>
      </c>
      <c r="N943" s="16">
        <f t="shared" si="564"/>
        <v>0</v>
      </c>
      <c r="O943" s="16">
        <f t="shared" si="564"/>
        <v>0</v>
      </c>
      <c r="P943" s="16">
        <f t="shared" si="564"/>
        <v>0</v>
      </c>
      <c r="Q943" s="16">
        <f t="shared" si="564"/>
        <v>0</v>
      </c>
      <c r="R943" s="16">
        <f t="shared" si="564"/>
        <v>0</v>
      </c>
      <c r="S943" s="16">
        <f t="shared" si="564"/>
        <v>0</v>
      </c>
      <c r="T943" s="16">
        <f t="shared" si="564"/>
        <v>0</v>
      </c>
      <c r="U943" s="16">
        <f t="shared" si="564"/>
        <v>0</v>
      </c>
      <c r="V943" s="16">
        <f t="shared" si="564"/>
        <v>0</v>
      </c>
      <c r="W943" s="16">
        <f t="shared" si="564"/>
        <v>0</v>
      </c>
      <c r="X943" s="16">
        <f t="shared" si="564"/>
        <v>0</v>
      </c>
      <c r="Y943" s="16">
        <f t="shared" si="564"/>
        <v>0</v>
      </c>
      <c r="Z943" s="16">
        <f t="shared" si="564"/>
        <v>0</v>
      </c>
      <c r="AA943" s="16">
        <f t="shared" si="564"/>
        <v>0</v>
      </c>
      <c r="AB943" s="16">
        <f t="shared" si="564"/>
        <v>0</v>
      </c>
      <c r="AC943" s="16">
        <f t="shared" si="564"/>
        <v>0</v>
      </c>
      <c r="AD943" s="16">
        <f t="shared" si="564"/>
        <v>0</v>
      </c>
      <c r="AE943" s="16">
        <f t="shared" si="564"/>
        <v>0</v>
      </c>
      <c r="AF943" s="16">
        <f t="shared" si="564"/>
        <v>0</v>
      </c>
      <c r="AG943" s="16">
        <f t="shared" si="564"/>
        <v>0</v>
      </c>
      <c r="AH943" s="16">
        <f t="shared" si="564"/>
        <v>0</v>
      </c>
      <c r="AI943" s="16">
        <f t="shared" si="564"/>
        <v>0</v>
      </c>
      <c r="AJ943" s="16">
        <f t="shared" si="564"/>
        <v>0</v>
      </c>
      <c r="AK943" s="16">
        <f t="shared" si="564"/>
        <v>0</v>
      </c>
      <c r="AL943" s="16">
        <f t="shared" si="564"/>
        <v>0</v>
      </c>
      <c r="AM943" s="16">
        <f t="shared" si="564"/>
        <v>0</v>
      </c>
      <c r="AN943" s="16">
        <f t="shared" si="564"/>
        <v>0</v>
      </c>
      <c r="AO943" s="16">
        <f t="shared" si="564"/>
        <v>0</v>
      </c>
      <c r="AP943" s="16">
        <f t="shared" si="564"/>
        <v>0</v>
      </c>
      <c r="AQ943" s="16">
        <f t="shared" si="564"/>
        <v>0</v>
      </c>
      <c r="AR943" s="16">
        <f t="shared" si="564"/>
        <v>0</v>
      </c>
      <c r="AS943" s="16">
        <f t="shared" si="564"/>
        <v>0</v>
      </c>
      <c r="AT943" s="16">
        <f t="shared" si="564"/>
        <v>0</v>
      </c>
      <c r="AU943" s="16">
        <f t="shared" si="564"/>
        <v>0</v>
      </c>
      <c r="AV943" s="16">
        <f t="shared" si="564"/>
        <v>0</v>
      </c>
      <c r="AW943" s="16">
        <f t="shared" si="564"/>
        <v>0</v>
      </c>
      <c r="AX943" s="16">
        <f t="shared" si="564"/>
        <v>0</v>
      </c>
      <c r="AY943" s="16">
        <f t="shared" si="564"/>
        <v>0</v>
      </c>
      <c r="AZ943" s="16">
        <f t="shared" si="564"/>
        <v>0</v>
      </c>
      <c r="BA943" s="16">
        <f t="shared" si="564"/>
        <v>0</v>
      </c>
      <c r="BB943" s="16">
        <f t="shared" si="564"/>
        <v>0</v>
      </c>
      <c r="BC943" s="16">
        <f t="shared" si="564"/>
        <v>0</v>
      </c>
      <c r="BD943" s="16">
        <f t="shared" si="564"/>
        <v>0</v>
      </c>
      <c r="BE943" s="16">
        <f t="shared" si="564"/>
        <v>0</v>
      </c>
      <c r="BF943" s="16">
        <f t="shared" si="564"/>
        <v>0</v>
      </c>
      <c r="BG943" s="34">
        <f t="shared" si="561"/>
        <v>0</v>
      </c>
    </row>
    <row r="944" spans="1:62" ht="12.95" customHeight="1" x14ac:dyDescent="0.2">
      <c r="A944" s="598"/>
      <c r="B944" s="603"/>
      <c r="C944" s="576"/>
      <c r="D944" s="563"/>
      <c r="E944" s="68" t="str">
        <f>$BJ$22</f>
        <v>Fem.</v>
      </c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20">
        <f t="shared" si="561"/>
        <v>0</v>
      </c>
    </row>
    <row r="945" spans="1:63" ht="12.95" customHeight="1" thickBot="1" x14ac:dyDescent="0.25">
      <c r="A945" s="598"/>
      <c r="B945" s="603"/>
      <c r="C945" s="577"/>
      <c r="D945" s="566"/>
      <c r="E945" s="69" t="str">
        <f>$BJ$23</f>
        <v>Masc.</v>
      </c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598"/>
      <c r="B946" s="603"/>
      <c r="C946" s="575" t="str">
        <f>$BJ$16</f>
        <v>60 y +</v>
      </c>
      <c r="D946" s="559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65">G947+G948</f>
        <v>0</v>
      </c>
      <c r="H946" s="35">
        <f t="shared" si="565"/>
        <v>0</v>
      </c>
      <c r="I946" s="35">
        <f t="shared" si="565"/>
        <v>0</v>
      </c>
      <c r="J946" s="35">
        <f t="shared" si="565"/>
        <v>0</v>
      </c>
      <c r="K946" s="35">
        <f t="shared" si="565"/>
        <v>0</v>
      </c>
      <c r="L946" s="35">
        <f t="shared" si="565"/>
        <v>0</v>
      </c>
      <c r="M946" s="35">
        <f t="shared" si="565"/>
        <v>0</v>
      </c>
      <c r="N946" s="35">
        <f t="shared" si="565"/>
        <v>0</v>
      </c>
      <c r="O946" s="35">
        <f t="shared" si="565"/>
        <v>0</v>
      </c>
      <c r="P946" s="35">
        <f t="shared" si="565"/>
        <v>0</v>
      </c>
      <c r="Q946" s="35">
        <f t="shared" si="565"/>
        <v>0</v>
      </c>
      <c r="R946" s="35">
        <f t="shared" si="565"/>
        <v>0</v>
      </c>
      <c r="S946" s="35">
        <f t="shared" si="565"/>
        <v>0</v>
      </c>
      <c r="T946" s="35">
        <f t="shared" si="565"/>
        <v>0</v>
      </c>
      <c r="U946" s="35">
        <f t="shared" si="565"/>
        <v>0</v>
      </c>
      <c r="V946" s="35">
        <f t="shared" si="565"/>
        <v>0</v>
      </c>
      <c r="W946" s="35">
        <f t="shared" si="565"/>
        <v>0</v>
      </c>
      <c r="X946" s="35">
        <f t="shared" si="565"/>
        <v>0</v>
      </c>
      <c r="Y946" s="35">
        <f t="shared" si="565"/>
        <v>0</v>
      </c>
      <c r="Z946" s="35">
        <f t="shared" si="565"/>
        <v>0</v>
      </c>
      <c r="AA946" s="35">
        <f t="shared" si="565"/>
        <v>0</v>
      </c>
      <c r="AB946" s="35">
        <f t="shared" si="565"/>
        <v>0</v>
      </c>
      <c r="AC946" s="35">
        <f t="shared" si="565"/>
        <v>0</v>
      </c>
      <c r="AD946" s="35">
        <f t="shared" si="565"/>
        <v>0</v>
      </c>
      <c r="AE946" s="35">
        <f t="shared" si="565"/>
        <v>0</v>
      </c>
      <c r="AF946" s="35">
        <f t="shared" si="565"/>
        <v>0</v>
      </c>
      <c r="AG946" s="35">
        <f t="shared" si="565"/>
        <v>0</v>
      </c>
      <c r="AH946" s="35">
        <f t="shared" si="565"/>
        <v>0</v>
      </c>
      <c r="AI946" s="35">
        <f t="shared" si="565"/>
        <v>0</v>
      </c>
      <c r="AJ946" s="35">
        <f t="shared" si="565"/>
        <v>0</v>
      </c>
      <c r="AK946" s="35">
        <f t="shared" si="565"/>
        <v>0</v>
      </c>
      <c r="AL946" s="35">
        <f t="shared" si="565"/>
        <v>0</v>
      </c>
      <c r="AM946" s="35">
        <f t="shared" si="565"/>
        <v>0</v>
      </c>
      <c r="AN946" s="35">
        <f t="shared" si="565"/>
        <v>0</v>
      </c>
      <c r="AO946" s="35">
        <f t="shared" si="565"/>
        <v>0</v>
      </c>
      <c r="AP946" s="35">
        <f t="shared" si="565"/>
        <v>0</v>
      </c>
      <c r="AQ946" s="35">
        <f t="shared" si="565"/>
        <v>0</v>
      </c>
      <c r="AR946" s="35">
        <f t="shared" si="565"/>
        <v>0</v>
      </c>
      <c r="AS946" s="35">
        <f t="shared" si="565"/>
        <v>0</v>
      </c>
      <c r="AT946" s="35">
        <f t="shared" si="565"/>
        <v>0</v>
      </c>
      <c r="AU946" s="35">
        <f t="shared" si="565"/>
        <v>0</v>
      </c>
      <c r="AV946" s="35">
        <f t="shared" si="565"/>
        <v>0</v>
      </c>
      <c r="AW946" s="35">
        <f t="shared" si="565"/>
        <v>0</v>
      </c>
      <c r="AX946" s="35">
        <f t="shared" si="565"/>
        <v>0</v>
      </c>
      <c r="AY946" s="35">
        <f t="shared" si="565"/>
        <v>0</v>
      </c>
      <c r="AZ946" s="35">
        <f t="shared" si="565"/>
        <v>0</v>
      </c>
      <c r="BA946" s="35">
        <f t="shared" si="565"/>
        <v>0</v>
      </c>
      <c r="BB946" s="35">
        <f t="shared" si="565"/>
        <v>0</v>
      </c>
      <c r="BC946" s="35">
        <f t="shared" si="565"/>
        <v>0</v>
      </c>
      <c r="BD946" s="35">
        <f t="shared" si="565"/>
        <v>0</v>
      </c>
      <c r="BE946" s="35">
        <f t="shared" si="565"/>
        <v>0</v>
      </c>
      <c r="BF946" s="35">
        <f t="shared" si="565"/>
        <v>0</v>
      </c>
      <c r="BG946" s="36">
        <f>SUM(F946:BF946)</f>
        <v>0</v>
      </c>
      <c r="BI946" s="10"/>
      <c r="BJ946" s="95"/>
    </row>
    <row r="947" spans="1:63" ht="12.95" customHeight="1" x14ac:dyDescent="0.2">
      <c r="A947" s="598"/>
      <c r="B947" s="603"/>
      <c r="C947" s="576"/>
      <c r="D947" s="560"/>
      <c r="E947" s="67" t="str">
        <f>$BJ$22</f>
        <v>Fem.</v>
      </c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3">
        <f t="shared" ref="BG947:BG956" si="566">SUM(F947:BF947)</f>
        <v>0</v>
      </c>
      <c r="BI947" s="10"/>
      <c r="BJ947" s="95"/>
    </row>
    <row r="948" spans="1:63" ht="12.95" customHeight="1" x14ac:dyDescent="0.2">
      <c r="A948" s="598"/>
      <c r="B948" s="603"/>
      <c r="C948" s="576"/>
      <c r="D948" s="561"/>
      <c r="E948" s="67" t="str">
        <f>$BJ$23</f>
        <v>Masc.</v>
      </c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3">
        <f t="shared" si="566"/>
        <v>0</v>
      </c>
      <c r="BI948" s="10"/>
      <c r="BJ948" s="95"/>
    </row>
    <row r="949" spans="1:63" ht="12.95" customHeight="1" x14ac:dyDescent="0.2">
      <c r="A949" s="598"/>
      <c r="B949" s="603"/>
      <c r="C949" s="605"/>
      <c r="D949" s="562" t="str">
        <f>$BJ$18</f>
        <v>Hosp.</v>
      </c>
      <c r="E949" s="111" t="str">
        <f>$BJ$21</f>
        <v>Total</v>
      </c>
      <c r="F949" s="16">
        <f t="shared" ref="F949:BF949" si="567">F950+F951</f>
        <v>0</v>
      </c>
      <c r="G949" s="16">
        <f t="shared" si="567"/>
        <v>0</v>
      </c>
      <c r="H949" s="16">
        <f t="shared" si="567"/>
        <v>0</v>
      </c>
      <c r="I949" s="16">
        <f t="shared" si="567"/>
        <v>0</v>
      </c>
      <c r="J949" s="16">
        <f t="shared" si="567"/>
        <v>0</v>
      </c>
      <c r="K949" s="16">
        <f t="shared" si="567"/>
        <v>0</v>
      </c>
      <c r="L949" s="16">
        <f t="shared" si="567"/>
        <v>0</v>
      </c>
      <c r="M949" s="16">
        <f t="shared" si="567"/>
        <v>0</v>
      </c>
      <c r="N949" s="16">
        <f t="shared" si="567"/>
        <v>0</v>
      </c>
      <c r="O949" s="16">
        <f t="shared" si="567"/>
        <v>0</v>
      </c>
      <c r="P949" s="16">
        <f t="shared" si="567"/>
        <v>0</v>
      </c>
      <c r="Q949" s="16">
        <f t="shared" si="567"/>
        <v>0</v>
      </c>
      <c r="R949" s="16">
        <f t="shared" si="567"/>
        <v>0</v>
      </c>
      <c r="S949" s="16">
        <f t="shared" si="567"/>
        <v>0</v>
      </c>
      <c r="T949" s="16">
        <f t="shared" si="567"/>
        <v>0</v>
      </c>
      <c r="U949" s="16">
        <f t="shared" si="567"/>
        <v>0</v>
      </c>
      <c r="V949" s="16">
        <f t="shared" si="567"/>
        <v>0</v>
      </c>
      <c r="W949" s="16">
        <f t="shared" si="567"/>
        <v>0</v>
      </c>
      <c r="X949" s="16">
        <f t="shared" si="567"/>
        <v>0</v>
      </c>
      <c r="Y949" s="16">
        <f t="shared" si="567"/>
        <v>0</v>
      </c>
      <c r="Z949" s="16">
        <f t="shared" si="567"/>
        <v>0</v>
      </c>
      <c r="AA949" s="16">
        <f t="shared" si="567"/>
        <v>0</v>
      </c>
      <c r="AB949" s="16">
        <f t="shared" si="567"/>
        <v>0</v>
      </c>
      <c r="AC949" s="16">
        <f t="shared" si="567"/>
        <v>0</v>
      </c>
      <c r="AD949" s="16">
        <f t="shared" si="567"/>
        <v>0</v>
      </c>
      <c r="AE949" s="16">
        <f t="shared" si="567"/>
        <v>0</v>
      </c>
      <c r="AF949" s="16">
        <f t="shared" si="567"/>
        <v>0</v>
      </c>
      <c r="AG949" s="16">
        <f t="shared" si="567"/>
        <v>0</v>
      </c>
      <c r="AH949" s="16">
        <f t="shared" si="567"/>
        <v>0</v>
      </c>
      <c r="AI949" s="16">
        <f t="shared" si="567"/>
        <v>0</v>
      </c>
      <c r="AJ949" s="16">
        <f t="shared" si="567"/>
        <v>0</v>
      </c>
      <c r="AK949" s="16">
        <f t="shared" si="567"/>
        <v>0</v>
      </c>
      <c r="AL949" s="16">
        <f t="shared" si="567"/>
        <v>0</v>
      </c>
      <c r="AM949" s="16">
        <f t="shared" si="567"/>
        <v>0</v>
      </c>
      <c r="AN949" s="16">
        <f t="shared" si="567"/>
        <v>0</v>
      </c>
      <c r="AO949" s="16">
        <f t="shared" si="567"/>
        <v>0</v>
      </c>
      <c r="AP949" s="16">
        <f t="shared" si="567"/>
        <v>0</v>
      </c>
      <c r="AQ949" s="16">
        <f t="shared" si="567"/>
        <v>0</v>
      </c>
      <c r="AR949" s="16">
        <f t="shared" si="567"/>
        <v>0</v>
      </c>
      <c r="AS949" s="16">
        <f t="shared" si="567"/>
        <v>0</v>
      </c>
      <c r="AT949" s="16">
        <f t="shared" si="567"/>
        <v>0</v>
      </c>
      <c r="AU949" s="16">
        <f t="shared" si="567"/>
        <v>0</v>
      </c>
      <c r="AV949" s="16">
        <f t="shared" si="567"/>
        <v>0</v>
      </c>
      <c r="AW949" s="16">
        <f t="shared" si="567"/>
        <v>0</v>
      </c>
      <c r="AX949" s="16">
        <f t="shared" si="567"/>
        <v>0</v>
      </c>
      <c r="AY949" s="16">
        <f t="shared" si="567"/>
        <v>0</v>
      </c>
      <c r="AZ949" s="16">
        <f t="shared" si="567"/>
        <v>0</v>
      </c>
      <c r="BA949" s="16">
        <f t="shared" si="567"/>
        <v>0</v>
      </c>
      <c r="BB949" s="16">
        <f t="shared" si="567"/>
        <v>0</v>
      </c>
      <c r="BC949" s="16">
        <f t="shared" si="567"/>
        <v>0</v>
      </c>
      <c r="BD949" s="16">
        <f t="shared" si="567"/>
        <v>0</v>
      </c>
      <c r="BE949" s="16">
        <f t="shared" si="567"/>
        <v>0</v>
      </c>
      <c r="BF949" s="16">
        <f t="shared" si="567"/>
        <v>0</v>
      </c>
      <c r="BG949" s="34">
        <f t="shared" si="566"/>
        <v>0</v>
      </c>
      <c r="BI949" s="10"/>
      <c r="BJ949" s="95"/>
    </row>
    <row r="950" spans="1:63" ht="12.95" customHeight="1" x14ac:dyDescent="0.2">
      <c r="A950" s="598"/>
      <c r="B950" s="603"/>
      <c r="C950" s="605"/>
      <c r="D950" s="563"/>
      <c r="E950" s="68" t="str">
        <f>$BJ$22</f>
        <v>Fem.</v>
      </c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20">
        <f t="shared" si="566"/>
        <v>0</v>
      </c>
      <c r="BI950" s="10"/>
      <c r="BJ950" s="95"/>
    </row>
    <row r="951" spans="1:63" ht="12.95" customHeight="1" x14ac:dyDescent="0.2">
      <c r="A951" s="598"/>
      <c r="B951" s="603"/>
      <c r="C951" s="605"/>
      <c r="D951" s="564"/>
      <c r="E951" s="68" t="str">
        <f>$BJ$23</f>
        <v>Masc.</v>
      </c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20">
        <f t="shared" si="566"/>
        <v>0</v>
      </c>
      <c r="BI951" s="10"/>
      <c r="BJ951" s="95"/>
    </row>
    <row r="952" spans="1:63" ht="12.95" customHeight="1" x14ac:dyDescent="0.2">
      <c r="A952" s="598"/>
      <c r="B952" s="603"/>
      <c r="C952" s="605"/>
      <c r="D952" s="562" t="str">
        <f>$BJ$19</f>
        <v>UCI</v>
      </c>
      <c r="E952" s="111" t="str">
        <f>$BJ$21</f>
        <v>Total</v>
      </c>
      <c r="F952" s="16">
        <f t="shared" ref="F952:BF952" si="568">F953+F954</f>
        <v>0</v>
      </c>
      <c r="G952" s="16">
        <f t="shared" si="568"/>
        <v>0</v>
      </c>
      <c r="H952" s="16">
        <f t="shared" si="568"/>
        <v>0</v>
      </c>
      <c r="I952" s="16">
        <f t="shared" si="568"/>
        <v>0</v>
      </c>
      <c r="J952" s="16">
        <f t="shared" si="568"/>
        <v>0</v>
      </c>
      <c r="K952" s="16">
        <f t="shared" si="568"/>
        <v>0</v>
      </c>
      <c r="L952" s="16">
        <f t="shared" si="568"/>
        <v>0</v>
      </c>
      <c r="M952" s="16">
        <f t="shared" si="568"/>
        <v>0</v>
      </c>
      <c r="N952" s="16">
        <f t="shared" si="568"/>
        <v>0</v>
      </c>
      <c r="O952" s="16">
        <f t="shared" si="568"/>
        <v>0</v>
      </c>
      <c r="P952" s="16">
        <f t="shared" si="568"/>
        <v>0</v>
      </c>
      <c r="Q952" s="16">
        <f t="shared" si="568"/>
        <v>0</v>
      </c>
      <c r="R952" s="16">
        <f t="shared" si="568"/>
        <v>0</v>
      </c>
      <c r="S952" s="16">
        <f t="shared" si="568"/>
        <v>0</v>
      </c>
      <c r="T952" s="16">
        <f t="shared" si="568"/>
        <v>0</v>
      </c>
      <c r="U952" s="16">
        <f t="shared" si="568"/>
        <v>0</v>
      </c>
      <c r="V952" s="16">
        <f t="shared" si="568"/>
        <v>0</v>
      </c>
      <c r="W952" s="16">
        <f t="shared" si="568"/>
        <v>0</v>
      </c>
      <c r="X952" s="16">
        <f t="shared" si="568"/>
        <v>0</v>
      </c>
      <c r="Y952" s="16">
        <f t="shared" si="568"/>
        <v>0</v>
      </c>
      <c r="Z952" s="16">
        <f t="shared" si="568"/>
        <v>0</v>
      </c>
      <c r="AA952" s="16">
        <f t="shared" si="568"/>
        <v>0</v>
      </c>
      <c r="AB952" s="16">
        <f t="shared" si="568"/>
        <v>0</v>
      </c>
      <c r="AC952" s="16">
        <f t="shared" si="568"/>
        <v>0</v>
      </c>
      <c r="AD952" s="16">
        <f t="shared" si="568"/>
        <v>0</v>
      </c>
      <c r="AE952" s="16">
        <f t="shared" si="568"/>
        <v>0</v>
      </c>
      <c r="AF952" s="16">
        <f t="shared" si="568"/>
        <v>0</v>
      </c>
      <c r="AG952" s="16">
        <f t="shared" si="568"/>
        <v>0</v>
      </c>
      <c r="AH952" s="16">
        <f t="shared" si="568"/>
        <v>0</v>
      </c>
      <c r="AI952" s="16">
        <f t="shared" si="568"/>
        <v>0</v>
      </c>
      <c r="AJ952" s="16">
        <f t="shared" si="568"/>
        <v>0</v>
      </c>
      <c r="AK952" s="16">
        <f t="shared" si="568"/>
        <v>0</v>
      </c>
      <c r="AL952" s="16">
        <f t="shared" si="568"/>
        <v>0</v>
      </c>
      <c r="AM952" s="16">
        <f t="shared" si="568"/>
        <v>0</v>
      </c>
      <c r="AN952" s="16">
        <f t="shared" si="568"/>
        <v>0</v>
      </c>
      <c r="AO952" s="16">
        <f t="shared" si="568"/>
        <v>0</v>
      </c>
      <c r="AP952" s="16">
        <f t="shared" si="568"/>
        <v>0</v>
      </c>
      <c r="AQ952" s="16">
        <f t="shared" si="568"/>
        <v>0</v>
      </c>
      <c r="AR952" s="16">
        <f t="shared" si="568"/>
        <v>0</v>
      </c>
      <c r="AS952" s="16">
        <f t="shared" si="568"/>
        <v>0</v>
      </c>
      <c r="AT952" s="16">
        <f t="shared" si="568"/>
        <v>0</v>
      </c>
      <c r="AU952" s="16">
        <f t="shared" si="568"/>
        <v>0</v>
      </c>
      <c r="AV952" s="16">
        <f t="shared" si="568"/>
        <v>0</v>
      </c>
      <c r="AW952" s="16">
        <f t="shared" si="568"/>
        <v>0</v>
      </c>
      <c r="AX952" s="16">
        <f t="shared" si="568"/>
        <v>0</v>
      </c>
      <c r="AY952" s="16">
        <f t="shared" si="568"/>
        <v>0</v>
      </c>
      <c r="AZ952" s="16">
        <f t="shared" si="568"/>
        <v>0</v>
      </c>
      <c r="BA952" s="16">
        <f t="shared" si="568"/>
        <v>0</v>
      </c>
      <c r="BB952" s="16">
        <f t="shared" si="568"/>
        <v>0</v>
      </c>
      <c r="BC952" s="16">
        <f t="shared" si="568"/>
        <v>0</v>
      </c>
      <c r="BD952" s="16">
        <f t="shared" si="568"/>
        <v>0</v>
      </c>
      <c r="BE952" s="16">
        <f t="shared" si="568"/>
        <v>0</v>
      </c>
      <c r="BF952" s="16">
        <f t="shared" si="568"/>
        <v>0</v>
      </c>
      <c r="BG952" s="34">
        <f t="shared" si="566"/>
        <v>0</v>
      </c>
      <c r="BI952" s="10"/>
      <c r="BJ952" s="95"/>
    </row>
    <row r="953" spans="1:63" ht="12.95" customHeight="1" x14ac:dyDescent="0.2">
      <c r="A953" s="598"/>
      <c r="B953" s="603"/>
      <c r="C953" s="605"/>
      <c r="D953" s="563"/>
      <c r="E953" s="68" t="str">
        <f>$BJ$22</f>
        <v>Fem.</v>
      </c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20">
        <f t="shared" si="566"/>
        <v>0</v>
      </c>
      <c r="BI953" s="10"/>
      <c r="BJ953" s="95"/>
    </row>
    <row r="954" spans="1:63" ht="12.95" customHeight="1" x14ac:dyDescent="0.2">
      <c r="A954" s="598"/>
      <c r="B954" s="603"/>
      <c r="C954" s="605"/>
      <c r="D954" s="564"/>
      <c r="E954" s="68" t="str">
        <f>$BJ$23</f>
        <v>Masc.</v>
      </c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20">
        <f t="shared" si="566"/>
        <v>0</v>
      </c>
      <c r="BI954" s="10"/>
      <c r="BJ954" s="95"/>
    </row>
    <row r="955" spans="1:63" ht="12.95" customHeight="1" x14ac:dyDescent="0.2">
      <c r="A955" s="598"/>
      <c r="B955" s="603"/>
      <c r="C955" s="605"/>
      <c r="D955" s="565" t="str">
        <f>$BJ$20</f>
        <v>Def.</v>
      </c>
      <c r="E955" s="111" t="str">
        <f>$BJ$21</f>
        <v>Total</v>
      </c>
      <c r="F955" s="16">
        <f t="shared" ref="F955:BF955" si="569">F956+F957</f>
        <v>0</v>
      </c>
      <c r="G955" s="16">
        <f t="shared" si="569"/>
        <v>0</v>
      </c>
      <c r="H955" s="16">
        <f t="shared" si="569"/>
        <v>0</v>
      </c>
      <c r="I955" s="16">
        <f t="shared" si="569"/>
        <v>0</v>
      </c>
      <c r="J955" s="16">
        <f t="shared" si="569"/>
        <v>0</v>
      </c>
      <c r="K955" s="16">
        <f t="shared" si="569"/>
        <v>0</v>
      </c>
      <c r="L955" s="16">
        <f t="shared" si="569"/>
        <v>0</v>
      </c>
      <c r="M955" s="16">
        <f t="shared" si="569"/>
        <v>0</v>
      </c>
      <c r="N955" s="16">
        <f t="shared" si="569"/>
        <v>0</v>
      </c>
      <c r="O955" s="16">
        <f t="shared" si="569"/>
        <v>0</v>
      </c>
      <c r="P955" s="16">
        <f t="shared" si="569"/>
        <v>0</v>
      </c>
      <c r="Q955" s="16">
        <f t="shared" si="569"/>
        <v>0</v>
      </c>
      <c r="R955" s="16">
        <f t="shared" si="569"/>
        <v>0</v>
      </c>
      <c r="S955" s="16">
        <f t="shared" si="569"/>
        <v>0</v>
      </c>
      <c r="T955" s="16">
        <f t="shared" si="569"/>
        <v>0</v>
      </c>
      <c r="U955" s="16">
        <f t="shared" si="569"/>
        <v>0</v>
      </c>
      <c r="V955" s="16">
        <f t="shared" si="569"/>
        <v>0</v>
      </c>
      <c r="W955" s="16">
        <f t="shared" si="569"/>
        <v>0</v>
      </c>
      <c r="X955" s="16">
        <f t="shared" si="569"/>
        <v>0</v>
      </c>
      <c r="Y955" s="16">
        <f t="shared" si="569"/>
        <v>0</v>
      </c>
      <c r="Z955" s="16">
        <f t="shared" si="569"/>
        <v>0</v>
      </c>
      <c r="AA955" s="16">
        <f t="shared" si="569"/>
        <v>0</v>
      </c>
      <c r="AB955" s="16">
        <f t="shared" si="569"/>
        <v>0</v>
      </c>
      <c r="AC955" s="16">
        <f t="shared" si="569"/>
        <v>0</v>
      </c>
      <c r="AD955" s="16">
        <f t="shared" si="569"/>
        <v>0</v>
      </c>
      <c r="AE955" s="16">
        <f t="shared" si="569"/>
        <v>0</v>
      </c>
      <c r="AF955" s="16">
        <f t="shared" si="569"/>
        <v>0</v>
      </c>
      <c r="AG955" s="16">
        <f t="shared" si="569"/>
        <v>0</v>
      </c>
      <c r="AH955" s="16">
        <f t="shared" si="569"/>
        <v>0</v>
      </c>
      <c r="AI955" s="16">
        <f t="shared" si="569"/>
        <v>0</v>
      </c>
      <c r="AJ955" s="16">
        <f t="shared" si="569"/>
        <v>0</v>
      </c>
      <c r="AK955" s="16">
        <f t="shared" si="569"/>
        <v>0</v>
      </c>
      <c r="AL955" s="16">
        <f t="shared" si="569"/>
        <v>0</v>
      </c>
      <c r="AM955" s="16">
        <f t="shared" si="569"/>
        <v>0</v>
      </c>
      <c r="AN955" s="16">
        <f t="shared" si="569"/>
        <v>0</v>
      </c>
      <c r="AO955" s="16">
        <f t="shared" si="569"/>
        <v>0</v>
      </c>
      <c r="AP955" s="16">
        <f t="shared" si="569"/>
        <v>0</v>
      </c>
      <c r="AQ955" s="16">
        <f t="shared" si="569"/>
        <v>0</v>
      </c>
      <c r="AR955" s="16">
        <f t="shared" si="569"/>
        <v>0</v>
      </c>
      <c r="AS955" s="16">
        <f t="shared" si="569"/>
        <v>0</v>
      </c>
      <c r="AT955" s="16">
        <f t="shared" si="569"/>
        <v>0</v>
      </c>
      <c r="AU955" s="16">
        <f t="shared" si="569"/>
        <v>0</v>
      </c>
      <c r="AV955" s="16">
        <f t="shared" si="569"/>
        <v>0</v>
      </c>
      <c r="AW955" s="16">
        <f t="shared" si="569"/>
        <v>0</v>
      </c>
      <c r="AX955" s="16">
        <f t="shared" si="569"/>
        <v>0</v>
      </c>
      <c r="AY955" s="16">
        <f t="shared" si="569"/>
        <v>0</v>
      </c>
      <c r="AZ955" s="16">
        <f t="shared" si="569"/>
        <v>0</v>
      </c>
      <c r="BA955" s="16">
        <f t="shared" si="569"/>
        <v>0</v>
      </c>
      <c r="BB955" s="16">
        <f t="shared" si="569"/>
        <v>0</v>
      </c>
      <c r="BC955" s="16">
        <f t="shared" si="569"/>
        <v>0</v>
      </c>
      <c r="BD955" s="16">
        <f t="shared" si="569"/>
        <v>0</v>
      </c>
      <c r="BE955" s="16">
        <f t="shared" si="569"/>
        <v>0</v>
      </c>
      <c r="BF955" s="16">
        <f t="shared" si="569"/>
        <v>0</v>
      </c>
      <c r="BG955" s="34">
        <f t="shared" si="566"/>
        <v>0</v>
      </c>
    </row>
    <row r="956" spans="1:63" ht="12.95" customHeight="1" x14ac:dyDescent="0.2">
      <c r="A956" s="598"/>
      <c r="B956" s="603"/>
      <c r="C956" s="605"/>
      <c r="D956" s="563"/>
      <c r="E956" s="68" t="str">
        <f>$BJ$22</f>
        <v>Fem.</v>
      </c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20">
        <f t="shared" si="566"/>
        <v>0</v>
      </c>
    </row>
    <row r="957" spans="1:63" ht="12.95" customHeight="1" thickBot="1" x14ac:dyDescent="0.25">
      <c r="A957" s="599"/>
      <c r="B957" s="604"/>
      <c r="C957" s="606"/>
      <c r="D957" s="566"/>
      <c r="E957" s="69" t="str">
        <f>$BJ$23</f>
        <v>Masc.</v>
      </c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590" t="str">
        <f>BJ36</f>
        <v># Muestras negativas</v>
      </c>
      <c r="B958" s="591"/>
      <c r="C958" s="567" t="str">
        <f>$BJ$21</f>
        <v>Total</v>
      </c>
      <c r="D958" s="567"/>
      <c r="E958" s="89" t="str">
        <f>$BJ$21</f>
        <v>Total</v>
      </c>
      <c r="F958" s="82">
        <f>F961+F973+F985+F997+F1009+F1021</f>
        <v>0</v>
      </c>
      <c r="G958" s="82">
        <f t="shared" ref="G958:BF958" si="570">G961+G973+G985+G997+G1009+G1021</f>
        <v>0</v>
      </c>
      <c r="H958" s="82">
        <f t="shared" si="570"/>
        <v>0</v>
      </c>
      <c r="I958" s="82">
        <f t="shared" si="570"/>
        <v>0</v>
      </c>
      <c r="J958" s="82">
        <f t="shared" si="570"/>
        <v>0</v>
      </c>
      <c r="K958" s="82">
        <f t="shared" si="570"/>
        <v>0</v>
      </c>
      <c r="L958" s="82">
        <f t="shared" si="570"/>
        <v>0</v>
      </c>
      <c r="M958" s="82">
        <f t="shared" si="570"/>
        <v>0</v>
      </c>
      <c r="N958" s="82">
        <f t="shared" si="570"/>
        <v>0</v>
      </c>
      <c r="O958" s="82">
        <f t="shared" si="570"/>
        <v>0</v>
      </c>
      <c r="P958" s="82">
        <f t="shared" si="570"/>
        <v>0</v>
      </c>
      <c r="Q958" s="82">
        <f t="shared" si="570"/>
        <v>0</v>
      </c>
      <c r="R958" s="82">
        <f t="shared" si="570"/>
        <v>0</v>
      </c>
      <c r="S958" s="82">
        <f t="shared" si="570"/>
        <v>0</v>
      </c>
      <c r="T958" s="82">
        <f t="shared" si="570"/>
        <v>0</v>
      </c>
      <c r="U958" s="82">
        <f t="shared" si="570"/>
        <v>0</v>
      </c>
      <c r="V958" s="82">
        <f t="shared" si="570"/>
        <v>0</v>
      </c>
      <c r="W958" s="82">
        <f t="shared" si="570"/>
        <v>0</v>
      </c>
      <c r="X958" s="82">
        <f t="shared" si="570"/>
        <v>0</v>
      </c>
      <c r="Y958" s="82">
        <f t="shared" si="570"/>
        <v>0</v>
      </c>
      <c r="Z958" s="82">
        <f t="shared" si="570"/>
        <v>0</v>
      </c>
      <c r="AA958" s="82">
        <f t="shared" si="570"/>
        <v>0</v>
      </c>
      <c r="AB958" s="82">
        <f t="shared" si="570"/>
        <v>0</v>
      </c>
      <c r="AC958" s="82">
        <f t="shared" si="570"/>
        <v>0</v>
      </c>
      <c r="AD958" s="82">
        <f t="shared" si="570"/>
        <v>0</v>
      </c>
      <c r="AE958" s="82">
        <f t="shared" si="570"/>
        <v>0</v>
      </c>
      <c r="AF958" s="82">
        <f t="shared" si="570"/>
        <v>0</v>
      </c>
      <c r="AG958" s="82">
        <f t="shared" si="570"/>
        <v>0</v>
      </c>
      <c r="AH958" s="82">
        <f t="shared" si="570"/>
        <v>0</v>
      </c>
      <c r="AI958" s="82">
        <f t="shared" si="570"/>
        <v>0</v>
      </c>
      <c r="AJ958" s="82">
        <f t="shared" si="570"/>
        <v>0</v>
      </c>
      <c r="AK958" s="82">
        <f t="shared" si="570"/>
        <v>0</v>
      </c>
      <c r="AL958" s="82">
        <f t="shared" si="570"/>
        <v>0</v>
      </c>
      <c r="AM958" s="82">
        <f t="shared" si="570"/>
        <v>0</v>
      </c>
      <c r="AN958" s="82">
        <f t="shared" si="570"/>
        <v>0</v>
      </c>
      <c r="AO958" s="82">
        <f t="shared" si="570"/>
        <v>0</v>
      </c>
      <c r="AP958" s="82">
        <f t="shared" si="570"/>
        <v>0</v>
      </c>
      <c r="AQ958" s="82">
        <f t="shared" si="570"/>
        <v>0</v>
      </c>
      <c r="AR958" s="82">
        <f t="shared" si="570"/>
        <v>0</v>
      </c>
      <c r="AS958" s="82">
        <f t="shared" si="570"/>
        <v>0</v>
      </c>
      <c r="AT958" s="82">
        <f t="shared" si="570"/>
        <v>0</v>
      </c>
      <c r="AU958" s="82">
        <f t="shared" si="570"/>
        <v>0</v>
      </c>
      <c r="AV958" s="82">
        <f t="shared" si="570"/>
        <v>0</v>
      </c>
      <c r="AW958" s="82">
        <f t="shared" si="570"/>
        <v>0</v>
      </c>
      <c r="AX958" s="82">
        <f t="shared" si="570"/>
        <v>0</v>
      </c>
      <c r="AY958" s="82">
        <f t="shared" si="570"/>
        <v>0</v>
      </c>
      <c r="AZ958" s="82">
        <f t="shared" si="570"/>
        <v>0</v>
      </c>
      <c r="BA958" s="82">
        <f t="shared" si="570"/>
        <v>0</v>
      </c>
      <c r="BB958" s="82">
        <f t="shared" si="570"/>
        <v>0</v>
      </c>
      <c r="BC958" s="82">
        <f t="shared" si="570"/>
        <v>0</v>
      </c>
      <c r="BD958" s="82">
        <f t="shared" si="570"/>
        <v>0</v>
      </c>
      <c r="BE958" s="82">
        <f t="shared" si="570"/>
        <v>0</v>
      </c>
      <c r="BF958" s="82">
        <f t="shared" si="570"/>
        <v>0</v>
      </c>
      <c r="BG958" s="83">
        <f>SUM(F958:BF958)</f>
        <v>0</v>
      </c>
      <c r="BH958" s="10"/>
      <c r="BI958" s="547" t="str">
        <f>A958</f>
        <v># Muestras negativas</v>
      </c>
      <c r="BJ958" s="548"/>
      <c r="BK958" s="549"/>
    </row>
    <row r="959" spans="1:63" ht="12.95" customHeight="1" x14ac:dyDescent="0.2">
      <c r="A959" s="592"/>
      <c r="B959" s="593"/>
      <c r="C959" s="567"/>
      <c r="D959" s="568"/>
      <c r="E959" s="84" t="str">
        <f>$BJ$22</f>
        <v>Fem.</v>
      </c>
      <c r="F959" s="85">
        <f>F962+F974+F986+F998+F1010+F1022</f>
        <v>0</v>
      </c>
      <c r="G959" s="85">
        <f t="shared" ref="G959:BF959" si="571">G962+G974+G986+G998+G1010+G1022</f>
        <v>0</v>
      </c>
      <c r="H959" s="85">
        <f t="shared" si="571"/>
        <v>0</v>
      </c>
      <c r="I959" s="85">
        <f t="shared" si="571"/>
        <v>0</v>
      </c>
      <c r="J959" s="85">
        <f t="shared" si="571"/>
        <v>0</v>
      </c>
      <c r="K959" s="85">
        <f t="shared" si="571"/>
        <v>0</v>
      </c>
      <c r="L959" s="85">
        <f t="shared" si="571"/>
        <v>0</v>
      </c>
      <c r="M959" s="85">
        <f t="shared" si="571"/>
        <v>0</v>
      </c>
      <c r="N959" s="85">
        <f t="shared" si="571"/>
        <v>0</v>
      </c>
      <c r="O959" s="85">
        <f t="shared" si="571"/>
        <v>0</v>
      </c>
      <c r="P959" s="85">
        <f t="shared" si="571"/>
        <v>0</v>
      </c>
      <c r="Q959" s="85">
        <f t="shared" si="571"/>
        <v>0</v>
      </c>
      <c r="R959" s="85">
        <f t="shared" si="571"/>
        <v>0</v>
      </c>
      <c r="S959" s="85">
        <f t="shared" si="571"/>
        <v>0</v>
      </c>
      <c r="T959" s="85">
        <f t="shared" si="571"/>
        <v>0</v>
      </c>
      <c r="U959" s="85">
        <f t="shared" si="571"/>
        <v>0</v>
      </c>
      <c r="V959" s="85">
        <f t="shared" si="571"/>
        <v>0</v>
      </c>
      <c r="W959" s="85">
        <f t="shared" si="571"/>
        <v>0</v>
      </c>
      <c r="X959" s="85">
        <f t="shared" si="571"/>
        <v>0</v>
      </c>
      <c r="Y959" s="85">
        <f t="shared" si="571"/>
        <v>0</v>
      </c>
      <c r="Z959" s="85">
        <f t="shared" si="571"/>
        <v>0</v>
      </c>
      <c r="AA959" s="85">
        <f t="shared" si="571"/>
        <v>0</v>
      </c>
      <c r="AB959" s="85">
        <f t="shared" si="571"/>
        <v>0</v>
      </c>
      <c r="AC959" s="85">
        <f t="shared" si="571"/>
        <v>0</v>
      </c>
      <c r="AD959" s="85">
        <f t="shared" si="571"/>
        <v>0</v>
      </c>
      <c r="AE959" s="85">
        <f t="shared" si="571"/>
        <v>0</v>
      </c>
      <c r="AF959" s="85">
        <f t="shared" si="571"/>
        <v>0</v>
      </c>
      <c r="AG959" s="85">
        <f t="shared" si="571"/>
        <v>0</v>
      </c>
      <c r="AH959" s="85">
        <f t="shared" si="571"/>
        <v>0</v>
      </c>
      <c r="AI959" s="85">
        <f t="shared" si="571"/>
        <v>0</v>
      </c>
      <c r="AJ959" s="85">
        <f t="shared" si="571"/>
        <v>0</v>
      </c>
      <c r="AK959" s="85">
        <f t="shared" si="571"/>
        <v>0</v>
      </c>
      <c r="AL959" s="85">
        <f t="shared" si="571"/>
        <v>0</v>
      </c>
      <c r="AM959" s="85">
        <f t="shared" si="571"/>
        <v>0</v>
      </c>
      <c r="AN959" s="85">
        <f t="shared" si="571"/>
        <v>0</v>
      </c>
      <c r="AO959" s="85">
        <f t="shared" si="571"/>
        <v>0</v>
      </c>
      <c r="AP959" s="85">
        <f t="shared" si="571"/>
        <v>0</v>
      </c>
      <c r="AQ959" s="85">
        <f t="shared" si="571"/>
        <v>0</v>
      </c>
      <c r="AR959" s="85">
        <f t="shared" si="571"/>
        <v>0</v>
      </c>
      <c r="AS959" s="85">
        <f t="shared" si="571"/>
        <v>0</v>
      </c>
      <c r="AT959" s="85">
        <f t="shared" si="571"/>
        <v>0</v>
      </c>
      <c r="AU959" s="85">
        <f t="shared" si="571"/>
        <v>0</v>
      </c>
      <c r="AV959" s="85">
        <f t="shared" si="571"/>
        <v>0</v>
      </c>
      <c r="AW959" s="85">
        <f t="shared" si="571"/>
        <v>0</v>
      </c>
      <c r="AX959" s="85">
        <f t="shared" si="571"/>
        <v>0</v>
      </c>
      <c r="AY959" s="85">
        <f t="shared" si="571"/>
        <v>0</v>
      </c>
      <c r="AZ959" s="85">
        <f t="shared" si="571"/>
        <v>0</v>
      </c>
      <c r="BA959" s="85">
        <f t="shared" si="571"/>
        <v>0</v>
      </c>
      <c r="BB959" s="85">
        <f t="shared" si="571"/>
        <v>0</v>
      </c>
      <c r="BC959" s="85">
        <f t="shared" si="571"/>
        <v>0</v>
      </c>
      <c r="BD959" s="85">
        <f t="shared" si="571"/>
        <v>0</v>
      </c>
      <c r="BE959" s="85">
        <f t="shared" si="571"/>
        <v>0</v>
      </c>
      <c r="BF959" s="85">
        <f t="shared" si="571"/>
        <v>0</v>
      </c>
      <c r="BG959" s="41">
        <f>SUM(F959:BF959)</f>
        <v>0</v>
      </c>
      <c r="BH959" s="10"/>
      <c r="BI959" s="550" t="str">
        <f>$BJ$17</f>
        <v>Fiebre</v>
      </c>
      <c r="BJ959" s="89" t="str">
        <f>$BJ$21</f>
        <v>Total</v>
      </c>
      <c r="BK959" s="101">
        <f>BG958</f>
        <v>0</v>
      </c>
    </row>
    <row r="960" spans="1:63" ht="12.95" customHeight="1" thickBot="1" x14ac:dyDescent="0.25">
      <c r="A960" s="592"/>
      <c r="B960" s="593"/>
      <c r="C960" s="569"/>
      <c r="D960" s="570"/>
      <c r="E960" s="86" t="str">
        <f>$BJ$23</f>
        <v>Masc.</v>
      </c>
      <c r="F960" s="87">
        <f>F963+F975+F987+F999+F1011+F1023</f>
        <v>0</v>
      </c>
      <c r="G960" s="87">
        <f t="shared" ref="G960:BF960" si="572">G963+G975+G987+G999+G1011+G1023</f>
        <v>0</v>
      </c>
      <c r="H960" s="87">
        <f t="shared" si="572"/>
        <v>0</v>
      </c>
      <c r="I960" s="87">
        <f t="shared" si="572"/>
        <v>0</v>
      </c>
      <c r="J960" s="87">
        <f t="shared" si="572"/>
        <v>0</v>
      </c>
      <c r="K960" s="87">
        <f t="shared" si="572"/>
        <v>0</v>
      </c>
      <c r="L960" s="87">
        <f t="shared" si="572"/>
        <v>0</v>
      </c>
      <c r="M960" s="87">
        <f t="shared" si="572"/>
        <v>0</v>
      </c>
      <c r="N960" s="87">
        <f t="shared" si="572"/>
        <v>0</v>
      </c>
      <c r="O960" s="87">
        <f t="shared" si="572"/>
        <v>0</v>
      </c>
      <c r="P960" s="87">
        <f t="shared" si="572"/>
        <v>0</v>
      </c>
      <c r="Q960" s="87">
        <f t="shared" si="572"/>
        <v>0</v>
      </c>
      <c r="R960" s="87">
        <f t="shared" si="572"/>
        <v>0</v>
      </c>
      <c r="S960" s="87">
        <f t="shared" si="572"/>
        <v>0</v>
      </c>
      <c r="T960" s="87">
        <f t="shared" si="572"/>
        <v>0</v>
      </c>
      <c r="U960" s="87">
        <f t="shared" si="572"/>
        <v>0</v>
      </c>
      <c r="V960" s="87">
        <f t="shared" si="572"/>
        <v>0</v>
      </c>
      <c r="W960" s="87">
        <f t="shared" si="572"/>
        <v>0</v>
      </c>
      <c r="X960" s="87">
        <f t="shared" si="572"/>
        <v>0</v>
      </c>
      <c r="Y960" s="87">
        <f t="shared" si="572"/>
        <v>0</v>
      </c>
      <c r="Z960" s="87">
        <f t="shared" si="572"/>
        <v>0</v>
      </c>
      <c r="AA960" s="87">
        <f t="shared" si="572"/>
        <v>0</v>
      </c>
      <c r="AB960" s="87">
        <f t="shared" si="572"/>
        <v>0</v>
      </c>
      <c r="AC960" s="87">
        <f t="shared" si="572"/>
        <v>0</v>
      </c>
      <c r="AD960" s="87">
        <f t="shared" si="572"/>
        <v>0</v>
      </c>
      <c r="AE960" s="87">
        <f t="shared" si="572"/>
        <v>0</v>
      </c>
      <c r="AF960" s="87">
        <f t="shared" si="572"/>
        <v>0</v>
      </c>
      <c r="AG960" s="87">
        <f t="shared" si="572"/>
        <v>0</v>
      </c>
      <c r="AH960" s="87">
        <f t="shared" si="572"/>
        <v>0</v>
      </c>
      <c r="AI960" s="87">
        <f t="shared" si="572"/>
        <v>0</v>
      </c>
      <c r="AJ960" s="87">
        <f t="shared" si="572"/>
        <v>0</v>
      </c>
      <c r="AK960" s="87">
        <f t="shared" si="572"/>
        <v>0</v>
      </c>
      <c r="AL960" s="87">
        <f t="shared" si="572"/>
        <v>0</v>
      </c>
      <c r="AM960" s="87">
        <f t="shared" si="572"/>
        <v>0</v>
      </c>
      <c r="AN960" s="87">
        <f t="shared" si="572"/>
        <v>0</v>
      </c>
      <c r="AO960" s="87">
        <f t="shared" si="572"/>
        <v>0</v>
      </c>
      <c r="AP960" s="87">
        <f t="shared" si="572"/>
        <v>0</v>
      </c>
      <c r="AQ960" s="87">
        <f t="shared" si="572"/>
        <v>0</v>
      </c>
      <c r="AR960" s="87">
        <f t="shared" si="572"/>
        <v>0</v>
      </c>
      <c r="AS960" s="87">
        <f t="shared" si="572"/>
        <v>0</v>
      </c>
      <c r="AT960" s="87">
        <f t="shared" si="572"/>
        <v>0</v>
      </c>
      <c r="AU960" s="87">
        <f t="shared" si="572"/>
        <v>0</v>
      </c>
      <c r="AV960" s="87">
        <f t="shared" si="572"/>
        <v>0</v>
      </c>
      <c r="AW960" s="87">
        <f t="shared" si="572"/>
        <v>0</v>
      </c>
      <c r="AX960" s="87">
        <f t="shared" si="572"/>
        <v>0</v>
      </c>
      <c r="AY960" s="87">
        <f t="shared" si="572"/>
        <v>0</v>
      </c>
      <c r="AZ960" s="87">
        <f t="shared" si="572"/>
        <v>0</v>
      </c>
      <c r="BA960" s="87">
        <f t="shared" si="572"/>
        <v>0</v>
      </c>
      <c r="BB960" s="87">
        <f t="shared" si="572"/>
        <v>0</v>
      </c>
      <c r="BC960" s="87">
        <f t="shared" si="572"/>
        <v>0</v>
      </c>
      <c r="BD960" s="87">
        <f t="shared" si="572"/>
        <v>0</v>
      </c>
      <c r="BE960" s="87">
        <f t="shared" si="572"/>
        <v>0</v>
      </c>
      <c r="BF960" s="87">
        <f t="shared" si="572"/>
        <v>0</v>
      </c>
      <c r="BG960" s="88">
        <f>SUM(F960:BF960)</f>
        <v>0</v>
      </c>
      <c r="BH960" s="10"/>
      <c r="BI960" s="551"/>
      <c r="BJ960" s="96" t="str">
        <f>$BJ$22</f>
        <v>Fem.</v>
      </c>
      <c r="BK960" s="92">
        <f>BG959</f>
        <v>0</v>
      </c>
    </row>
    <row r="961" spans="1:63" ht="12.95" customHeight="1" x14ac:dyDescent="0.2">
      <c r="A961" s="592"/>
      <c r="B961" s="594"/>
      <c r="C961" s="576" t="str">
        <f>$BJ$11</f>
        <v>Menores de 2</v>
      </c>
      <c r="D961" s="559" t="str">
        <f>$BJ$17</f>
        <v>Fiebre</v>
      </c>
      <c r="E961" s="108" t="str">
        <f>$BJ$21</f>
        <v>Total</v>
      </c>
      <c r="F961" s="35">
        <f>F962+F963</f>
        <v>0</v>
      </c>
      <c r="G961" s="35">
        <f t="shared" ref="G961:BF961" si="573">G962+G963</f>
        <v>0</v>
      </c>
      <c r="H961" s="35">
        <f t="shared" si="573"/>
        <v>0</v>
      </c>
      <c r="I961" s="35">
        <f t="shared" si="573"/>
        <v>0</v>
      </c>
      <c r="J961" s="35">
        <f t="shared" si="573"/>
        <v>0</v>
      </c>
      <c r="K961" s="35">
        <f t="shared" si="573"/>
        <v>0</v>
      </c>
      <c r="L961" s="35">
        <f t="shared" si="573"/>
        <v>0</v>
      </c>
      <c r="M961" s="35">
        <f t="shared" si="573"/>
        <v>0</v>
      </c>
      <c r="N961" s="35">
        <f t="shared" si="573"/>
        <v>0</v>
      </c>
      <c r="O961" s="35">
        <f t="shared" si="573"/>
        <v>0</v>
      </c>
      <c r="P961" s="35">
        <f t="shared" si="573"/>
        <v>0</v>
      </c>
      <c r="Q961" s="35">
        <f t="shared" si="573"/>
        <v>0</v>
      </c>
      <c r="R961" s="35">
        <f t="shared" si="573"/>
        <v>0</v>
      </c>
      <c r="S961" s="35">
        <f t="shared" si="573"/>
        <v>0</v>
      </c>
      <c r="T961" s="35">
        <f t="shared" si="573"/>
        <v>0</v>
      </c>
      <c r="U961" s="35">
        <f t="shared" si="573"/>
        <v>0</v>
      </c>
      <c r="V961" s="35">
        <f t="shared" si="573"/>
        <v>0</v>
      </c>
      <c r="W961" s="35">
        <f t="shared" si="573"/>
        <v>0</v>
      </c>
      <c r="X961" s="35">
        <f t="shared" si="573"/>
        <v>0</v>
      </c>
      <c r="Y961" s="35">
        <f t="shared" si="573"/>
        <v>0</v>
      </c>
      <c r="Z961" s="35">
        <f t="shared" si="573"/>
        <v>0</v>
      </c>
      <c r="AA961" s="35">
        <f t="shared" si="573"/>
        <v>0</v>
      </c>
      <c r="AB961" s="35">
        <f t="shared" si="573"/>
        <v>0</v>
      </c>
      <c r="AC961" s="35">
        <f t="shared" si="573"/>
        <v>0</v>
      </c>
      <c r="AD961" s="35">
        <f t="shared" si="573"/>
        <v>0</v>
      </c>
      <c r="AE961" s="35">
        <f t="shared" si="573"/>
        <v>0</v>
      </c>
      <c r="AF961" s="35">
        <f t="shared" si="573"/>
        <v>0</v>
      </c>
      <c r="AG961" s="35">
        <f t="shared" si="573"/>
        <v>0</v>
      </c>
      <c r="AH961" s="35">
        <f t="shared" si="573"/>
        <v>0</v>
      </c>
      <c r="AI961" s="35">
        <f t="shared" si="573"/>
        <v>0</v>
      </c>
      <c r="AJ961" s="35">
        <f t="shared" si="573"/>
        <v>0</v>
      </c>
      <c r="AK961" s="35">
        <f t="shared" si="573"/>
        <v>0</v>
      </c>
      <c r="AL961" s="35">
        <f t="shared" si="573"/>
        <v>0</v>
      </c>
      <c r="AM961" s="35">
        <f t="shared" si="573"/>
        <v>0</v>
      </c>
      <c r="AN961" s="35">
        <f t="shared" si="573"/>
        <v>0</v>
      </c>
      <c r="AO961" s="35">
        <f t="shared" si="573"/>
        <v>0</v>
      </c>
      <c r="AP961" s="35">
        <f t="shared" si="573"/>
        <v>0</v>
      </c>
      <c r="AQ961" s="35">
        <f t="shared" si="573"/>
        <v>0</v>
      </c>
      <c r="AR961" s="35">
        <f t="shared" si="573"/>
        <v>0</v>
      </c>
      <c r="AS961" s="35">
        <f t="shared" si="573"/>
        <v>0</v>
      </c>
      <c r="AT961" s="35">
        <f t="shared" si="573"/>
        <v>0</v>
      </c>
      <c r="AU961" s="35">
        <f t="shared" si="573"/>
        <v>0</v>
      </c>
      <c r="AV961" s="35">
        <f t="shared" si="573"/>
        <v>0</v>
      </c>
      <c r="AW961" s="35">
        <f t="shared" si="573"/>
        <v>0</v>
      </c>
      <c r="AX961" s="35">
        <f t="shared" si="573"/>
        <v>0</v>
      </c>
      <c r="AY961" s="35">
        <f t="shared" si="573"/>
        <v>0</v>
      </c>
      <c r="AZ961" s="35">
        <f t="shared" si="573"/>
        <v>0</v>
      </c>
      <c r="BA961" s="35">
        <f t="shared" si="573"/>
        <v>0</v>
      </c>
      <c r="BB961" s="35">
        <f t="shared" si="573"/>
        <v>0</v>
      </c>
      <c r="BC961" s="35">
        <f t="shared" si="573"/>
        <v>0</v>
      </c>
      <c r="BD961" s="35">
        <f t="shared" si="573"/>
        <v>0</v>
      </c>
      <c r="BE961" s="35">
        <f t="shared" si="573"/>
        <v>0</v>
      </c>
      <c r="BF961" s="35">
        <f t="shared" si="573"/>
        <v>0</v>
      </c>
      <c r="BG961" s="36">
        <f>SUM(F961:BF961)</f>
        <v>0</v>
      </c>
      <c r="BI961" s="552"/>
      <c r="BJ961" s="96" t="str">
        <f>$BJ$23</f>
        <v>Masc.</v>
      </c>
      <c r="BK961" s="92">
        <f>BG960</f>
        <v>0</v>
      </c>
    </row>
    <row r="962" spans="1:63" ht="12.95" customHeight="1" x14ac:dyDescent="0.2">
      <c r="A962" s="592"/>
      <c r="B962" s="594"/>
      <c r="C962" s="576"/>
      <c r="D962" s="560"/>
      <c r="E962" s="67" t="str">
        <f>$BJ$22</f>
        <v>Fem.</v>
      </c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3">
        <f t="shared" ref="BG962:BG971" si="574">SUM(F962:BF962)</f>
        <v>0</v>
      </c>
      <c r="BI962" s="528" t="str">
        <f>$BJ$18</f>
        <v>Hosp.</v>
      </c>
      <c r="BJ962" s="111" t="str">
        <f>$BJ$21</f>
        <v>Total</v>
      </c>
      <c r="BK962" s="24">
        <f>BG964+BG976+BG988+BG1000+BG1012+BG1024</f>
        <v>0</v>
      </c>
    </row>
    <row r="963" spans="1:63" ht="12.95" customHeight="1" x14ac:dyDescent="0.2">
      <c r="A963" s="592"/>
      <c r="B963" s="594"/>
      <c r="C963" s="576"/>
      <c r="D963" s="561"/>
      <c r="E963" s="67" t="str">
        <f>$BJ$23</f>
        <v>Masc.</v>
      </c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3">
        <f t="shared" si="574"/>
        <v>0</v>
      </c>
      <c r="BI963" s="529"/>
      <c r="BJ963" s="68" t="str">
        <f>$BJ$22</f>
        <v>Fem.</v>
      </c>
      <c r="BK963" s="42">
        <f t="shared" ref="BK963:BK970" si="575">BG965+BG977+BG989+BG1001+BG1013+BG1025</f>
        <v>0</v>
      </c>
    </row>
    <row r="964" spans="1:63" ht="12.95" customHeight="1" x14ac:dyDescent="0.2">
      <c r="A964" s="592"/>
      <c r="B964" s="594"/>
      <c r="C964" s="576"/>
      <c r="D964" s="562" t="str">
        <f>$BJ$18</f>
        <v>Hosp.</v>
      </c>
      <c r="E964" s="111" t="str">
        <f>$BJ$21</f>
        <v>Total</v>
      </c>
      <c r="F964" s="16">
        <f>F965+F966</f>
        <v>0</v>
      </c>
      <c r="G964" s="16">
        <f t="shared" ref="G964:BF964" si="576">G965+G966</f>
        <v>0</v>
      </c>
      <c r="H964" s="16">
        <f t="shared" si="576"/>
        <v>0</v>
      </c>
      <c r="I964" s="16">
        <f t="shared" si="576"/>
        <v>0</v>
      </c>
      <c r="J964" s="16">
        <f t="shared" si="576"/>
        <v>0</v>
      </c>
      <c r="K964" s="16">
        <f t="shared" si="576"/>
        <v>0</v>
      </c>
      <c r="L964" s="16">
        <f t="shared" si="576"/>
        <v>0</v>
      </c>
      <c r="M964" s="16">
        <f t="shared" si="576"/>
        <v>0</v>
      </c>
      <c r="N964" s="16">
        <f t="shared" si="576"/>
        <v>0</v>
      </c>
      <c r="O964" s="16">
        <f t="shared" si="576"/>
        <v>0</v>
      </c>
      <c r="P964" s="16">
        <f t="shared" si="576"/>
        <v>0</v>
      </c>
      <c r="Q964" s="16">
        <f t="shared" si="576"/>
        <v>0</v>
      </c>
      <c r="R964" s="16">
        <f t="shared" si="576"/>
        <v>0</v>
      </c>
      <c r="S964" s="16">
        <f t="shared" si="576"/>
        <v>0</v>
      </c>
      <c r="T964" s="16">
        <f t="shared" si="576"/>
        <v>0</v>
      </c>
      <c r="U964" s="16">
        <f t="shared" si="576"/>
        <v>0</v>
      </c>
      <c r="V964" s="16">
        <f t="shared" si="576"/>
        <v>0</v>
      </c>
      <c r="W964" s="16">
        <f t="shared" si="576"/>
        <v>0</v>
      </c>
      <c r="X964" s="16">
        <f t="shared" si="576"/>
        <v>0</v>
      </c>
      <c r="Y964" s="16">
        <f t="shared" si="576"/>
        <v>0</v>
      </c>
      <c r="Z964" s="16">
        <f t="shared" si="576"/>
        <v>0</v>
      </c>
      <c r="AA964" s="16">
        <f t="shared" si="576"/>
        <v>0</v>
      </c>
      <c r="AB964" s="16">
        <f t="shared" si="576"/>
        <v>0</v>
      </c>
      <c r="AC964" s="16">
        <f t="shared" si="576"/>
        <v>0</v>
      </c>
      <c r="AD964" s="16">
        <f t="shared" si="576"/>
        <v>0</v>
      </c>
      <c r="AE964" s="16">
        <f t="shared" si="576"/>
        <v>0</v>
      </c>
      <c r="AF964" s="16">
        <f t="shared" si="576"/>
        <v>0</v>
      </c>
      <c r="AG964" s="16">
        <f t="shared" si="576"/>
        <v>0</v>
      </c>
      <c r="AH964" s="16">
        <f t="shared" si="576"/>
        <v>0</v>
      </c>
      <c r="AI964" s="16">
        <f t="shared" si="576"/>
        <v>0</v>
      </c>
      <c r="AJ964" s="16">
        <f t="shared" si="576"/>
        <v>0</v>
      </c>
      <c r="AK964" s="16">
        <f t="shared" si="576"/>
        <v>0</v>
      </c>
      <c r="AL964" s="16">
        <f t="shared" si="576"/>
        <v>0</v>
      </c>
      <c r="AM964" s="16">
        <f t="shared" si="576"/>
        <v>0</v>
      </c>
      <c r="AN964" s="16">
        <f t="shared" si="576"/>
        <v>0</v>
      </c>
      <c r="AO964" s="16">
        <f t="shared" si="576"/>
        <v>0</v>
      </c>
      <c r="AP964" s="16">
        <f t="shared" si="576"/>
        <v>0</v>
      </c>
      <c r="AQ964" s="16">
        <f t="shared" si="576"/>
        <v>0</v>
      </c>
      <c r="AR964" s="16">
        <f t="shared" si="576"/>
        <v>0</v>
      </c>
      <c r="AS964" s="16">
        <f t="shared" si="576"/>
        <v>0</v>
      </c>
      <c r="AT964" s="16">
        <f t="shared" si="576"/>
        <v>0</v>
      </c>
      <c r="AU964" s="16">
        <f t="shared" si="576"/>
        <v>0</v>
      </c>
      <c r="AV964" s="16">
        <f t="shared" si="576"/>
        <v>0</v>
      </c>
      <c r="AW964" s="16">
        <f t="shared" si="576"/>
        <v>0</v>
      </c>
      <c r="AX964" s="16">
        <f t="shared" si="576"/>
        <v>0</v>
      </c>
      <c r="AY964" s="16">
        <f t="shared" si="576"/>
        <v>0</v>
      </c>
      <c r="AZ964" s="16">
        <f t="shared" si="576"/>
        <v>0</v>
      </c>
      <c r="BA964" s="16">
        <f t="shared" si="576"/>
        <v>0</v>
      </c>
      <c r="BB964" s="16">
        <f t="shared" si="576"/>
        <v>0</v>
      </c>
      <c r="BC964" s="16">
        <f t="shared" si="576"/>
        <v>0</v>
      </c>
      <c r="BD964" s="16">
        <f t="shared" si="576"/>
        <v>0</v>
      </c>
      <c r="BE964" s="16">
        <f t="shared" si="576"/>
        <v>0</v>
      </c>
      <c r="BF964" s="16">
        <f t="shared" si="576"/>
        <v>0</v>
      </c>
      <c r="BG964" s="34">
        <f t="shared" si="574"/>
        <v>0</v>
      </c>
      <c r="BI964" s="530"/>
      <c r="BJ964" s="68" t="str">
        <f>$BJ$23</f>
        <v>Masc.</v>
      </c>
      <c r="BK964" s="42">
        <f t="shared" si="575"/>
        <v>0</v>
      </c>
    </row>
    <row r="965" spans="1:63" ht="12.95" customHeight="1" x14ac:dyDescent="0.2">
      <c r="A965" s="592"/>
      <c r="B965" s="594"/>
      <c r="C965" s="576"/>
      <c r="D965" s="563"/>
      <c r="E965" s="68" t="str">
        <f>$BJ$22</f>
        <v>Fem.</v>
      </c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20">
        <f t="shared" si="574"/>
        <v>0</v>
      </c>
      <c r="BI965" s="528" t="str">
        <f>$BJ$19</f>
        <v>UCI</v>
      </c>
      <c r="BJ965" s="111" t="str">
        <f>$BJ$21</f>
        <v>Total</v>
      </c>
      <c r="BK965" s="24">
        <f t="shared" si="575"/>
        <v>0</v>
      </c>
    </row>
    <row r="966" spans="1:63" ht="12.95" customHeight="1" x14ac:dyDescent="0.2">
      <c r="A966" s="592"/>
      <c r="B966" s="594"/>
      <c r="C966" s="576"/>
      <c r="D966" s="564"/>
      <c r="E966" s="68" t="str">
        <f>$BJ$23</f>
        <v>Masc.</v>
      </c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20">
        <f t="shared" si="574"/>
        <v>0</v>
      </c>
      <c r="BI966" s="529"/>
      <c r="BJ966" s="68" t="str">
        <f>$BJ$22</f>
        <v>Fem.</v>
      </c>
      <c r="BK966" s="42">
        <f t="shared" si="575"/>
        <v>0</v>
      </c>
    </row>
    <row r="967" spans="1:63" ht="12.95" customHeight="1" x14ac:dyDescent="0.2">
      <c r="A967" s="592"/>
      <c r="B967" s="594"/>
      <c r="C967" s="576"/>
      <c r="D967" s="562" t="str">
        <f>$BJ$19</f>
        <v>UCI</v>
      </c>
      <c r="E967" s="111" t="str">
        <f>$BJ$21</f>
        <v>Total</v>
      </c>
      <c r="F967" s="16">
        <f t="shared" ref="F967:BF967" si="577">F968+F969</f>
        <v>0</v>
      </c>
      <c r="G967" s="16">
        <f t="shared" si="577"/>
        <v>0</v>
      </c>
      <c r="H967" s="16">
        <f t="shared" si="577"/>
        <v>0</v>
      </c>
      <c r="I967" s="16">
        <f t="shared" si="577"/>
        <v>0</v>
      </c>
      <c r="J967" s="16">
        <f t="shared" si="577"/>
        <v>0</v>
      </c>
      <c r="K967" s="16">
        <f t="shared" si="577"/>
        <v>0</v>
      </c>
      <c r="L967" s="16">
        <f t="shared" si="577"/>
        <v>0</v>
      </c>
      <c r="M967" s="16">
        <f t="shared" si="577"/>
        <v>0</v>
      </c>
      <c r="N967" s="16">
        <f t="shared" si="577"/>
        <v>0</v>
      </c>
      <c r="O967" s="16">
        <f t="shared" si="577"/>
        <v>0</v>
      </c>
      <c r="P967" s="16">
        <f t="shared" si="577"/>
        <v>0</v>
      </c>
      <c r="Q967" s="16">
        <f t="shared" si="577"/>
        <v>0</v>
      </c>
      <c r="R967" s="16">
        <f t="shared" si="577"/>
        <v>0</v>
      </c>
      <c r="S967" s="16">
        <f t="shared" si="577"/>
        <v>0</v>
      </c>
      <c r="T967" s="16">
        <f t="shared" si="577"/>
        <v>0</v>
      </c>
      <c r="U967" s="16">
        <f t="shared" si="577"/>
        <v>0</v>
      </c>
      <c r="V967" s="16">
        <f t="shared" si="577"/>
        <v>0</v>
      </c>
      <c r="W967" s="16">
        <f t="shared" si="577"/>
        <v>0</v>
      </c>
      <c r="X967" s="16">
        <f t="shared" si="577"/>
        <v>0</v>
      </c>
      <c r="Y967" s="16">
        <f t="shared" si="577"/>
        <v>0</v>
      </c>
      <c r="Z967" s="16">
        <f t="shared" si="577"/>
        <v>0</v>
      </c>
      <c r="AA967" s="16">
        <f t="shared" si="577"/>
        <v>0</v>
      </c>
      <c r="AB967" s="16">
        <f t="shared" si="577"/>
        <v>0</v>
      </c>
      <c r="AC967" s="16">
        <f t="shared" si="577"/>
        <v>0</v>
      </c>
      <c r="AD967" s="16">
        <f t="shared" si="577"/>
        <v>0</v>
      </c>
      <c r="AE967" s="16">
        <f t="shared" si="577"/>
        <v>0</v>
      </c>
      <c r="AF967" s="16">
        <f t="shared" si="577"/>
        <v>0</v>
      </c>
      <c r="AG967" s="16">
        <f t="shared" si="577"/>
        <v>0</v>
      </c>
      <c r="AH967" s="16">
        <f t="shared" si="577"/>
        <v>0</v>
      </c>
      <c r="AI967" s="16">
        <f t="shared" si="577"/>
        <v>0</v>
      </c>
      <c r="AJ967" s="16">
        <f t="shared" si="577"/>
        <v>0</v>
      </c>
      <c r="AK967" s="16">
        <f t="shared" si="577"/>
        <v>0</v>
      </c>
      <c r="AL967" s="16">
        <f t="shared" si="577"/>
        <v>0</v>
      </c>
      <c r="AM967" s="16">
        <f t="shared" si="577"/>
        <v>0</v>
      </c>
      <c r="AN967" s="16">
        <f t="shared" si="577"/>
        <v>0</v>
      </c>
      <c r="AO967" s="16">
        <f t="shared" si="577"/>
        <v>0</v>
      </c>
      <c r="AP967" s="16">
        <f t="shared" si="577"/>
        <v>0</v>
      </c>
      <c r="AQ967" s="16">
        <f t="shared" si="577"/>
        <v>0</v>
      </c>
      <c r="AR967" s="16">
        <f t="shared" si="577"/>
        <v>0</v>
      </c>
      <c r="AS967" s="16">
        <f t="shared" si="577"/>
        <v>0</v>
      </c>
      <c r="AT967" s="16">
        <f t="shared" si="577"/>
        <v>0</v>
      </c>
      <c r="AU967" s="16">
        <f t="shared" si="577"/>
        <v>0</v>
      </c>
      <c r="AV967" s="16">
        <f t="shared" si="577"/>
        <v>0</v>
      </c>
      <c r="AW967" s="16">
        <f t="shared" si="577"/>
        <v>0</v>
      </c>
      <c r="AX967" s="16">
        <f t="shared" si="577"/>
        <v>0</v>
      </c>
      <c r="AY967" s="16">
        <f t="shared" si="577"/>
        <v>0</v>
      </c>
      <c r="AZ967" s="16">
        <f t="shared" si="577"/>
        <v>0</v>
      </c>
      <c r="BA967" s="16">
        <f t="shared" si="577"/>
        <v>0</v>
      </c>
      <c r="BB967" s="16">
        <f t="shared" si="577"/>
        <v>0</v>
      </c>
      <c r="BC967" s="16">
        <f t="shared" si="577"/>
        <v>0</v>
      </c>
      <c r="BD967" s="16">
        <f t="shared" si="577"/>
        <v>0</v>
      </c>
      <c r="BE967" s="16">
        <f t="shared" si="577"/>
        <v>0</v>
      </c>
      <c r="BF967" s="16">
        <f t="shared" si="577"/>
        <v>0</v>
      </c>
      <c r="BG967" s="34">
        <f t="shared" si="574"/>
        <v>0</v>
      </c>
      <c r="BI967" s="530"/>
      <c r="BJ967" s="68" t="str">
        <f>$BJ$23</f>
        <v>Masc.</v>
      </c>
      <c r="BK967" s="42">
        <f t="shared" si="575"/>
        <v>0</v>
      </c>
    </row>
    <row r="968" spans="1:63" ht="12.95" customHeight="1" x14ac:dyDescent="0.2">
      <c r="A968" s="592"/>
      <c r="B968" s="594"/>
      <c r="C968" s="576"/>
      <c r="D968" s="563"/>
      <c r="E968" s="68" t="str">
        <f>$BJ$22</f>
        <v>Fem.</v>
      </c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20">
        <f t="shared" si="574"/>
        <v>0</v>
      </c>
      <c r="BI968" s="531" t="str">
        <f>$BJ$20</f>
        <v>Def.</v>
      </c>
      <c r="BJ968" s="111" t="str">
        <f>$BJ$21</f>
        <v>Total</v>
      </c>
      <c r="BK968" s="24">
        <f t="shared" si="575"/>
        <v>0</v>
      </c>
    </row>
    <row r="969" spans="1:63" ht="12.95" customHeight="1" x14ac:dyDescent="0.2">
      <c r="A969" s="592"/>
      <c r="B969" s="594"/>
      <c r="C969" s="576"/>
      <c r="D969" s="564"/>
      <c r="E969" s="68" t="str">
        <f>$BJ$23</f>
        <v>Masc.</v>
      </c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20">
        <f t="shared" si="574"/>
        <v>0</v>
      </c>
      <c r="BI969" s="529"/>
      <c r="BJ969" s="68" t="str">
        <f>$BJ$22</f>
        <v>Fem.</v>
      </c>
      <c r="BK969" s="42">
        <f t="shared" si="575"/>
        <v>0</v>
      </c>
    </row>
    <row r="970" spans="1:63" ht="12.95" customHeight="1" thickBot="1" x14ac:dyDescent="0.25">
      <c r="A970" s="592"/>
      <c r="B970" s="594"/>
      <c r="C970" s="576"/>
      <c r="D970" s="565" t="str">
        <f>$BJ$20</f>
        <v>Def.</v>
      </c>
      <c r="E970" s="111" t="str">
        <f>$BJ$21</f>
        <v>Total</v>
      </c>
      <c r="F970" s="16">
        <f t="shared" ref="F970:BF970" si="578">F971+F972</f>
        <v>0</v>
      </c>
      <c r="G970" s="16">
        <f t="shared" si="578"/>
        <v>0</v>
      </c>
      <c r="H970" s="16">
        <f t="shared" si="578"/>
        <v>0</v>
      </c>
      <c r="I970" s="16">
        <f t="shared" si="578"/>
        <v>0</v>
      </c>
      <c r="J970" s="16">
        <f t="shared" si="578"/>
        <v>0</v>
      </c>
      <c r="K970" s="16">
        <f t="shared" si="578"/>
        <v>0</v>
      </c>
      <c r="L970" s="16">
        <f t="shared" si="578"/>
        <v>0</v>
      </c>
      <c r="M970" s="16">
        <f t="shared" si="578"/>
        <v>0</v>
      </c>
      <c r="N970" s="16">
        <f t="shared" si="578"/>
        <v>0</v>
      </c>
      <c r="O970" s="16">
        <f t="shared" si="578"/>
        <v>0</v>
      </c>
      <c r="P970" s="16">
        <f t="shared" si="578"/>
        <v>0</v>
      </c>
      <c r="Q970" s="16">
        <f t="shared" si="578"/>
        <v>0</v>
      </c>
      <c r="R970" s="16">
        <f t="shared" si="578"/>
        <v>0</v>
      </c>
      <c r="S970" s="16">
        <f t="shared" si="578"/>
        <v>0</v>
      </c>
      <c r="T970" s="16">
        <f t="shared" si="578"/>
        <v>0</v>
      </c>
      <c r="U970" s="16">
        <f t="shared" si="578"/>
        <v>0</v>
      </c>
      <c r="V970" s="16">
        <f t="shared" si="578"/>
        <v>0</v>
      </c>
      <c r="W970" s="16">
        <f t="shared" si="578"/>
        <v>0</v>
      </c>
      <c r="X970" s="16">
        <f t="shared" si="578"/>
        <v>0</v>
      </c>
      <c r="Y970" s="16">
        <f t="shared" si="578"/>
        <v>0</v>
      </c>
      <c r="Z970" s="16">
        <f t="shared" si="578"/>
        <v>0</v>
      </c>
      <c r="AA970" s="16">
        <f t="shared" si="578"/>
        <v>0</v>
      </c>
      <c r="AB970" s="16">
        <f t="shared" si="578"/>
        <v>0</v>
      </c>
      <c r="AC970" s="16">
        <f t="shared" si="578"/>
        <v>0</v>
      </c>
      <c r="AD970" s="16">
        <f t="shared" si="578"/>
        <v>0</v>
      </c>
      <c r="AE970" s="16">
        <f t="shared" si="578"/>
        <v>0</v>
      </c>
      <c r="AF970" s="16">
        <f t="shared" si="578"/>
        <v>0</v>
      </c>
      <c r="AG970" s="16">
        <f t="shared" si="578"/>
        <v>0</v>
      </c>
      <c r="AH970" s="16">
        <f t="shared" si="578"/>
        <v>0</v>
      </c>
      <c r="AI970" s="16">
        <f t="shared" si="578"/>
        <v>0</v>
      </c>
      <c r="AJ970" s="16">
        <f t="shared" si="578"/>
        <v>0</v>
      </c>
      <c r="AK970" s="16">
        <f t="shared" si="578"/>
        <v>0</v>
      </c>
      <c r="AL970" s="16">
        <f t="shared" si="578"/>
        <v>0</v>
      </c>
      <c r="AM970" s="16">
        <f t="shared" si="578"/>
        <v>0</v>
      </c>
      <c r="AN970" s="16">
        <f t="shared" si="578"/>
        <v>0</v>
      </c>
      <c r="AO970" s="16">
        <f t="shared" si="578"/>
        <v>0</v>
      </c>
      <c r="AP970" s="16">
        <f t="shared" si="578"/>
        <v>0</v>
      </c>
      <c r="AQ970" s="16">
        <f t="shared" si="578"/>
        <v>0</v>
      </c>
      <c r="AR970" s="16">
        <f t="shared" si="578"/>
        <v>0</v>
      </c>
      <c r="AS970" s="16">
        <f t="shared" si="578"/>
        <v>0</v>
      </c>
      <c r="AT970" s="16">
        <f t="shared" si="578"/>
        <v>0</v>
      </c>
      <c r="AU970" s="16">
        <f t="shared" si="578"/>
        <v>0</v>
      </c>
      <c r="AV970" s="16">
        <f t="shared" si="578"/>
        <v>0</v>
      </c>
      <c r="AW970" s="16">
        <f t="shared" si="578"/>
        <v>0</v>
      </c>
      <c r="AX970" s="16">
        <f t="shared" si="578"/>
        <v>0</v>
      </c>
      <c r="AY970" s="16">
        <f t="shared" si="578"/>
        <v>0</v>
      </c>
      <c r="AZ970" s="16">
        <f t="shared" si="578"/>
        <v>0</v>
      </c>
      <c r="BA970" s="16">
        <f t="shared" si="578"/>
        <v>0</v>
      </c>
      <c r="BB970" s="16">
        <f t="shared" si="578"/>
        <v>0</v>
      </c>
      <c r="BC970" s="16">
        <f t="shared" si="578"/>
        <v>0</v>
      </c>
      <c r="BD970" s="16">
        <f t="shared" si="578"/>
        <v>0</v>
      </c>
      <c r="BE970" s="16">
        <f t="shared" si="578"/>
        <v>0</v>
      </c>
      <c r="BF970" s="16">
        <f t="shared" si="578"/>
        <v>0</v>
      </c>
      <c r="BG970" s="34">
        <f t="shared" si="574"/>
        <v>0</v>
      </c>
      <c r="BI970" s="532"/>
      <c r="BJ970" s="69" t="str">
        <f>$BJ$23</f>
        <v>Masc.</v>
      </c>
      <c r="BK970" s="43">
        <f t="shared" si="575"/>
        <v>0</v>
      </c>
    </row>
    <row r="971" spans="1:63" ht="12.95" customHeight="1" x14ac:dyDescent="0.2">
      <c r="A971" s="592"/>
      <c r="B971" s="594"/>
      <c r="C971" s="576"/>
      <c r="D971" s="563"/>
      <c r="E971" s="68" t="str">
        <f>$BJ$22</f>
        <v>Fem.</v>
      </c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20">
        <f t="shared" si="574"/>
        <v>0</v>
      </c>
    </row>
    <row r="972" spans="1:63" ht="12.95" customHeight="1" thickBot="1" x14ac:dyDescent="0.25">
      <c r="A972" s="592"/>
      <c r="B972" s="594"/>
      <c r="C972" s="577"/>
      <c r="D972" s="566"/>
      <c r="E972" s="69" t="str">
        <f>$BJ$23</f>
        <v>Masc.</v>
      </c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8">
        <f>SUM(F972:BF972)</f>
        <v>0</v>
      </c>
      <c r="BI972" s="527"/>
      <c r="BJ972" s="527"/>
      <c r="BK972" s="527"/>
    </row>
    <row r="973" spans="1:63" ht="12.95" customHeight="1" x14ac:dyDescent="0.2">
      <c r="A973" s="592"/>
      <c r="B973" s="594"/>
      <c r="C973" s="575" t="str">
        <f>$BJ$12</f>
        <v>2 a 4</v>
      </c>
      <c r="D973" s="559" t="str">
        <f>$BJ$17</f>
        <v>Fiebre</v>
      </c>
      <c r="E973" s="108" t="str">
        <f>$BJ$21</f>
        <v>Total</v>
      </c>
      <c r="F973" s="35">
        <f>F974+F975</f>
        <v>0</v>
      </c>
      <c r="G973" s="35">
        <f t="shared" ref="G973:BF973" si="579">G974+G975</f>
        <v>0</v>
      </c>
      <c r="H973" s="35">
        <f t="shared" si="579"/>
        <v>0</v>
      </c>
      <c r="I973" s="35">
        <f t="shared" si="579"/>
        <v>0</v>
      </c>
      <c r="J973" s="35">
        <f t="shared" si="579"/>
        <v>0</v>
      </c>
      <c r="K973" s="35">
        <f t="shared" si="579"/>
        <v>0</v>
      </c>
      <c r="L973" s="35">
        <f t="shared" si="579"/>
        <v>0</v>
      </c>
      <c r="M973" s="35">
        <f t="shared" si="579"/>
        <v>0</v>
      </c>
      <c r="N973" s="35">
        <f t="shared" si="579"/>
        <v>0</v>
      </c>
      <c r="O973" s="35">
        <f t="shared" si="579"/>
        <v>0</v>
      </c>
      <c r="P973" s="35">
        <f t="shared" si="579"/>
        <v>0</v>
      </c>
      <c r="Q973" s="35">
        <f t="shared" si="579"/>
        <v>0</v>
      </c>
      <c r="R973" s="35">
        <f t="shared" si="579"/>
        <v>0</v>
      </c>
      <c r="S973" s="35">
        <f t="shared" si="579"/>
        <v>0</v>
      </c>
      <c r="T973" s="35">
        <f t="shared" si="579"/>
        <v>0</v>
      </c>
      <c r="U973" s="35">
        <f t="shared" si="579"/>
        <v>0</v>
      </c>
      <c r="V973" s="35">
        <f t="shared" si="579"/>
        <v>0</v>
      </c>
      <c r="W973" s="35">
        <f t="shared" si="579"/>
        <v>0</v>
      </c>
      <c r="X973" s="35">
        <f t="shared" si="579"/>
        <v>0</v>
      </c>
      <c r="Y973" s="35">
        <f t="shared" si="579"/>
        <v>0</v>
      </c>
      <c r="Z973" s="35">
        <f t="shared" si="579"/>
        <v>0</v>
      </c>
      <c r="AA973" s="35">
        <f t="shared" si="579"/>
        <v>0</v>
      </c>
      <c r="AB973" s="35">
        <f t="shared" si="579"/>
        <v>0</v>
      </c>
      <c r="AC973" s="35">
        <f t="shared" si="579"/>
        <v>0</v>
      </c>
      <c r="AD973" s="35">
        <f t="shared" si="579"/>
        <v>0</v>
      </c>
      <c r="AE973" s="35">
        <f t="shared" si="579"/>
        <v>0</v>
      </c>
      <c r="AF973" s="35">
        <f t="shared" si="579"/>
        <v>0</v>
      </c>
      <c r="AG973" s="35">
        <f t="shared" si="579"/>
        <v>0</v>
      </c>
      <c r="AH973" s="35">
        <f t="shared" si="579"/>
        <v>0</v>
      </c>
      <c r="AI973" s="35">
        <f t="shared" si="579"/>
        <v>0</v>
      </c>
      <c r="AJ973" s="35">
        <f t="shared" si="579"/>
        <v>0</v>
      </c>
      <c r="AK973" s="35">
        <f t="shared" si="579"/>
        <v>0</v>
      </c>
      <c r="AL973" s="35">
        <f t="shared" si="579"/>
        <v>0</v>
      </c>
      <c r="AM973" s="35">
        <f t="shared" si="579"/>
        <v>0</v>
      </c>
      <c r="AN973" s="35">
        <f t="shared" si="579"/>
        <v>0</v>
      </c>
      <c r="AO973" s="35">
        <f t="shared" si="579"/>
        <v>0</v>
      </c>
      <c r="AP973" s="35">
        <f t="shared" si="579"/>
        <v>0</v>
      </c>
      <c r="AQ973" s="35">
        <f t="shared" si="579"/>
        <v>0</v>
      </c>
      <c r="AR973" s="35">
        <f t="shared" si="579"/>
        <v>0</v>
      </c>
      <c r="AS973" s="35">
        <f t="shared" si="579"/>
        <v>0</v>
      </c>
      <c r="AT973" s="35">
        <f t="shared" si="579"/>
        <v>0</v>
      </c>
      <c r="AU973" s="35">
        <f t="shared" si="579"/>
        <v>0</v>
      </c>
      <c r="AV973" s="35">
        <f t="shared" si="579"/>
        <v>0</v>
      </c>
      <c r="AW973" s="35">
        <f t="shared" si="579"/>
        <v>0</v>
      </c>
      <c r="AX973" s="35">
        <f t="shared" si="579"/>
        <v>0</v>
      </c>
      <c r="AY973" s="35">
        <f t="shared" si="579"/>
        <v>0</v>
      </c>
      <c r="AZ973" s="35">
        <f t="shared" si="579"/>
        <v>0</v>
      </c>
      <c r="BA973" s="35">
        <f t="shared" si="579"/>
        <v>0</v>
      </c>
      <c r="BB973" s="35">
        <f t="shared" si="579"/>
        <v>0</v>
      </c>
      <c r="BC973" s="35">
        <f t="shared" si="579"/>
        <v>0</v>
      </c>
      <c r="BD973" s="35">
        <f t="shared" si="579"/>
        <v>0</v>
      </c>
      <c r="BE973" s="35">
        <f t="shared" si="579"/>
        <v>0</v>
      </c>
      <c r="BF973" s="35">
        <f t="shared" si="579"/>
        <v>0</v>
      </c>
      <c r="BG973" s="36">
        <f>SUM(F973:BF973)</f>
        <v>0</v>
      </c>
    </row>
    <row r="974" spans="1:63" ht="12.95" customHeight="1" x14ac:dyDescent="0.2">
      <c r="A974" s="592"/>
      <c r="B974" s="594"/>
      <c r="C974" s="576"/>
      <c r="D974" s="560"/>
      <c r="E974" s="67" t="str">
        <f>$BJ$22</f>
        <v>Fem.</v>
      </c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3">
        <f t="shared" ref="BG974:BG983" si="580">SUM(F974:BF974)</f>
        <v>0</v>
      </c>
    </row>
    <row r="975" spans="1:63" ht="12.95" customHeight="1" x14ac:dyDescent="0.2">
      <c r="A975" s="592"/>
      <c r="B975" s="594"/>
      <c r="C975" s="576"/>
      <c r="D975" s="561"/>
      <c r="E975" s="67" t="str">
        <f>$BJ$23</f>
        <v>Masc.</v>
      </c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3">
        <f t="shared" si="580"/>
        <v>0</v>
      </c>
    </row>
    <row r="976" spans="1:63" ht="12.95" customHeight="1" x14ac:dyDescent="0.2">
      <c r="A976" s="592"/>
      <c r="B976" s="594"/>
      <c r="C976" s="576"/>
      <c r="D976" s="562" t="str">
        <f>$BJ$18</f>
        <v>Hosp.</v>
      </c>
      <c r="E976" s="111" t="str">
        <f>$BJ$21</f>
        <v>Total</v>
      </c>
      <c r="F976" s="16">
        <f t="shared" ref="F976:BF976" si="581">F977+F978</f>
        <v>0</v>
      </c>
      <c r="G976" s="16">
        <f t="shared" si="581"/>
        <v>0</v>
      </c>
      <c r="H976" s="16">
        <f t="shared" si="581"/>
        <v>0</v>
      </c>
      <c r="I976" s="16">
        <f t="shared" si="581"/>
        <v>0</v>
      </c>
      <c r="J976" s="16">
        <f t="shared" si="581"/>
        <v>0</v>
      </c>
      <c r="K976" s="16">
        <f t="shared" si="581"/>
        <v>0</v>
      </c>
      <c r="L976" s="16">
        <f t="shared" si="581"/>
        <v>0</v>
      </c>
      <c r="M976" s="16">
        <f t="shared" si="581"/>
        <v>0</v>
      </c>
      <c r="N976" s="16">
        <f t="shared" si="581"/>
        <v>0</v>
      </c>
      <c r="O976" s="16">
        <f t="shared" si="581"/>
        <v>0</v>
      </c>
      <c r="P976" s="16">
        <f t="shared" si="581"/>
        <v>0</v>
      </c>
      <c r="Q976" s="16">
        <f t="shared" si="581"/>
        <v>0</v>
      </c>
      <c r="R976" s="16">
        <f t="shared" si="581"/>
        <v>0</v>
      </c>
      <c r="S976" s="16">
        <f t="shared" si="581"/>
        <v>0</v>
      </c>
      <c r="T976" s="16">
        <f t="shared" si="581"/>
        <v>0</v>
      </c>
      <c r="U976" s="16">
        <f t="shared" si="581"/>
        <v>0</v>
      </c>
      <c r="V976" s="16">
        <f t="shared" si="581"/>
        <v>0</v>
      </c>
      <c r="W976" s="16">
        <f t="shared" si="581"/>
        <v>0</v>
      </c>
      <c r="X976" s="16">
        <f t="shared" si="581"/>
        <v>0</v>
      </c>
      <c r="Y976" s="16">
        <f t="shared" si="581"/>
        <v>0</v>
      </c>
      <c r="Z976" s="16">
        <f t="shared" si="581"/>
        <v>0</v>
      </c>
      <c r="AA976" s="16">
        <f t="shared" si="581"/>
        <v>0</v>
      </c>
      <c r="AB976" s="16">
        <f t="shared" si="581"/>
        <v>0</v>
      </c>
      <c r="AC976" s="16">
        <f t="shared" si="581"/>
        <v>0</v>
      </c>
      <c r="AD976" s="16">
        <f t="shared" si="581"/>
        <v>0</v>
      </c>
      <c r="AE976" s="16">
        <f t="shared" si="581"/>
        <v>0</v>
      </c>
      <c r="AF976" s="16">
        <f t="shared" si="581"/>
        <v>0</v>
      </c>
      <c r="AG976" s="16">
        <f t="shared" si="581"/>
        <v>0</v>
      </c>
      <c r="AH976" s="16">
        <f t="shared" si="581"/>
        <v>0</v>
      </c>
      <c r="AI976" s="16">
        <f t="shared" si="581"/>
        <v>0</v>
      </c>
      <c r="AJ976" s="16">
        <f t="shared" si="581"/>
        <v>0</v>
      </c>
      <c r="AK976" s="16">
        <f t="shared" si="581"/>
        <v>0</v>
      </c>
      <c r="AL976" s="16">
        <f t="shared" si="581"/>
        <v>0</v>
      </c>
      <c r="AM976" s="16">
        <f t="shared" si="581"/>
        <v>0</v>
      </c>
      <c r="AN976" s="16">
        <f t="shared" si="581"/>
        <v>0</v>
      </c>
      <c r="AO976" s="16">
        <f t="shared" si="581"/>
        <v>0</v>
      </c>
      <c r="AP976" s="16">
        <f t="shared" si="581"/>
        <v>0</v>
      </c>
      <c r="AQ976" s="16">
        <f t="shared" si="581"/>
        <v>0</v>
      </c>
      <c r="AR976" s="16">
        <f t="shared" si="581"/>
        <v>0</v>
      </c>
      <c r="AS976" s="16">
        <f t="shared" si="581"/>
        <v>0</v>
      </c>
      <c r="AT976" s="16">
        <f t="shared" si="581"/>
        <v>0</v>
      </c>
      <c r="AU976" s="16">
        <f t="shared" si="581"/>
        <v>0</v>
      </c>
      <c r="AV976" s="16">
        <f t="shared" si="581"/>
        <v>0</v>
      </c>
      <c r="AW976" s="16">
        <f t="shared" si="581"/>
        <v>0</v>
      </c>
      <c r="AX976" s="16">
        <f t="shared" si="581"/>
        <v>0</v>
      </c>
      <c r="AY976" s="16">
        <f t="shared" si="581"/>
        <v>0</v>
      </c>
      <c r="AZ976" s="16">
        <f t="shared" si="581"/>
        <v>0</v>
      </c>
      <c r="BA976" s="16">
        <f t="shared" si="581"/>
        <v>0</v>
      </c>
      <c r="BB976" s="16">
        <f t="shared" si="581"/>
        <v>0</v>
      </c>
      <c r="BC976" s="16">
        <f t="shared" si="581"/>
        <v>0</v>
      </c>
      <c r="BD976" s="16">
        <f t="shared" si="581"/>
        <v>0</v>
      </c>
      <c r="BE976" s="16">
        <f t="shared" si="581"/>
        <v>0</v>
      </c>
      <c r="BF976" s="16">
        <f t="shared" si="581"/>
        <v>0</v>
      </c>
      <c r="BG976" s="34">
        <f t="shared" si="580"/>
        <v>0</v>
      </c>
    </row>
    <row r="977" spans="1:59" ht="12.95" customHeight="1" x14ac:dyDescent="0.2">
      <c r="A977" s="592"/>
      <c r="B977" s="594"/>
      <c r="C977" s="576"/>
      <c r="D977" s="563"/>
      <c r="E977" s="68" t="str">
        <f>$BJ$22</f>
        <v>Fem.</v>
      </c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20">
        <f t="shared" si="580"/>
        <v>0</v>
      </c>
    </row>
    <row r="978" spans="1:59" ht="12.95" customHeight="1" x14ac:dyDescent="0.2">
      <c r="A978" s="592"/>
      <c r="B978" s="594"/>
      <c r="C978" s="576"/>
      <c r="D978" s="564"/>
      <c r="E978" s="68" t="str">
        <f>$BJ$23</f>
        <v>Masc.</v>
      </c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20">
        <f t="shared" si="580"/>
        <v>0</v>
      </c>
    </row>
    <row r="979" spans="1:59" ht="12.95" customHeight="1" x14ac:dyDescent="0.2">
      <c r="A979" s="592"/>
      <c r="B979" s="594"/>
      <c r="C979" s="576"/>
      <c r="D979" s="562" t="str">
        <f>$BJ$19</f>
        <v>UCI</v>
      </c>
      <c r="E979" s="111" t="str">
        <f>$BJ$21</f>
        <v>Total</v>
      </c>
      <c r="F979" s="16">
        <f t="shared" ref="F979:BF979" si="582">F980+F981</f>
        <v>0</v>
      </c>
      <c r="G979" s="16">
        <f t="shared" si="582"/>
        <v>0</v>
      </c>
      <c r="H979" s="16">
        <f t="shared" si="582"/>
        <v>0</v>
      </c>
      <c r="I979" s="16">
        <f t="shared" si="582"/>
        <v>0</v>
      </c>
      <c r="J979" s="16">
        <f t="shared" si="582"/>
        <v>0</v>
      </c>
      <c r="K979" s="16">
        <f t="shared" si="582"/>
        <v>0</v>
      </c>
      <c r="L979" s="16">
        <f t="shared" si="582"/>
        <v>0</v>
      </c>
      <c r="M979" s="16">
        <f t="shared" si="582"/>
        <v>0</v>
      </c>
      <c r="N979" s="16">
        <f t="shared" si="582"/>
        <v>0</v>
      </c>
      <c r="O979" s="16">
        <f t="shared" si="582"/>
        <v>0</v>
      </c>
      <c r="P979" s="16">
        <f t="shared" si="582"/>
        <v>0</v>
      </c>
      <c r="Q979" s="16">
        <f t="shared" si="582"/>
        <v>0</v>
      </c>
      <c r="R979" s="16">
        <f t="shared" si="582"/>
        <v>0</v>
      </c>
      <c r="S979" s="16">
        <f t="shared" si="582"/>
        <v>0</v>
      </c>
      <c r="T979" s="16">
        <f t="shared" si="582"/>
        <v>0</v>
      </c>
      <c r="U979" s="16">
        <f t="shared" si="582"/>
        <v>0</v>
      </c>
      <c r="V979" s="16">
        <f t="shared" si="582"/>
        <v>0</v>
      </c>
      <c r="W979" s="16">
        <f t="shared" si="582"/>
        <v>0</v>
      </c>
      <c r="X979" s="16">
        <f t="shared" si="582"/>
        <v>0</v>
      </c>
      <c r="Y979" s="16">
        <f t="shared" si="582"/>
        <v>0</v>
      </c>
      <c r="Z979" s="16">
        <f t="shared" si="582"/>
        <v>0</v>
      </c>
      <c r="AA979" s="16">
        <f t="shared" si="582"/>
        <v>0</v>
      </c>
      <c r="AB979" s="16">
        <f t="shared" si="582"/>
        <v>0</v>
      </c>
      <c r="AC979" s="16">
        <f t="shared" si="582"/>
        <v>0</v>
      </c>
      <c r="AD979" s="16">
        <f t="shared" si="582"/>
        <v>0</v>
      </c>
      <c r="AE979" s="16">
        <f t="shared" si="582"/>
        <v>0</v>
      </c>
      <c r="AF979" s="16">
        <f t="shared" si="582"/>
        <v>0</v>
      </c>
      <c r="AG979" s="16">
        <f t="shared" si="582"/>
        <v>0</v>
      </c>
      <c r="AH979" s="16">
        <f t="shared" si="582"/>
        <v>0</v>
      </c>
      <c r="AI979" s="16">
        <f t="shared" si="582"/>
        <v>0</v>
      </c>
      <c r="AJ979" s="16">
        <f t="shared" si="582"/>
        <v>0</v>
      </c>
      <c r="AK979" s="16">
        <f t="shared" si="582"/>
        <v>0</v>
      </c>
      <c r="AL979" s="16">
        <f t="shared" si="582"/>
        <v>0</v>
      </c>
      <c r="AM979" s="16">
        <f t="shared" si="582"/>
        <v>0</v>
      </c>
      <c r="AN979" s="16">
        <f t="shared" si="582"/>
        <v>0</v>
      </c>
      <c r="AO979" s="16">
        <f t="shared" si="582"/>
        <v>0</v>
      </c>
      <c r="AP979" s="16">
        <f t="shared" si="582"/>
        <v>0</v>
      </c>
      <c r="AQ979" s="16">
        <f t="shared" si="582"/>
        <v>0</v>
      </c>
      <c r="AR979" s="16">
        <f t="shared" si="582"/>
        <v>0</v>
      </c>
      <c r="AS979" s="16">
        <f t="shared" si="582"/>
        <v>0</v>
      </c>
      <c r="AT979" s="16">
        <f t="shared" si="582"/>
        <v>0</v>
      </c>
      <c r="AU979" s="16">
        <f t="shared" si="582"/>
        <v>0</v>
      </c>
      <c r="AV979" s="16">
        <f t="shared" si="582"/>
        <v>0</v>
      </c>
      <c r="AW979" s="16">
        <f t="shared" si="582"/>
        <v>0</v>
      </c>
      <c r="AX979" s="16">
        <f t="shared" si="582"/>
        <v>0</v>
      </c>
      <c r="AY979" s="16">
        <f t="shared" si="582"/>
        <v>0</v>
      </c>
      <c r="AZ979" s="16">
        <f t="shared" si="582"/>
        <v>0</v>
      </c>
      <c r="BA979" s="16">
        <f t="shared" si="582"/>
        <v>0</v>
      </c>
      <c r="BB979" s="16">
        <f t="shared" si="582"/>
        <v>0</v>
      </c>
      <c r="BC979" s="16">
        <f t="shared" si="582"/>
        <v>0</v>
      </c>
      <c r="BD979" s="16">
        <f t="shared" si="582"/>
        <v>0</v>
      </c>
      <c r="BE979" s="16">
        <f t="shared" si="582"/>
        <v>0</v>
      </c>
      <c r="BF979" s="16">
        <f t="shared" si="582"/>
        <v>0</v>
      </c>
      <c r="BG979" s="34">
        <f t="shared" si="580"/>
        <v>0</v>
      </c>
    </row>
    <row r="980" spans="1:59" ht="12.95" customHeight="1" x14ac:dyDescent="0.2">
      <c r="A980" s="592"/>
      <c r="B980" s="594"/>
      <c r="C980" s="576"/>
      <c r="D980" s="563"/>
      <c r="E980" s="68" t="str">
        <f>$BJ$22</f>
        <v>Fem.</v>
      </c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20">
        <f t="shared" si="580"/>
        <v>0</v>
      </c>
    </row>
    <row r="981" spans="1:59" ht="12.95" customHeight="1" x14ac:dyDescent="0.2">
      <c r="A981" s="592"/>
      <c r="B981" s="594"/>
      <c r="C981" s="576"/>
      <c r="D981" s="564"/>
      <c r="E981" s="68" t="str">
        <f>$BJ$23</f>
        <v>Masc.</v>
      </c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20">
        <f t="shared" si="580"/>
        <v>0</v>
      </c>
    </row>
    <row r="982" spans="1:59" ht="12.95" customHeight="1" x14ac:dyDescent="0.2">
      <c r="A982" s="592"/>
      <c r="B982" s="594"/>
      <c r="C982" s="576"/>
      <c r="D982" s="565" t="str">
        <f>$BJ$20</f>
        <v>Def.</v>
      </c>
      <c r="E982" s="111" t="str">
        <f>$BJ$21</f>
        <v>Total</v>
      </c>
      <c r="F982" s="16">
        <f t="shared" ref="F982:BF982" si="583">F983+F984</f>
        <v>0</v>
      </c>
      <c r="G982" s="16">
        <f t="shared" si="583"/>
        <v>0</v>
      </c>
      <c r="H982" s="16">
        <f t="shared" si="583"/>
        <v>0</v>
      </c>
      <c r="I982" s="16">
        <f t="shared" si="583"/>
        <v>0</v>
      </c>
      <c r="J982" s="16">
        <f t="shared" si="583"/>
        <v>0</v>
      </c>
      <c r="K982" s="16">
        <f t="shared" si="583"/>
        <v>0</v>
      </c>
      <c r="L982" s="16">
        <f t="shared" si="583"/>
        <v>0</v>
      </c>
      <c r="M982" s="16">
        <f t="shared" si="583"/>
        <v>0</v>
      </c>
      <c r="N982" s="16">
        <f t="shared" si="583"/>
        <v>0</v>
      </c>
      <c r="O982" s="16">
        <f t="shared" si="583"/>
        <v>0</v>
      </c>
      <c r="P982" s="16">
        <f t="shared" si="583"/>
        <v>0</v>
      </c>
      <c r="Q982" s="16">
        <f t="shared" si="583"/>
        <v>0</v>
      </c>
      <c r="R982" s="16">
        <f t="shared" si="583"/>
        <v>0</v>
      </c>
      <c r="S982" s="16">
        <f t="shared" si="583"/>
        <v>0</v>
      </c>
      <c r="T982" s="16">
        <f t="shared" si="583"/>
        <v>0</v>
      </c>
      <c r="U982" s="16">
        <f t="shared" si="583"/>
        <v>0</v>
      </c>
      <c r="V982" s="16">
        <f t="shared" si="583"/>
        <v>0</v>
      </c>
      <c r="W982" s="16">
        <f t="shared" si="583"/>
        <v>0</v>
      </c>
      <c r="X982" s="16">
        <f t="shared" si="583"/>
        <v>0</v>
      </c>
      <c r="Y982" s="16">
        <f t="shared" si="583"/>
        <v>0</v>
      </c>
      <c r="Z982" s="16">
        <f t="shared" si="583"/>
        <v>0</v>
      </c>
      <c r="AA982" s="16">
        <f t="shared" si="583"/>
        <v>0</v>
      </c>
      <c r="AB982" s="16">
        <f t="shared" si="583"/>
        <v>0</v>
      </c>
      <c r="AC982" s="16">
        <f t="shared" si="583"/>
        <v>0</v>
      </c>
      <c r="AD982" s="16">
        <f t="shared" si="583"/>
        <v>0</v>
      </c>
      <c r="AE982" s="16">
        <f t="shared" si="583"/>
        <v>0</v>
      </c>
      <c r="AF982" s="16">
        <f t="shared" si="583"/>
        <v>0</v>
      </c>
      <c r="AG982" s="16">
        <f t="shared" si="583"/>
        <v>0</v>
      </c>
      <c r="AH982" s="16">
        <f t="shared" si="583"/>
        <v>0</v>
      </c>
      <c r="AI982" s="16">
        <f t="shared" si="583"/>
        <v>0</v>
      </c>
      <c r="AJ982" s="16">
        <f t="shared" si="583"/>
        <v>0</v>
      </c>
      <c r="AK982" s="16">
        <f t="shared" si="583"/>
        <v>0</v>
      </c>
      <c r="AL982" s="16">
        <f t="shared" si="583"/>
        <v>0</v>
      </c>
      <c r="AM982" s="16">
        <f t="shared" si="583"/>
        <v>0</v>
      </c>
      <c r="AN982" s="16">
        <f t="shared" si="583"/>
        <v>0</v>
      </c>
      <c r="AO982" s="16">
        <f t="shared" si="583"/>
        <v>0</v>
      </c>
      <c r="AP982" s="16">
        <f t="shared" si="583"/>
        <v>0</v>
      </c>
      <c r="AQ982" s="16">
        <f t="shared" si="583"/>
        <v>0</v>
      </c>
      <c r="AR982" s="16">
        <f t="shared" si="583"/>
        <v>0</v>
      </c>
      <c r="AS982" s="16">
        <f t="shared" si="583"/>
        <v>0</v>
      </c>
      <c r="AT982" s="16">
        <f t="shared" si="583"/>
        <v>0</v>
      </c>
      <c r="AU982" s="16">
        <f t="shared" si="583"/>
        <v>0</v>
      </c>
      <c r="AV982" s="16">
        <f t="shared" si="583"/>
        <v>0</v>
      </c>
      <c r="AW982" s="16">
        <f t="shared" si="583"/>
        <v>0</v>
      </c>
      <c r="AX982" s="16">
        <f t="shared" si="583"/>
        <v>0</v>
      </c>
      <c r="AY982" s="16">
        <f t="shared" si="583"/>
        <v>0</v>
      </c>
      <c r="AZ982" s="16">
        <f t="shared" si="583"/>
        <v>0</v>
      </c>
      <c r="BA982" s="16">
        <f t="shared" si="583"/>
        <v>0</v>
      </c>
      <c r="BB982" s="16">
        <f t="shared" si="583"/>
        <v>0</v>
      </c>
      <c r="BC982" s="16">
        <f t="shared" si="583"/>
        <v>0</v>
      </c>
      <c r="BD982" s="16">
        <f t="shared" si="583"/>
        <v>0</v>
      </c>
      <c r="BE982" s="16">
        <f t="shared" si="583"/>
        <v>0</v>
      </c>
      <c r="BF982" s="16">
        <f t="shared" si="583"/>
        <v>0</v>
      </c>
      <c r="BG982" s="34">
        <f t="shared" si="580"/>
        <v>0</v>
      </c>
    </row>
    <row r="983" spans="1:59" ht="12.95" customHeight="1" x14ac:dyDescent="0.2">
      <c r="A983" s="592"/>
      <c r="B983" s="594"/>
      <c r="C983" s="576"/>
      <c r="D983" s="563"/>
      <c r="E983" s="68" t="str">
        <f>$BJ$22</f>
        <v>Fem.</v>
      </c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20">
        <f t="shared" si="580"/>
        <v>0</v>
      </c>
    </row>
    <row r="984" spans="1:59" ht="12.95" customHeight="1" thickBot="1" x14ac:dyDescent="0.25">
      <c r="A984" s="592"/>
      <c r="B984" s="594"/>
      <c r="C984" s="577"/>
      <c r="D984" s="566"/>
      <c r="E984" s="69" t="str">
        <f>$BJ$23</f>
        <v>Masc.</v>
      </c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8">
        <f>SUM(F984:BF984)</f>
        <v>0</v>
      </c>
    </row>
    <row r="985" spans="1:59" ht="12.95" customHeight="1" x14ac:dyDescent="0.2">
      <c r="A985" s="592"/>
      <c r="B985" s="594"/>
      <c r="C985" s="575" t="str">
        <f>$BJ$13</f>
        <v>5 a 19</v>
      </c>
      <c r="D985" s="559" t="str">
        <f>$BJ$17</f>
        <v>Fiebre</v>
      </c>
      <c r="E985" s="108" t="str">
        <f>$BJ$21</f>
        <v>Total</v>
      </c>
      <c r="F985" s="35">
        <f>F986+F987</f>
        <v>0</v>
      </c>
      <c r="G985" s="35">
        <f t="shared" ref="G985:BF985" si="584">G986+G987</f>
        <v>0</v>
      </c>
      <c r="H985" s="35">
        <f t="shared" si="584"/>
        <v>0</v>
      </c>
      <c r="I985" s="35">
        <f t="shared" si="584"/>
        <v>0</v>
      </c>
      <c r="J985" s="35">
        <f t="shared" si="584"/>
        <v>0</v>
      </c>
      <c r="K985" s="35">
        <f t="shared" si="584"/>
        <v>0</v>
      </c>
      <c r="L985" s="35">
        <f t="shared" si="584"/>
        <v>0</v>
      </c>
      <c r="M985" s="35">
        <f t="shared" si="584"/>
        <v>0</v>
      </c>
      <c r="N985" s="35">
        <f t="shared" si="584"/>
        <v>0</v>
      </c>
      <c r="O985" s="35">
        <f t="shared" si="584"/>
        <v>0</v>
      </c>
      <c r="P985" s="35">
        <f t="shared" si="584"/>
        <v>0</v>
      </c>
      <c r="Q985" s="35">
        <f t="shared" si="584"/>
        <v>0</v>
      </c>
      <c r="R985" s="35">
        <f t="shared" si="584"/>
        <v>0</v>
      </c>
      <c r="S985" s="35">
        <f t="shared" si="584"/>
        <v>0</v>
      </c>
      <c r="T985" s="35">
        <f t="shared" si="584"/>
        <v>0</v>
      </c>
      <c r="U985" s="35">
        <f t="shared" si="584"/>
        <v>0</v>
      </c>
      <c r="V985" s="35">
        <f t="shared" si="584"/>
        <v>0</v>
      </c>
      <c r="W985" s="35">
        <f t="shared" si="584"/>
        <v>0</v>
      </c>
      <c r="X985" s="35">
        <f t="shared" si="584"/>
        <v>0</v>
      </c>
      <c r="Y985" s="35">
        <f t="shared" si="584"/>
        <v>0</v>
      </c>
      <c r="Z985" s="35">
        <f t="shared" si="584"/>
        <v>0</v>
      </c>
      <c r="AA985" s="35">
        <f t="shared" si="584"/>
        <v>0</v>
      </c>
      <c r="AB985" s="35">
        <f t="shared" si="584"/>
        <v>0</v>
      </c>
      <c r="AC985" s="35">
        <f t="shared" si="584"/>
        <v>0</v>
      </c>
      <c r="AD985" s="35">
        <f t="shared" si="584"/>
        <v>0</v>
      </c>
      <c r="AE985" s="35">
        <f t="shared" si="584"/>
        <v>0</v>
      </c>
      <c r="AF985" s="35">
        <f t="shared" si="584"/>
        <v>0</v>
      </c>
      <c r="AG985" s="35">
        <f t="shared" si="584"/>
        <v>0</v>
      </c>
      <c r="AH985" s="35">
        <f t="shared" si="584"/>
        <v>0</v>
      </c>
      <c r="AI985" s="35">
        <f t="shared" si="584"/>
        <v>0</v>
      </c>
      <c r="AJ985" s="35">
        <f t="shared" si="584"/>
        <v>0</v>
      </c>
      <c r="AK985" s="35">
        <f t="shared" si="584"/>
        <v>0</v>
      </c>
      <c r="AL985" s="35">
        <f t="shared" si="584"/>
        <v>0</v>
      </c>
      <c r="AM985" s="35">
        <f t="shared" si="584"/>
        <v>0</v>
      </c>
      <c r="AN985" s="35">
        <f t="shared" si="584"/>
        <v>0</v>
      </c>
      <c r="AO985" s="35">
        <f t="shared" si="584"/>
        <v>0</v>
      </c>
      <c r="AP985" s="35">
        <f t="shared" si="584"/>
        <v>0</v>
      </c>
      <c r="AQ985" s="35">
        <f t="shared" si="584"/>
        <v>0</v>
      </c>
      <c r="AR985" s="35">
        <f t="shared" si="584"/>
        <v>0</v>
      </c>
      <c r="AS985" s="35">
        <f t="shared" si="584"/>
        <v>0</v>
      </c>
      <c r="AT985" s="35">
        <f t="shared" si="584"/>
        <v>0</v>
      </c>
      <c r="AU985" s="35">
        <f t="shared" si="584"/>
        <v>0</v>
      </c>
      <c r="AV985" s="35">
        <f t="shared" si="584"/>
        <v>0</v>
      </c>
      <c r="AW985" s="35">
        <f t="shared" si="584"/>
        <v>0</v>
      </c>
      <c r="AX985" s="35">
        <f t="shared" si="584"/>
        <v>0</v>
      </c>
      <c r="AY985" s="35">
        <f t="shared" si="584"/>
        <v>0</v>
      </c>
      <c r="AZ985" s="35">
        <f t="shared" si="584"/>
        <v>0</v>
      </c>
      <c r="BA985" s="35">
        <f t="shared" si="584"/>
        <v>0</v>
      </c>
      <c r="BB985" s="35">
        <f t="shared" si="584"/>
        <v>0</v>
      </c>
      <c r="BC985" s="35">
        <f t="shared" si="584"/>
        <v>0</v>
      </c>
      <c r="BD985" s="35">
        <f t="shared" si="584"/>
        <v>0</v>
      </c>
      <c r="BE985" s="35">
        <f t="shared" si="584"/>
        <v>0</v>
      </c>
      <c r="BF985" s="35">
        <f t="shared" si="584"/>
        <v>0</v>
      </c>
      <c r="BG985" s="36">
        <f>SUM(F985:BF985)</f>
        <v>0</v>
      </c>
    </row>
    <row r="986" spans="1:59" ht="12.95" customHeight="1" x14ac:dyDescent="0.2">
      <c r="A986" s="592"/>
      <c r="B986" s="594"/>
      <c r="C986" s="576"/>
      <c r="D986" s="560"/>
      <c r="E986" s="67" t="str">
        <f>$BJ$22</f>
        <v>Fem.</v>
      </c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3">
        <f t="shared" ref="BG986:BG995" si="585">SUM(F986:BF986)</f>
        <v>0</v>
      </c>
    </row>
    <row r="987" spans="1:59" ht="12.95" customHeight="1" x14ac:dyDescent="0.2">
      <c r="A987" s="592"/>
      <c r="B987" s="594"/>
      <c r="C987" s="576"/>
      <c r="D987" s="561"/>
      <c r="E987" s="67" t="str">
        <f>$BJ$23</f>
        <v>Masc.</v>
      </c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3">
        <f t="shared" si="585"/>
        <v>0</v>
      </c>
    </row>
    <row r="988" spans="1:59" ht="12.95" customHeight="1" x14ac:dyDescent="0.2">
      <c r="A988" s="592"/>
      <c r="B988" s="594"/>
      <c r="C988" s="576"/>
      <c r="D988" s="562" t="str">
        <f>$BJ$18</f>
        <v>Hosp.</v>
      </c>
      <c r="E988" s="111" t="str">
        <f>$BJ$21</f>
        <v>Total</v>
      </c>
      <c r="F988" s="16">
        <f t="shared" ref="F988:BF988" si="586">F989+F990</f>
        <v>0</v>
      </c>
      <c r="G988" s="16">
        <f t="shared" si="586"/>
        <v>0</v>
      </c>
      <c r="H988" s="16">
        <f t="shared" si="586"/>
        <v>0</v>
      </c>
      <c r="I988" s="16">
        <f t="shared" si="586"/>
        <v>0</v>
      </c>
      <c r="J988" s="16">
        <f t="shared" si="586"/>
        <v>0</v>
      </c>
      <c r="K988" s="16">
        <f t="shared" si="586"/>
        <v>0</v>
      </c>
      <c r="L988" s="16">
        <f t="shared" si="586"/>
        <v>0</v>
      </c>
      <c r="M988" s="16">
        <f t="shared" si="586"/>
        <v>0</v>
      </c>
      <c r="N988" s="16">
        <f t="shared" si="586"/>
        <v>0</v>
      </c>
      <c r="O988" s="16">
        <f t="shared" si="586"/>
        <v>0</v>
      </c>
      <c r="P988" s="16">
        <f t="shared" si="586"/>
        <v>0</v>
      </c>
      <c r="Q988" s="16">
        <f t="shared" si="586"/>
        <v>0</v>
      </c>
      <c r="R988" s="16">
        <f t="shared" si="586"/>
        <v>0</v>
      </c>
      <c r="S988" s="16">
        <f t="shared" si="586"/>
        <v>0</v>
      </c>
      <c r="T988" s="16">
        <f t="shared" si="586"/>
        <v>0</v>
      </c>
      <c r="U988" s="16">
        <f t="shared" si="586"/>
        <v>0</v>
      </c>
      <c r="V988" s="16">
        <f t="shared" si="586"/>
        <v>0</v>
      </c>
      <c r="W988" s="16">
        <f t="shared" si="586"/>
        <v>0</v>
      </c>
      <c r="X988" s="16">
        <f t="shared" si="586"/>
        <v>0</v>
      </c>
      <c r="Y988" s="16">
        <f t="shared" si="586"/>
        <v>0</v>
      </c>
      <c r="Z988" s="16">
        <f t="shared" si="586"/>
        <v>0</v>
      </c>
      <c r="AA988" s="16">
        <f t="shared" si="586"/>
        <v>0</v>
      </c>
      <c r="AB988" s="16">
        <f t="shared" si="586"/>
        <v>0</v>
      </c>
      <c r="AC988" s="16">
        <f t="shared" si="586"/>
        <v>0</v>
      </c>
      <c r="AD988" s="16">
        <f t="shared" si="586"/>
        <v>0</v>
      </c>
      <c r="AE988" s="16">
        <f t="shared" si="586"/>
        <v>0</v>
      </c>
      <c r="AF988" s="16">
        <f t="shared" si="586"/>
        <v>0</v>
      </c>
      <c r="AG988" s="16">
        <f t="shared" si="586"/>
        <v>0</v>
      </c>
      <c r="AH988" s="16">
        <f t="shared" si="586"/>
        <v>0</v>
      </c>
      <c r="AI988" s="16">
        <f t="shared" si="586"/>
        <v>0</v>
      </c>
      <c r="AJ988" s="16">
        <f t="shared" si="586"/>
        <v>0</v>
      </c>
      <c r="AK988" s="16">
        <f t="shared" si="586"/>
        <v>0</v>
      </c>
      <c r="AL988" s="16">
        <f t="shared" si="586"/>
        <v>0</v>
      </c>
      <c r="AM988" s="16">
        <f t="shared" si="586"/>
        <v>0</v>
      </c>
      <c r="AN988" s="16">
        <f t="shared" si="586"/>
        <v>0</v>
      </c>
      <c r="AO988" s="16">
        <f t="shared" si="586"/>
        <v>0</v>
      </c>
      <c r="AP988" s="16">
        <f t="shared" si="586"/>
        <v>0</v>
      </c>
      <c r="AQ988" s="16">
        <f t="shared" si="586"/>
        <v>0</v>
      </c>
      <c r="AR988" s="16">
        <f t="shared" si="586"/>
        <v>0</v>
      </c>
      <c r="AS988" s="16">
        <f t="shared" si="586"/>
        <v>0</v>
      </c>
      <c r="AT988" s="16">
        <f t="shared" si="586"/>
        <v>0</v>
      </c>
      <c r="AU988" s="16">
        <f t="shared" si="586"/>
        <v>0</v>
      </c>
      <c r="AV988" s="16">
        <f t="shared" si="586"/>
        <v>0</v>
      </c>
      <c r="AW988" s="16">
        <f t="shared" si="586"/>
        <v>0</v>
      </c>
      <c r="AX988" s="16">
        <f t="shared" si="586"/>
        <v>0</v>
      </c>
      <c r="AY988" s="16">
        <f t="shared" si="586"/>
        <v>0</v>
      </c>
      <c r="AZ988" s="16">
        <f t="shared" si="586"/>
        <v>0</v>
      </c>
      <c r="BA988" s="16">
        <f t="shared" si="586"/>
        <v>0</v>
      </c>
      <c r="BB988" s="16">
        <f t="shared" si="586"/>
        <v>0</v>
      </c>
      <c r="BC988" s="16">
        <f t="shared" si="586"/>
        <v>0</v>
      </c>
      <c r="BD988" s="16">
        <f t="shared" si="586"/>
        <v>0</v>
      </c>
      <c r="BE988" s="16">
        <f t="shared" si="586"/>
        <v>0</v>
      </c>
      <c r="BF988" s="16">
        <f t="shared" si="586"/>
        <v>0</v>
      </c>
      <c r="BG988" s="34">
        <f t="shared" si="585"/>
        <v>0</v>
      </c>
    </row>
    <row r="989" spans="1:59" ht="12.95" customHeight="1" x14ac:dyDescent="0.2">
      <c r="A989" s="592"/>
      <c r="B989" s="594"/>
      <c r="C989" s="576"/>
      <c r="D989" s="563"/>
      <c r="E989" s="68" t="str">
        <f>$BJ$22</f>
        <v>Fem.</v>
      </c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20">
        <f t="shared" si="585"/>
        <v>0</v>
      </c>
    </row>
    <row r="990" spans="1:59" ht="12.95" customHeight="1" x14ac:dyDescent="0.2">
      <c r="A990" s="592"/>
      <c r="B990" s="594"/>
      <c r="C990" s="576"/>
      <c r="D990" s="564"/>
      <c r="E990" s="68" t="str">
        <f>$BJ$23</f>
        <v>Masc.</v>
      </c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20">
        <f t="shared" si="585"/>
        <v>0</v>
      </c>
    </row>
    <row r="991" spans="1:59" ht="12.95" customHeight="1" x14ac:dyDescent="0.2">
      <c r="A991" s="592"/>
      <c r="B991" s="594"/>
      <c r="C991" s="576"/>
      <c r="D991" s="562" t="str">
        <f>$BJ$19</f>
        <v>UCI</v>
      </c>
      <c r="E991" s="111" t="str">
        <f>$BJ$21</f>
        <v>Total</v>
      </c>
      <c r="F991" s="16">
        <f t="shared" ref="F991:BF991" si="587">F992+F993</f>
        <v>0</v>
      </c>
      <c r="G991" s="16">
        <f t="shared" si="587"/>
        <v>0</v>
      </c>
      <c r="H991" s="16">
        <f t="shared" si="587"/>
        <v>0</v>
      </c>
      <c r="I991" s="16">
        <f t="shared" si="587"/>
        <v>0</v>
      </c>
      <c r="J991" s="16">
        <f t="shared" si="587"/>
        <v>0</v>
      </c>
      <c r="K991" s="16">
        <f t="shared" si="587"/>
        <v>0</v>
      </c>
      <c r="L991" s="16">
        <f t="shared" si="587"/>
        <v>0</v>
      </c>
      <c r="M991" s="16">
        <f t="shared" si="587"/>
        <v>0</v>
      </c>
      <c r="N991" s="16">
        <f t="shared" si="587"/>
        <v>0</v>
      </c>
      <c r="O991" s="16">
        <f t="shared" si="587"/>
        <v>0</v>
      </c>
      <c r="P991" s="16">
        <f t="shared" si="587"/>
        <v>0</v>
      </c>
      <c r="Q991" s="16">
        <f t="shared" si="587"/>
        <v>0</v>
      </c>
      <c r="R991" s="16">
        <f t="shared" si="587"/>
        <v>0</v>
      </c>
      <c r="S991" s="16">
        <f t="shared" si="587"/>
        <v>0</v>
      </c>
      <c r="T991" s="16">
        <f t="shared" si="587"/>
        <v>0</v>
      </c>
      <c r="U991" s="16">
        <f t="shared" si="587"/>
        <v>0</v>
      </c>
      <c r="V991" s="16">
        <f t="shared" si="587"/>
        <v>0</v>
      </c>
      <c r="W991" s="16">
        <f t="shared" si="587"/>
        <v>0</v>
      </c>
      <c r="X991" s="16">
        <f t="shared" si="587"/>
        <v>0</v>
      </c>
      <c r="Y991" s="16">
        <f t="shared" si="587"/>
        <v>0</v>
      </c>
      <c r="Z991" s="16">
        <f t="shared" si="587"/>
        <v>0</v>
      </c>
      <c r="AA991" s="16">
        <f t="shared" si="587"/>
        <v>0</v>
      </c>
      <c r="AB991" s="16">
        <f t="shared" si="587"/>
        <v>0</v>
      </c>
      <c r="AC991" s="16">
        <f t="shared" si="587"/>
        <v>0</v>
      </c>
      <c r="AD991" s="16">
        <f t="shared" si="587"/>
        <v>0</v>
      </c>
      <c r="AE991" s="16">
        <f t="shared" si="587"/>
        <v>0</v>
      </c>
      <c r="AF991" s="16">
        <f t="shared" si="587"/>
        <v>0</v>
      </c>
      <c r="AG991" s="16">
        <f t="shared" si="587"/>
        <v>0</v>
      </c>
      <c r="AH991" s="16">
        <f t="shared" si="587"/>
        <v>0</v>
      </c>
      <c r="AI991" s="16">
        <f t="shared" si="587"/>
        <v>0</v>
      </c>
      <c r="AJ991" s="16">
        <f t="shared" si="587"/>
        <v>0</v>
      </c>
      <c r="AK991" s="16">
        <f t="shared" si="587"/>
        <v>0</v>
      </c>
      <c r="AL991" s="16">
        <f t="shared" si="587"/>
        <v>0</v>
      </c>
      <c r="AM991" s="16">
        <f t="shared" si="587"/>
        <v>0</v>
      </c>
      <c r="AN991" s="16">
        <f t="shared" si="587"/>
        <v>0</v>
      </c>
      <c r="AO991" s="16">
        <f t="shared" si="587"/>
        <v>0</v>
      </c>
      <c r="AP991" s="16">
        <f t="shared" si="587"/>
        <v>0</v>
      </c>
      <c r="AQ991" s="16">
        <f t="shared" si="587"/>
        <v>0</v>
      </c>
      <c r="AR991" s="16">
        <f t="shared" si="587"/>
        <v>0</v>
      </c>
      <c r="AS991" s="16">
        <f t="shared" si="587"/>
        <v>0</v>
      </c>
      <c r="AT991" s="16">
        <f t="shared" si="587"/>
        <v>0</v>
      </c>
      <c r="AU991" s="16">
        <f t="shared" si="587"/>
        <v>0</v>
      </c>
      <c r="AV991" s="16">
        <f t="shared" si="587"/>
        <v>0</v>
      </c>
      <c r="AW991" s="16">
        <f t="shared" si="587"/>
        <v>0</v>
      </c>
      <c r="AX991" s="16">
        <f t="shared" si="587"/>
        <v>0</v>
      </c>
      <c r="AY991" s="16">
        <f t="shared" si="587"/>
        <v>0</v>
      </c>
      <c r="AZ991" s="16">
        <f t="shared" si="587"/>
        <v>0</v>
      </c>
      <c r="BA991" s="16">
        <f t="shared" si="587"/>
        <v>0</v>
      </c>
      <c r="BB991" s="16">
        <f t="shared" si="587"/>
        <v>0</v>
      </c>
      <c r="BC991" s="16">
        <f t="shared" si="587"/>
        <v>0</v>
      </c>
      <c r="BD991" s="16">
        <f t="shared" si="587"/>
        <v>0</v>
      </c>
      <c r="BE991" s="16">
        <f t="shared" si="587"/>
        <v>0</v>
      </c>
      <c r="BF991" s="16">
        <f t="shared" si="587"/>
        <v>0</v>
      </c>
      <c r="BG991" s="34">
        <f t="shared" si="585"/>
        <v>0</v>
      </c>
    </row>
    <row r="992" spans="1:59" ht="12.95" customHeight="1" x14ac:dyDescent="0.2">
      <c r="A992" s="592"/>
      <c r="B992" s="594"/>
      <c r="C992" s="576"/>
      <c r="D992" s="563"/>
      <c r="E992" s="68" t="str">
        <f>$BJ$22</f>
        <v>Fem.</v>
      </c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20">
        <f t="shared" si="585"/>
        <v>0</v>
      </c>
    </row>
    <row r="993" spans="1:62" ht="12.95" customHeight="1" x14ac:dyDescent="0.2">
      <c r="A993" s="592"/>
      <c r="B993" s="594"/>
      <c r="C993" s="576"/>
      <c r="D993" s="564"/>
      <c r="E993" s="68" t="str">
        <f>$BJ$23</f>
        <v>Masc.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20">
        <f t="shared" si="585"/>
        <v>0</v>
      </c>
    </row>
    <row r="994" spans="1:62" ht="12.95" customHeight="1" x14ac:dyDescent="0.2">
      <c r="A994" s="592"/>
      <c r="B994" s="594"/>
      <c r="C994" s="576"/>
      <c r="D994" s="565" t="str">
        <f>$BJ$20</f>
        <v>Def.</v>
      </c>
      <c r="E994" s="111" t="str">
        <f>$BJ$21</f>
        <v>Total</v>
      </c>
      <c r="F994" s="16">
        <f t="shared" ref="F994:BF994" si="588">F995+F996</f>
        <v>0</v>
      </c>
      <c r="G994" s="16">
        <f t="shared" si="588"/>
        <v>0</v>
      </c>
      <c r="H994" s="16">
        <f t="shared" si="588"/>
        <v>0</v>
      </c>
      <c r="I994" s="16">
        <f t="shared" si="588"/>
        <v>0</v>
      </c>
      <c r="J994" s="16">
        <f t="shared" si="588"/>
        <v>0</v>
      </c>
      <c r="K994" s="16">
        <f t="shared" si="588"/>
        <v>0</v>
      </c>
      <c r="L994" s="16">
        <f t="shared" si="588"/>
        <v>0</v>
      </c>
      <c r="M994" s="16">
        <f t="shared" si="588"/>
        <v>0</v>
      </c>
      <c r="N994" s="16">
        <f t="shared" si="588"/>
        <v>0</v>
      </c>
      <c r="O994" s="16">
        <f t="shared" si="588"/>
        <v>0</v>
      </c>
      <c r="P994" s="16">
        <f t="shared" si="588"/>
        <v>0</v>
      </c>
      <c r="Q994" s="16">
        <f t="shared" si="588"/>
        <v>0</v>
      </c>
      <c r="R994" s="16">
        <f t="shared" si="588"/>
        <v>0</v>
      </c>
      <c r="S994" s="16">
        <f t="shared" si="588"/>
        <v>0</v>
      </c>
      <c r="T994" s="16">
        <f t="shared" si="588"/>
        <v>0</v>
      </c>
      <c r="U994" s="16">
        <f t="shared" si="588"/>
        <v>0</v>
      </c>
      <c r="V994" s="16">
        <f t="shared" si="588"/>
        <v>0</v>
      </c>
      <c r="W994" s="16">
        <f t="shared" si="588"/>
        <v>0</v>
      </c>
      <c r="X994" s="16">
        <f t="shared" si="588"/>
        <v>0</v>
      </c>
      <c r="Y994" s="16">
        <f t="shared" si="588"/>
        <v>0</v>
      </c>
      <c r="Z994" s="16">
        <f t="shared" si="588"/>
        <v>0</v>
      </c>
      <c r="AA994" s="16">
        <f t="shared" si="588"/>
        <v>0</v>
      </c>
      <c r="AB994" s="16">
        <f t="shared" si="588"/>
        <v>0</v>
      </c>
      <c r="AC994" s="16">
        <f t="shared" si="588"/>
        <v>0</v>
      </c>
      <c r="AD994" s="16">
        <f t="shared" si="588"/>
        <v>0</v>
      </c>
      <c r="AE994" s="16">
        <f t="shared" si="588"/>
        <v>0</v>
      </c>
      <c r="AF994" s="16">
        <f t="shared" si="588"/>
        <v>0</v>
      </c>
      <c r="AG994" s="16">
        <f t="shared" si="588"/>
        <v>0</v>
      </c>
      <c r="AH994" s="16">
        <f t="shared" si="588"/>
        <v>0</v>
      </c>
      <c r="AI994" s="16">
        <f t="shared" si="588"/>
        <v>0</v>
      </c>
      <c r="AJ994" s="16">
        <f t="shared" si="588"/>
        <v>0</v>
      </c>
      <c r="AK994" s="16">
        <f t="shared" si="588"/>
        <v>0</v>
      </c>
      <c r="AL994" s="16">
        <f t="shared" si="588"/>
        <v>0</v>
      </c>
      <c r="AM994" s="16">
        <f t="shared" si="588"/>
        <v>0</v>
      </c>
      <c r="AN994" s="16">
        <f t="shared" si="588"/>
        <v>0</v>
      </c>
      <c r="AO994" s="16">
        <f t="shared" si="588"/>
        <v>0</v>
      </c>
      <c r="AP994" s="16">
        <f t="shared" si="588"/>
        <v>0</v>
      </c>
      <c r="AQ994" s="16">
        <f t="shared" si="588"/>
        <v>0</v>
      </c>
      <c r="AR994" s="16">
        <f t="shared" si="588"/>
        <v>0</v>
      </c>
      <c r="AS994" s="16">
        <f t="shared" si="588"/>
        <v>0</v>
      </c>
      <c r="AT994" s="16">
        <f t="shared" si="588"/>
        <v>0</v>
      </c>
      <c r="AU994" s="16">
        <f t="shared" si="588"/>
        <v>0</v>
      </c>
      <c r="AV994" s="16">
        <f t="shared" si="588"/>
        <v>0</v>
      </c>
      <c r="AW994" s="16">
        <f t="shared" si="588"/>
        <v>0</v>
      </c>
      <c r="AX994" s="16">
        <f t="shared" si="588"/>
        <v>0</v>
      </c>
      <c r="AY994" s="16">
        <f t="shared" si="588"/>
        <v>0</v>
      </c>
      <c r="AZ994" s="16">
        <f t="shared" si="588"/>
        <v>0</v>
      </c>
      <c r="BA994" s="16">
        <f t="shared" si="588"/>
        <v>0</v>
      </c>
      <c r="BB994" s="16">
        <f t="shared" si="588"/>
        <v>0</v>
      </c>
      <c r="BC994" s="16">
        <f t="shared" si="588"/>
        <v>0</v>
      </c>
      <c r="BD994" s="16">
        <f t="shared" si="588"/>
        <v>0</v>
      </c>
      <c r="BE994" s="16">
        <f t="shared" si="588"/>
        <v>0</v>
      </c>
      <c r="BF994" s="16">
        <f t="shared" si="588"/>
        <v>0</v>
      </c>
      <c r="BG994" s="34">
        <f t="shared" si="585"/>
        <v>0</v>
      </c>
      <c r="BI994" s="10"/>
      <c r="BJ994" s="95"/>
    </row>
    <row r="995" spans="1:62" ht="12.95" customHeight="1" x14ac:dyDescent="0.2">
      <c r="A995" s="592"/>
      <c r="B995" s="594"/>
      <c r="C995" s="576"/>
      <c r="D995" s="563"/>
      <c r="E995" s="68" t="str">
        <f>$BJ$22</f>
        <v>Fem.</v>
      </c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20">
        <f t="shared" si="585"/>
        <v>0</v>
      </c>
    </row>
    <row r="996" spans="1:62" ht="12.95" customHeight="1" thickBot="1" x14ac:dyDescent="0.25">
      <c r="A996" s="592"/>
      <c r="B996" s="594"/>
      <c r="C996" s="577"/>
      <c r="D996" s="566"/>
      <c r="E996" s="69" t="str">
        <f>$BJ$23</f>
        <v>Masc.</v>
      </c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8">
        <f>SUM(F996:BF996)</f>
        <v>0</v>
      </c>
    </row>
    <row r="997" spans="1:62" ht="12.95" customHeight="1" x14ac:dyDescent="0.2">
      <c r="A997" s="592"/>
      <c r="B997" s="594"/>
      <c r="C997" s="575" t="str">
        <f>$BJ$14</f>
        <v>20 a 39</v>
      </c>
      <c r="D997" s="559" t="str">
        <f>$BJ$17</f>
        <v>Fiebre</v>
      </c>
      <c r="E997" s="108" t="str">
        <f>$BJ$21</f>
        <v>Total</v>
      </c>
      <c r="F997" s="35">
        <f>F998+F999</f>
        <v>0</v>
      </c>
      <c r="G997" s="35">
        <f t="shared" ref="G997:BF997" si="589">G998+G999</f>
        <v>0</v>
      </c>
      <c r="H997" s="35">
        <f t="shared" si="589"/>
        <v>0</v>
      </c>
      <c r="I997" s="35">
        <f t="shared" si="589"/>
        <v>0</v>
      </c>
      <c r="J997" s="35">
        <f t="shared" si="589"/>
        <v>0</v>
      </c>
      <c r="K997" s="35">
        <f t="shared" si="589"/>
        <v>0</v>
      </c>
      <c r="L997" s="35">
        <f t="shared" si="589"/>
        <v>0</v>
      </c>
      <c r="M997" s="35">
        <f t="shared" si="589"/>
        <v>0</v>
      </c>
      <c r="N997" s="35">
        <f t="shared" si="589"/>
        <v>0</v>
      </c>
      <c r="O997" s="35">
        <f t="shared" si="589"/>
        <v>0</v>
      </c>
      <c r="P997" s="35">
        <f t="shared" si="589"/>
        <v>0</v>
      </c>
      <c r="Q997" s="35">
        <f t="shared" si="589"/>
        <v>0</v>
      </c>
      <c r="R997" s="35">
        <f t="shared" si="589"/>
        <v>0</v>
      </c>
      <c r="S997" s="35">
        <f t="shared" si="589"/>
        <v>0</v>
      </c>
      <c r="T997" s="35">
        <f t="shared" si="589"/>
        <v>0</v>
      </c>
      <c r="U997" s="35">
        <f t="shared" si="589"/>
        <v>0</v>
      </c>
      <c r="V997" s="35">
        <f t="shared" si="589"/>
        <v>0</v>
      </c>
      <c r="W997" s="35">
        <f t="shared" si="589"/>
        <v>0</v>
      </c>
      <c r="X997" s="35">
        <f t="shared" si="589"/>
        <v>0</v>
      </c>
      <c r="Y997" s="35">
        <f t="shared" si="589"/>
        <v>0</v>
      </c>
      <c r="Z997" s="35">
        <f t="shared" si="589"/>
        <v>0</v>
      </c>
      <c r="AA997" s="35">
        <f t="shared" si="589"/>
        <v>0</v>
      </c>
      <c r="AB997" s="35">
        <f t="shared" si="589"/>
        <v>0</v>
      </c>
      <c r="AC997" s="35">
        <f t="shared" si="589"/>
        <v>0</v>
      </c>
      <c r="AD997" s="35">
        <f t="shared" si="589"/>
        <v>0</v>
      </c>
      <c r="AE997" s="35">
        <f t="shared" si="589"/>
        <v>0</v>
      </c>
      <c r="AF997" s="35">
        <f t="shared" si="589"/>
        <v>0</v>
      </c>
      <c r="AG997" s="35">
        <f t="shared" si="589"/>
        <v>0</v>
      </c>
      <c r="AH997" s="35">
        <f t="shared" si="589"/>
        <v>0</v>
      </c>
      <c r="AI997" s="35">
        <f t="shared" si="589"/>
        <v>0</v>
      </c>
      <c r="AJ997" s="35">
        <f t="shared" si="589"/>
        <v>0</v>
      </c>
      <c r="AK997" s="35">
        <f t="shared" si="589"/>
        <v>0</v>
      </c>
      <c r="AL997" s="35">
        <f t="shared" si="589"/>
        <v>0</v>
      </c>
      <c r="AM997" s="35">
        <f t="shared" si="589"/>
        <v>0</v>
      </c>
      <c r="AN997" s="35">
        <f t="shared" si="589"/>
        <v>0</v>
      </c>
      <c r="AO997" s="35">
        <f t="shared" si="589"/>
        <v>0</v>
      </c>
      <c r="AP997" s="35">
        <f t="shared" si="589"/>
        <v>0</v>
      </c>
      <c r="AQ997" s="35">
        <f t="shared" si="589"/>
        <v>0</v>
      </c>
      <c r="AR997" s="35">
        <f t="shared" si="589"/>
        <v>0</v>
      </c>
      <c r="AS997" s="35">
        <f t="shared" si="589"/>
        <v>0</v>
      </c>
      <c r="AT997" s="35">
        <f t="shared" si="589"/>
        <v>0</v>
      </c>
      <c r="AU997" s="35">
        <f t="shared" si="589"/>
        <v>0</v>
      </c>
      <c r="AV997" s="35">
        <f t="shared" si="589"/>
        <v>0</v>
      </c>
      <c r="AW997" s="35">
        <f t="shared" si="589"/>
        <v>0</v>
      </c>
      <c r="AX997" s="35">
        <f t="shared" si="589"/>
        <v>0</v>
      </c>
      <c r="AY997" s="35">
        <f t="shared" si="589"/>
        <v>0</v>
      </c>
      <c r="AZ997" s="35">
        <f t="shared" si="589"/>
        <v>0</v>
      </c>
      <c r="BA997" s="35">
        <f t="shared" si="589"/>
        <v>0</v>
      </c>
      <c r="BB997" s="35">
        <f t="shared" si="589"/>
        <v>0</v>
      </c>
      <c r="BC997" s="35">
        <f t="shared" si="589"/>
        <v>0</v>
      </c>
      <c r="BD997" s="35">
        <f t="shared" si="589"/>
        <v>0</v>
      </c>
      <c r="BE997" s="35">
        <f t="shared" si="589"/>
        <v>0</v>
      </c>
      <c r="BF997" s="35">
        <f t="shared" si="589"/>
        <v>0</v>
      </c>
      <c r="BG997" s="36">
        <f>SUM(F997:BF997)</f>
        <v>0</v>
      </c>
    </row>
    <row r="998" spans="1:62" ht="12.95" customHeight="1" x14ac:dyDescent="0.2">
      <c r="A998" s="592"/>
      <c r="B998" s="594"/>
      <c r="C998" s="576"/>
      <c r="D998" s="560"/>
      <c r="E998" s="67" t="str">
        <f>$BJ$22</f>
        <v>Fem.</v>
      </c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3">
        <f t="shared" ref="BG998:BG1007" si="590">SUM(F998:BF998)</f>
        <v>0</v>
      </c>
    </row>
    <row r="999" spans="1:62" ht="12.95" customHeight="1" x14ac:dyDescent="0.2">
      <c r="A999" s="592"/>
      <c r="B999" s="594"/>
      <c r="C999" s="576"/>
      <c r="D999" s="561"/>
      <c r="E999" s="67" t="str">
        <f>$BJ$23</f>
        <v>Masc.</v>
      </c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3">
        <f t="shared" si="590"/>
        <v>0</v>
      </c>
    </row>
    <row r="1000" spans="1:62" ht="12.95" customHeight="1" x14ac:dyDescent="0.2">
      <c r="A1000" s="592"/>
      <c r="B1000" s="594"/>
      <c r="C1000" s="576"/>
      <c r="D1000" s="562" t="str">
        <f>$BJ$18</f>
        <v>Hosp.</v>
      </c>
      <c r="E1000" s="111" t="str">
        <f>$BJ$21</f>
        <v>Total</v>
      </c>
      <c r="F1000" s="16">
        <f t="shared" ref="F1000:BF1000" si="591">F1001+F1002</f>
        <v>0</v>
      </c>
      <c r="G1000" s="16">
        <f t="shared" si="591"/>
        <v>0</v>
      </c>
      <c r="H1000" s="16">
        <f t="shared" si="591"/>
        <v>0</v>
      </c>
      <c r="I1000" s="16">
        <f t="shared" si="591"/>
        <v>0</v>
      </c>
      <c r="J1000" s="16">
        <f t="shared" si="591"/>
        <v>0</v>
      </c>
      <c r="K1000" s="16">
        <f t="shared" si="591"/>
        <v>0</v>
      </c>
      <c r="L1000" s="16">
        <f t="shared" si="591"/>
        <v>0</v>
      </c>
      <c r="M1000" s="16">
        <f t="shared" si="591"/>
        <v>0</v>
      </c>
      <c r="N1000" s="16">
        <f t="shared" si="591"/>
        <v>0</v>
      </c>
      <c r="O1000" s="16">
        <f t="shared" si="591"/>
        <v>0</v>
      </c>
      <c r="P1000" s="16">
        <f t="shared" si="591"/>
        <v>0</v>
      </c>
      <c r="Q1000" s="16">
        <f t="shared" si="591"/>
        <v>0</v>
      </c>
      <c r="R1000" s="16">
        <f t="shared" si="591"/>
        <v>0</v>
      </c>
      <c r="S1000" s="16">
        <f t="shared" si="591"/>
        <v>0</v>
      </c>
      <c r="T1000" s="16">
        <f t="shared" si="591"/>
        <v>0</v>
      </c>
      <c r="U1000" s="16">
        <f t="shared" si="591"/>
        <v>0</v>
      </c>
      <c r="V1000" s="16">
        <f t="shared" si="591"/>
        <v>0</v>
      </c>
      <c r="W1000" s="16">
        <f t="shared" si="591"/>
        <v>0</v>
      </c>
      <c r="X1000" s="16">
        <f t="shared" si="591"/>
        <v>0</v>
      </c>
      <c r="Y1000" s="16">
        <f t="shared" si="591"/>
        <v>0</v>
      </c>
      <c r="Z1000" s="16">
        <f t="shared" si="591"/>
        <v>0</v>
      </c>
      <c r="AA1000" s="16">
        <f t="shared" si="591"/>
        <v>0</v>
      </c>
      <c r="AB1000" s="16">
        <f t="shared" si="591"/>
        <v>0</v>
      </c>
      <c r="AC1000" s="16">
        <f t="shared" si="591"/>
        <v>0</v>
      </c>
      <c r="AD1000" s="16">
        <f t="shared" si="591"/>
        <v>0</v>
      </c>
      <c r="AE1000" s="16">
        <f t="shared" si="591"/>
        <v>0</v>
      </c>
      <c r="AF1000" s="16">
        <f t="shared" si="591"/>
        <v>0</v>
      </c>
      <c r="AG1000" s="16">
        <f t="shared" si="591"/>
        <v>0</v>
      </c>
      <c r="AH1000" s="16">
        <f t="shared" si="591"/>
        <v>0</v>
      </c>
      <c r="AI1000" s="16">
        <f t="shared" si="591"/>
        <v>0</v>
      </c>
      <c r="AJ1000" s="16">
        <f t="shared" si="591"/>
        <v>0</v>
      </c>
      <c r="AK1000" s="16">
        <f t="shared" si="591"/>
        <v>0</v>
      </c>
      <c r="AL1000" s="16">
        <f t="shared" si="591"/>
        <v>0</v>
      </c>
      <c r="AM1000" s="16">
        <f t="shared" si="591"/>
        <v>0</v>
      </c>
      <c r="AN1000" s="16">
        <f t="shared" si="591"/>
        <v>0</v>
      </c>
      <c r="AO1000" s="16">
        <f t="shared" si="591"/>
        <v>0</v>
      </c>
      <c r="AP1000" s="16">
        <f t="shared" si="591"/>
        <v>0</v>
      </c>
      <c r="AQ1000" s="16">
        <f t="shared" si="591"/>
        <v>0</v>
      </c>
      <c r="AR1000" s="16">
        <f t="shared" si="591"/>
        <v>0</v>
      </c>
      <c r="AS1000" s="16">
        <f t="shared" si="591"/>
        <v>0</v>
      </c>
      <c r="AT1000" s="16">
        <f t="shared" si="591"/>
        <v>0</v>
      </c>
      <c r="AU1000" s="16">
        <f t="shared" si="591"/>
        <v>0</v>
      </c>
      <c r="AV1000" s="16">
        <f t="shared" si="591"/>
        <v>0</v>
      </c>
      <c r="AW1000" s="16">
        <f t="shared" si="591"/>
        <v>0</v>
      </c>
      <c r="AX1000" s="16">
        <f t="shared" si="591"/>
        <v>0</v>
      </c>
      <c r="AY1000" s="16">
        <f t="shared" si="591"/>
        <v>0</v>
      </c>
      <c r="AZ1000" s="16">
        <f t="shared" si="591"/>
        <v>0</v>
      </c>
      <c r="BA1000" s="16">
        <f t="shared" si="591"/>
        <v>0</v>
      </c>
      <c r="BB1000" s="16">
        <f t="shared" si="591"/>
        <v>0</v>
      </c>
      <c r="BC1000" s="16">
        <f t="shared" si="591"/>
        <v>0</v>
      </c>
      <c r="BD1000" s="16">
        <f t="shared" si="591"/>
        <v>0</v>
      </c>
      <c r="BE1000" s="16">
        <f t="shared" si="591"/>
        <v>0</v>
      </c>
      <c r="BF1000" s="16">
        <f t="shared" si="591"/>
        <v>0</v>
      </c>
      <c r="BG1000" s="34">
        <f t="shared" si="590"/>
        <v>0</v>
      </c>
    </row>
    <row r="1001" spans="1:62" ht="12.95" customHeight="1" x14ac:dyDescent="0.2">
      <c r="A1001" s="592"/>
      <c r="B1001" s="594"/>
      <c r="C1001" s="576"/>
      <c r="D1001" s="563"/>
      <c r="E1001" s="68" t="str">
        <f>$BJ$22</f>
        <v>Fem.</v>
      </c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20">
        <f t="shared" si="590"/>
        <v>0</v>
      </c>
    </row>
    <row r="1002" spans="1:62" ht="12.95" customHeight="1" x14ac:dyDescent="0.2">
      <c r="A1002" s="592"/>
      <c r="B1002" s="594"/>
      <c r="C1002" s="576"/>
      <c r="D1002" s="564"/>
      <c r="E1002" s="68" t="str">
        <f>$BJ$23</f>
        <v>Masc.</v>
      </c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20">
        <f t="shared" si="590"/>
        <v>0</v>
      </c>
    </row>
    <row r="1003" spans="1:62" ht="12.95" customHeight="1" x14ac:dyDescent="0.2">
      <c r="A1003" s="592"/>
      <c r="B1003" s="594"/>
      <c r="C1003" s="576"/>
      <c r="D1003" s="562" t="str">
        <f>$BJ$19</f>
        <v>UCI</v>
      </c>
      <c r="E1003" s="111" t="str">
        <f>$BJ$21</f>
        <v>Total</v>
      </c>
      <c r="F1003" s="16">
        <f t="shared" ref="F1003:BF1003" si="592">F1004+F1005</f>
        <v>0</v>
      </c>
      <c r="G1003" s="16">
        <f t="shared" si="592"/>
        <v>0</v>
      </c>
      <c r="H1003" s="16">
        <f t="shared" si="592"/>
        <v>0</v>
      </c>
      <c r="I1003" s="16">
        <f t="shared" si="592"/>
        <v>0</v>
      </c>
      <c r="J1003" s="16">
        <f t="shared" si="592"/>
        <v>0</v>
      </c>
      <c r="K1003" s="16">
        <f t="shared" si="592"/>
        <v>0</v>
      </c>
      <c r="L1003" s="16">
        <f t="shared" si="592"/>
        <v>0</v>
      </c>
      <c r="M1003" s="16">
        <f t="shared" si="592"/>
        <v>0</v>
      </c>
      <c r="N1003" s="16">
        <f t="shared" si="592"/>
        <v>0</v>
      </c>
      <c r="O1003" s="16">
        <f t="shared" si="592"/>
        <v>0</v>
      </c>
      <c r="P1003" s="16">
        <f t="shared" si="592"/>
        <v>0</v>
      </c>
      <c r="Q1003" s="16">
        <f t="shared" si="592"/>
        <v>0</v>
      </c>
      <c r="R1003" s="16">
        <f t="shared" si="592"/>
        <v>0</v>
      </c>
      <c r="S1003" s="16">
        <f t="shared" si="592"/>
        <v>0</v>
      </c>
      <c r="T1003" s="16">
        <f t="shared" si="592"/>
        <v>0</v>
      </c>
      <c r="U1003" s="16">
        <f t="shared" si="592"/>
        <v>0</v>
      </c>
      <c r="V1003" s="16">
        <f t="shared" si="592"/>
        <v>0</v>
      </c>
      <c r="W1003" s="16">
        <f t="shared" si="592"/>
        <v>0</v>
      </c>
      <c r="X1003" s="16">
        <f t="shared" si="592"/>
        <v>0</v>
      </c>
      <c r="Y1003" s="16">
        <f t="shared" si="592"/>
        <v>0</v>
      </c>
      <c r="Z1003" s="16">
        <f t="shared" si="592"/>
        <v>0</v>
      </c>
      <c r="AA1003" s="16">
        <f t="shared" si="592"/>
        <v>0</v>
      </c>
      <c r="AB1003" s="16">
        <f t="shared" si="592"/>
        <v>0</v>
      </c>
      <c r="AC1003" s="16">
        <f t="shared" si="592"/>
        <v>0</v>
      </c>
      <c r="AD1003" s="16">
        <f t="shared" si="592"/>
        <v>0</v>
      </c>
      <c r="AE1003" s="16">
        <f t="shared" si="592"/>
        <v>0</v>
      </c>
      <c r="AF1003" s="16">
        <f t="shared" si="592"/>
        <v>0</v>
      </c>
      <c r="AG1003" s="16">
        <f t="shared" si="592"/>
        <v>0</v>
      </c>
      <c r="AH1003" s="16">
        <f t="shared" si="592"/>
        <v>0</v>
      </c>
      <c r="AI1003" s="16">
        <f t="shared" si="592"/>
        <v>0</v>
      </c>
      <c r="AJ1003" s="16">
        <f t="shared" si="592"/>
        <v>0</v>
      </c>
      <c r="AK1003" s="16">
        <f t="shared" si="592"/>
        <v>0</v>
      </c>
      <c r="AL1003" s="16">
        <f t="shared" si="592"/>
        <v>0</v>
      </c>
      <c r="AM1003" s="16">
        <f t="shared" si="592"/>
        <v>0</v>
      </c>
      <c r="AN1003" s="16">
        <f t="shared" si="592"/>
        <v>0</v>
      </c>
      <c r="AO1003" s="16">
        <f t="shared" si="592"/>
        <v>0</v>
      </c>
      <c r="AP1003" s="16">
        <f t="shared" si="592"/>
        <v>0</v>
      </c>
      <c r="AQ1003" s="16">
        <f t="shared" si="592"/>
        <v>0</v>
      </c>
      <c r="AR1003" s="16">
        <f t="shared" si="592"/>
        <v>0</v>
      </c>
      <c r="AS1003" s="16">
        <f t="shared" si="592"/>
        <v>0</v>
      </c>
      <c r="AT1003" s="16">
        <f t="shared" si="592"/>
        <v>0</v>
      </c>
      <c r="AU1003" s="16">
        <f t="shared" si="592"/>
        <v>0</v>
      </c>
      <c r="AV1003" s="16">
        <f t="shared" si="592"/>
        <v>0</v>
      </c>
      <c r="AW1003" s="16">
        <f t="shared" si="592"/>
        <v>0</v>
      </c>
      <c r="AX1003" s="16">
        <f t="shared" si="592"/>
        <v>0</v>
      </c>
      <c r="AY1003" s="16">
        <f t="shared" si="592"/>
        <v>0</v>
      </c>
      <c r="AZ1003" s="16">
        <f t="shared" si="592"/>
        <v>0</v>
      </c>
      <c r="BA1003" s="16">
        <f t="shared" si="592"/>
        <v>0</v>
      </c>
      <c r="BB1003" s="16">
        <f t="shared" si="592"/>
        <v>0</v>
      </c>
      <c r="BC1003" s="16">
        <f t="shared" si="592"/>
        <v>0</v>
      </c>
      <c r="BD1003" s="16">
        <f t="shared" si="592"/>
        <v>0</v>
      </c>
      <c r="BE1003" s="16">
        <f t="shared" si="592"/>
        <v>0</v>
      </c>
      <c r="BF1003" s="16">
        <f t="shared" si="592"/>
        <v>0</v>
      </c>
      <c r="BG1003" s="34">
        <f t="shared" si="590"/>
        <v>0</v>
      </c>
    </row>
    <row r="1004" spans="1:62" ht="12.95" customHeight="1" x14ac:dyDescent="0.2">
      <c r="A1004" s="592"/>
      <c r="B1004" s="594"/>
      <c r="C1004" s="576"/>
      <c r="D1004" s="563"/>
      <c r="E1004" s="68" t="str">
        <f>$BJ$22</f>
        <v>Fem.</v>
      </c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20">
        <f t="shared" si="590"/>
        <v>0</v>
      </c>
    </row>
    <row r="1005" spans="1:62" ht="12.95" customHeight="1" x14ac:dyDescent="0.2">
      <c r="A1005" s="592"/>
      <c r="B1005" s="594"/>
      <c r="C1005" s="576"/>
      <c r="D1005" s="564"/>
      <c r="E1005" s="68" t="str">
        <f>$BJ$23</f>
        <v>Masc.</v>
      </c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20">
        <f t="shared" si="590"/>
        <v>0</v>
      </c>
    </row>
    <row r="1006" spans="1:62" ht="12.95" customHeight="1" x14ac:dyDescent="0.2">
      <c r="A1006" s="592"/>
      <c r="B1006" s="594"/>
      <c r="C1006" s="576"/>
      <c r="D1006" s="565" t="str">
        <f>$BJ$20</f>
        <v>Def.</v>
      </c>
      <c r="E1006" s="111" t="str">
        <f>$BJ$21</f>
        <v>Total</v>
      </c>
      <c r="F1006" s="16">
        <f t="shared" ref="F1006:BF1006" si="593">F1007+F1008</f>
        <v>0</v>
      </c>
      <c r="G1006" s="16">
        <f t="shared" si="593"/>
        <v>0</v>
      </c>
      <c r="H1006" s="16">
        <f t="shared" si="593"/>
        <v>0</v>
      </c>
      <c r="I1006" s="16">
        <f t="shared" si="593"/>
        <v>0</v>
      </c>
      <c r="J1006" s="16">
        <f t="shared" si="593"/>
        <v>0</v>
      </c>
      <c r="K1006" s="16">
        <f t="shared" si="593"/>
        <v>0</v>
      </c>
      <c r="L1006" s="16">
        <f t="shared" si="593"/>
        <v>0</v>
      </c>
      <c r="M1006" s="16">
        <f t="shared" si="593"/>
        <v>0</v>
      </c>
      <c r="N1006" s="16">
        <f t="shared" si="593"/>
        <v>0</v>
      </c>
      <c r="O1006" s="16">
        <f t="shared" si="593"/>
        <v>0</v>
      </c>
      <c r="P1006" s="16">
        <f t="shared" si="593"/>
        <v>0</v>
      </c>
      <c r="Q1006" s="16">
        <f t="shared" si="593"/>
        <v>0</v>
      </c>
      <c r="R1006" s="16">
        <f t="shared" si="593"/>
        <v>0</v>
      </c>
      <c r="S1006" s="16">
        <f t="shared" si="593"/>
        <v>0</v>
      </c>
      <c r="T1006" s="16">
        <f t="shared" si="593"/>
        <v>0</v>
      </c>
      <c r="U1006" s="16">
        <f t="shared" si="593"/>
        <v>0</v>
      </c>
      <c r="V1006" s="16">
        <f t="shared" si="593"/>
        <v>0</v>
      </c>
      <c r="W1006" s="16">
        <f t="shared" si="593"/>
        <v>0</v>
      </c>
      <c r="X1006" s="16">
        <f t="shared" si="593"/>
        <v>0</v>
      </c>
      <c r="Y1006" s="16">
        <f t="shared" si="593"/>
        <v>0</v>
      </c>
      <c r="Z1006" s="16">
        <f t="shared" si="593"/>
        <v>0</v>
      </c>
      <c r="AA1006" s="16">
        <f t="shared" si="593"/>
        <v>0</v>
      </c>
      <c r="AB1006" s="16">
        <f t="shared" si="593"/>
        <v>0</v>
      </c>
      <c r="AC1006" s="16">
        <f t="shared" si="593"/>
        <v>0</v>
      </c>
      <c r="AD1006" s="16">
        <f t="shared" si="593"/>
        <v>0</v>
      </c>
      <c r="AE1006" s="16">
        <f t="shared" si="593"/>
        <v>0</v>
      </c>
      <c r="AF1006" s="16">
        <f t="shared" si="593"/>
        <v>0</v>
      </c>
      <c r="AG1006" s="16">
        <f t="shared" si="593"/>
        <v>0</v>
      </c>
      <c r="AH1006" s="16">
        <f t="shared" si="593"/>
        <v>0</v>
      </c>
      <c r="AI1006" s="16">
        <f t="shared" si="593"/>
        <v>0</v>
      </c>
      <c r="AJ1006" s="16">
        <f t="shared" si="593"/>
        <v>0</v>
      </c>
      <c r="AK1006" s="16">
        <f t="shared" si="593"/>
        <v>0</v>
      </c>
      <c r="AL1006" s="16">
        <f t="shared" si="593"/>
        <v>0</v>
      </c>
      <c r="AM1006" s="16">
        <f t="shared" si="593"/>
        <v>0</v>
      </c>
      <c r="AN1006" s="16">
        <f t="shared" si="593"/>
        <v>0</v>
      </c>
      <c r="AO1006" s="16">
        <f t="shared" si="593"/>
        <v>0</v>
      </c>
      <c r="AP1006" s="16">
        <f t="shared" si="593"/>
        <v>0</v>
      </c>
      <c r="AQ1006" s="16">
        <f t="shared" si="593"/>
        <v>0</v>
      </c>
      <c r="AR1006" s="16">
        <f t="shared" si="593"/>
        <v>0</v>
      </c>
      <c r="AS1006" s="16">
        <f t="shared" si="593"/>
        <v>0</v>
      </c>
      <c r="AT1006" s="16">
        <f t="shared" si="593"/>
        <v>0</v>
      </c>
      <c r="AU1006" s="16">
        <f t="shared" si="593"/>
        <v>0</v>
      </c>
      <c r="AV1006" s="16">
        <f t="shared" si="593"/>
        <v>0</v>
      </c>
      <c r="AW1006" s="16">
        <f t="shared" si="593"/>
        <v>0</v>
      </c>
      <c r="AX1006" s="16">
        <f t="shared" si="593"/>
        <v>0</v>
      </c>
      <c r="AY1006" s="16">
        <f t="shared" si="593"/>
        <v>0</v>
      </c>
      <c r="AZ1006" s="16">
        <f t="shared" si="593"/>
        <v>0</v>
      </c>
      <c r="BA1006" s="16">
        <f t="shared" si="593"/>
        <v>0</v>
      </c>
      <c r="BB1006" s="16">
        <f t="shared" si="593"/>
        <v>0</v>
      </c>
      <c r="BC1006" s="16">
        <f t="shared" si="593"/>
        <v>0</v>
      </c>
      <c r="BD1006" s="16">
        <f t="shared" si="593"/>
        <v>0</v>
      </c>
      <c r="BE1006" s="16">
        <f t="shared" si="593"/>
        <v>0</v>
      </c>
      <c r="BF1006" s="16">
        <f t="shared" si="593"/>
        <v>0</v>
      </c>
      <c r="BG1006" s="34">
        <f t="shared" si="590"/>
        <v>0</v>
      </c>
      <c r="BI1006" s="10"/>
      <c r="BJ1006" s="95"/>
    </row>
    <row r="1007" spans="1:62" ht="12.95" customHeight="1" x14ac:dyDescent="0.2">
      <c r="A1007" s="592"/>
      <c r="B1007" s="594"/>
      <c r="C1007" s="576"/>
      <c r="D1007" s="563"/>
      <c r="E1007" s="68" t="str">
        <f>$BJ$22</f>
        <v>Fem.</v>
      </c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20">
        <f t="shared" si="590"/>
        <v>0</v>
      </c>
      <c r="BI1007" s="10"/>
      <c r="BJ1007" s="95"/>
    </row>
    <row r="1008" spans="1:62" ht="12.95" customHeight="1" thickBot="1" x14ac:dyDescent="0.25">
      <c r="A1008" s="592"/>
      <c r="B1008" s="594"/>
      <c r="C1008" s="577"/>
      <c r="D1008" s="566"/>
      <c r="E1008" s="69" t="str">
        <f>$BJ$23</f>
        <v>Masc.</v>
      </c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8">
        <f>SUM(F1008:BF1008)</f>
        <v>0</v>
      </c>
      <c r="BI1008" s="10"/>
      <c r="BJ1008" s="95"/>
    </row>
    <row r="1009" spans="1:62" ht="12.95" customHeight="1" x14ac:dyDescent="0.2">
      <c r="A1009" s="592"/>
      <c r="B1009" s="594"/>
      <c r="C1009" s="575" t="str">
        <f>$BJ$15</f>
        <v>40 a 59</v>
      </c>
      <c r="D1009" s="559" t="str">
        <f>$BJ$17</f>
        <v>Fiebre</v>
      </c>
      <c r="E1009" s="108" t="str">
        <f>$BJ$21</f>
        <v>Total</v>
      </c>
      <c r="F1009" s="35">
        <f>F1010+F1011</f>
        <v>0</v>
      </c>
      <c r="G1009" s="35">
        <f t="shared" ref="G1009:BF1009" si="594">G1010+G1011</f>
        <v>0</v>
      </c>
      <c r="H1009" s="35">
        <f t="shared" si="594"/>
        <v>0</v>
      </c>
      <c r="I1009" s="35">
        <f t="shared" si="594"/>
        <v>0</v>
      </c>
      <c r="J1009" s="35">
        <f t="shared" si="594"/>
        <v>0</v>
      </c>
      <c r="K1009" s="35">
        <f t="shared" si="594"/>
        <v>0</v>
      </c>
      <c r="L1009" s="35">
        <f t="shared" si="594"/>
        <v>0</v>
      </c>
      <c r="M1009" s="35">
        <f t="shared" si="594"/>
        <v>0</v>
      </c>
      <c r="N1009" s="35">
        <f t="shared" si="594"/>
        <v>0</v>
      </c>
      <c r="O1009" s="35">
        <f t="shared" si="594"/>
        <v>0</v>
      </c>
      <c r="P1009" s="35">
        <f t="shared" si="594"/>
        <v>0</v>
      </c>
      <c r="Q1009" s="35">
        <f t="shared" si="594"/>
        <v>0</v>
      </c>
      <c r="R1009" s="35">
        <f t="shared" si="594"/>
        <v>0</v>
      </c>
      <c r="S1009" s="35">
        <f t="shared" si="594"/>
        <v>0</v>
      </c>
      <c r="T1009" s="35">
        <f t="shared" si="594"/>
        <v>0</v>
      </c>
      <c r="U1009" s="35">
        <f t="shared" si="594"/>
        <v>0</v>
      </c>
      <c r="V1009" s="35">
        <f t="shared" si="594"/>
        <v>0</v>
      </c>
      <c r="W1009" s="35">
        <f t="shared" si="594"/>
        <v>0</v>
      </c>
      <c r="X1009" s="35">
        <f t="shared" si="594"/>
        <v>0</v>
      </c>
      <c r="Y1009" s="35">
        <f t="shared" si="594"/>
        <v>0</v>
      </c>
      <c r="Z1009" s="35">
        <f t="shared" si="594"/>
        <v>0</v>
      </c>
      <c r="AA1009" s="35">
        <f t="shared" si="594"/>
        <v>0</v>
      </c>
      <c r="AB1009" s="35">
        <f t="shared" si="594"/>
        <v>0</v>
      </c>
      <c r="AC1009" s="35">
        <f t="shared" si="594"/>
        <v>0</v>
      </c>
      <c r="AD1009" s="35">
        <f t="shared" si="594"/>
        <v>0</v>
      </c>
      <c r="AE1009" s="35">
        <f t="shared" si="594"/>
        <v>0</v>
      </c>
      <c r="AF1009" s="35">
        <f t="shared" si="594"/>
        <v>0</v>
      </c>
      <c r="AG1009" s="35">
        <f t="shared" si="594"/>
        <v>0</v>
      </c>
      <c r="AH1009" s="35">
        <f t="shared" si="594"/>
        <v>0</v>
      </c>
      <c r="AI1009" s="35">
        <f t="shared" si="594"/>
        <v>0</v>
      </c>
      <c r="AJ1009" s="35">
        <f t="shared" si="594"/>
        <v>0</v>
      </c>
      <c r="AK1009" s="35">
        <f t="shared" si="594"/>
        <v>0</v>
      </c>
      <c r="AL1009" s="35">
        <f t="shared" si="594"/>
        <v>0</v>
      </c>
      <c r="AM1009" s="35">
        <f t="shared" si="594"/>
        <v>0</v>
      </c>
      <c r="AN1009" s="35">
        <f t="shared" si="594"/>
        <v>0</v>
      </c>
      <c r="AO1009" s="35">
        <f t="shared" si="594"/>
        <v>0</v>
      </c>
      <c r="AP1009" s="35">
        <f t="shared" si="594"/>
        <v>0</v>
      </c>
      <c r="AQ1009" s="35">
        <f t="shared" si="594"/>
        <v>0</v>
      </c>
      <c r="AR1009" s="35">
        <f t="shared" si="594"/>
        <v>0</v>
      </c>
      <c r="AS1009" s="35">
        <f t="shared" si="594"/>
        <v>0</v>
      </c>
      <c r="AT1009" s="35">
        <f t="shared" si="594"/>
        <v>0</v>
      </c>
      <c r="AU1009" s="35">
        <f t="shared" si="594"/>
        <v>0</v>
      </c>
      <c r="AV1009" s="35">
        <f t="shared" si="594"/>
        <v>0</v>
      </c>
      <c r="AW1009" s="35">
        <f t="shared" si="594"/>
        <v>0</v>
      </c>
      <c r="AX1009" s="35">
        <f t="shared" si="594"/>
        <v>0</v>
      </c>
      <c r="AY1009" s="35">
        <f t="shared" si="594"/>
        <v>0</v>
      </c>
      <c r="AZ1009" s="35">
        <f t="shared" si="594"/>
        <v>0</v>
      </c>
      <c r="BA1009" s="35">
        <f t="shared" si="594"/>
        <v>0</v>
      </c>
      <c r="BB1009" s="35">
        <f t="shared" si="594"/>
        <v>0</v>
      </c>
      <c r="BC1009" s="35">
        <f t="shared" si="594"/>
        <v>0</v>
      </c>
      <c r="BD1009" s="35">
        <f t="shared" si="594"/>
        <v>0</v>
      </c>
      <c r="BE1009" s="35">
        <f t="shared" si="594"/>
        <v>0</v>
      </c>
      <c r="BF1009" s="35">
        <f t="shared" si="594"/>
        <v>0</v>
      </c>
      <c r="BG1009" s="36">
        <f>SUM(F1009:BF1009)</f>
        <v>0</v>
      </c>
      <c r="BI1009" s="10"/>
      <c r="BJ1009" s="95"/>
    </row>
    <row r="1010" spans="1:62" ht="12.95" customHeight="1" x14ac:dyDescent="0.2">
      <c r="A1010" s="592"/>
      <c r="B1010" s="594"/>
      <c r="C1010" s="576"/>
      <c r="D1010" s="560"/>
      <c r="E1010" s="67" t="str">
        <f>$BJ$22</f>
        <v>Fem.</v>
      </c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  <c r="AX1010" s="32"/>
      <c r="AY1010" s="32"/>
      <c r="AZ1010" s="32"/>
      <c r="BA1010" s="32"/>
      <c r="BB1010" s="32"/>
      <c r="BC1010" s="32"/>
      <c r="BD1010" s="32"/>
      <c r="BE1010" s="32"/>
      <c r="BF1010" s="32"/>
      <c r="BG1010" s="33">
        <f t="shared" ref="BG1010:BG1019" si="595">SUM(F1010:BF1010)</f>
        <v>0</v>
      </c>
      <c r="BI1010" s="10"/>
      <c r="BJ1010" s="95"/>
    </row>
    <row r="1011" spans="1:62" ht="12.95" customHeight="1" x14ac:dyDescent="0.2">
      <c r="A1011" s="592"/>
      <c r="B1011" s="594"/>
      <c r="C1011" s="576"/>
      <c r="D1011" s="561"/>
      <c r="E1011" s="67" t="str">
        <f>$BJ$23</f>
        <v>Masc.</v>
      </c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  <c r="AX1011" s="32"/>
      <c r="AY1011" s="32"/>
      <c r="AZ1011" s="32"/>
      <c r="BA1011" s="32"/>
      <c r="BB1011" s="32"/>
      <c r="BC1011" s="32"/>
      <c r="BD1011" s="32"/>
      <c r="BE1011" s="32"/>
      <c r="BF1011" s="32"/>
      <c r="BG1011" s="33">
        <f t="shared" si="595"/>
        <v>0</v>
      </c>
      <c r="BI1011" s="10"/>
      <c r="BJ1011" s="95"/>
    </row>
    <row r="1012" spans="1:62" ht="12.95" customHeight="1" x14ac:dyDescent="0.2">
      <c r="A1012" s="592"/>
      <c r="B1012" s="594"/>
      <c r="C1012" s="576"/>
      <c r="D1012" s="562" t="str">
        <f>$BJ$18</f>
        <v>Hosp.</v>
      </c>
      <c r="E1012" s="111" t="str">
        <f>$BJ$21</f>
        <v>Total</v>
      </c>
      <c r="F1012" s="16">
        <f t="shared" ref="F1012:BF1012" si="596">F1013+F1014</f>
        <v>0</v>
      </c>
      <c r="G1012" s="16">
        <f t="shared" si="596"/>
        <v>0</v>
      </c>
      <c r="H1012" s="16">
        <f t="shared" si="596"/>
        <v>0</v>
      </c>
      <c r="I1012" s="16">
        <f t="shared" si="596"/>
        <v>0</v>
      </c>
      <c r="J1012" s="16">
        <f t="shared" si="596"/>
        <v>0</v>
      </c>
      <c r="K1012" s="16">
        <f t="shared" si="596"/>
        <v>0</v>
      </c>
      <c r="L1012" s="16">
        <f t="shared" si="596"/>
        <v>0</v>
      </c>
      <c r="M1012" s="16">
        <f t="shared" si="596"/>
        <v>0</v>
      </c>
      <c r="N1012" s="16">
        <f t="shared" si="596"/>
        <v>0</v>
      </c>
      <c r="O1012" s="16">
        <f t="shared" si="596"/>
        <v>0</v>
      </c>
      <c r="P1012" s="16">
        <f t="shared" si="596"/>
        <v>0</v>
      </c>
      <c r="Q1012" s="16">
        <f t="shared" si="596"/>
        <v>0</v>
      </c>
      <c r="R1012" s="16">
        <f t="shared" si="596"/>
        <v>0</v>
      </c>
      <c r="S1012" s="16">
        <f t="shared" si="596"/>
        <v>0</v>
      </c>
      <c r="T1012" s="16">
        <f t="shared" si="596"/>
        <v>0</v>
      </c>
      <c r="U1012" s="16">
        <f t="shared" si="596"/>
        <v>0</v>
      </c>
      <c r="V1012" s="16">
        <f t="shared" si="596"/>
        <v>0</v>
      </c>
      <c r="W1012" s="16">
        <f t="shared" si="596"/>
        <v>0</v>
      </c>
      <c r="X1012" s="16">
        <f t="shared" si="596"/>
        <v>0</v>
      </c>
      <c r="Y1012" s="16">
        <f t="shared" si="596"/>
        <v>0</v>
      </c>
      <c r="Z1012" s="16">
        <f t="shared" si="596"/>
        <v>0</v>
      </c>
      <c r="AA1012" s="16">
        <f t="shared" si="596"/>
        <v>0</v>
      </c>
      <c r="AB1012" s="16">
        <f t="shared" si="596"/>
        <v>0</v>
      </c>
      <c r="AC1012" s="16">
        <f t="shared" si="596"/>
        <v>0</v>
      </c>
      <c r="AD1012" s="16">
        <f t="shared" si="596"/>
        <v>0</v>
      </c>
      <c r="AE1012" s="16">
        <f t="shared" si="596"/>
        <v>0</v>
      </c>
      <c r="AF1012" s="16">
        <f t="shared" si="596"/>
        <v>0</v>
      </c>
      <c r="AG1012" s="16">
        <f t="shared" si="596"/>
        <v>0</v>
      </c>
      <c r="AH1012" s="16">
        <f t="shared" si="596"/>
        <v>0</v>
      </c>
      <c r="AI1012" s="16">
        <f t="shared" si="596"/>
        <v>0</v>
      </c>
      <c r="AJ1012" s="16">
        <f t="shared" si="596"/>
        <v>0</v>
      </c>
      <c r="AK1012" s="16">
        <f t="shared" si="596"/>
        <v>0</v>
      </c>
      <c r="AL1012" s="16">
        <f t="shared" si="596"/>
        <v>0</v>
      </c>
      <c r="AM1012" s="16">
        <f t="shared" si="596"/>
        <v>0</v>
      </c>
      <c r="AN1012" s="16">
        <f t="shared" si="596"/>
        <v>0</v>
      </c>
      <c r="AO1012" s="16">
        <f t="shared" si="596"/>
        <v>0</v>
      </c>
      <c r="AP1012" s="16">
        <f t="shared" si="596"/>
        <v>0</v>
      </c>
      <c r="AQ1012" s="16">
        <f t="shared" si="596"/>
        <v>0</v>
      </c>
      <c r="AR1012" s="16">
        <f t="shared" si="596"/>
        <v>0</v>
      </c>
      <c r="AS1012" s="16">
        <f t="shared" si="596"/>
        <v>0</v>
      </c>
      <c r="AT1012" s="16">
        <f t="shared" si="596"/>
        <v>0</v>
      </c>
      <c r="AU1012" s="16">
        <f t="shared" si="596"/>
        <v>0</v>
      </c>
      <c r="AV1012" s="16">
        <f t="shared" si="596"/>
        <v>0</v>
      </c>
      <c r="AW1012" s="16">
        <f t="shared" si="596"/>
        <v>0</v>
      </c>
      <c r="AX1012" s="16">
        <f t="shared" si="596"/>
        <v>0</v>
      </c>
      <c r="AY1012" s="16">
        <f t="shared" si="596"/>
        <v>0</v>
      </c>
      <c r="AZ1012" s="16">
        <f t="shared" si="596"/>
        <v>0</v>
      </c>
      <c r="BA1012" s="16">
        <f t="shared" si="596"/>
        <v>0</v>
      </c>
      <c r="BB1012" s="16">
        <f t="shared" si="596"/>
        <v>0</v>
      </c>
      <c r="BC1012" s="16">
        <f t="shared" si="596"/>
        <v>0</v>
      </c>
      <c r="BD1012" s="16">
        <f t="shared" si="596"/>
        <v>0</v>
      </c>
      <c r="BE1012" s="16">
        <f t="shared" si="596"/>
        <v>0</v>
      </c>
      <c r="BF1012" s="16">
        <f t="shared" si="596"/>
        <v>0</v>
      </c>
      <c r="BG1012" s="34">
        <f t="shared" si="595"/>
        <v>0</v>
      </c>
      <c r="BI1012" s="10"/>
      <c r="BJ1012" s="95"/>
    </row>
    <row r="1013" spans="1:62" ht="12.95" customHeight="1" x14ac:dyDescent="0.2">
      <c r="A1013" s="592"/>
      <c r="B1013" s="594"/>
      <c r="C1013" s="576"/>
      <c r="D1013" s="563"/>
      <c r="E1013" s="68" t="str">
        <f>$BJ$22</f>
        <v>Fem.</v>
      </c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20">
        <f t="shared" si="595"/>
        <v>0</v>
      </c>
      <c r="BI1013" s="10"/>
      <c r="BJ1013" s="95"/>
    </row>
    <row r="1014" spans="1:62" ht="12.95" customHeight="1" x14ac:dyDescent="0.2">
      <c r="A1014" s="592"/>
      <c r="B1014" s="594"/>
      <c r="C1014" s="576"/>
      <c r="D1014" s="564"/>
      <c r="E1014" s="68" t="str">
        <f>$BJ$23</f>
        <v>Masc.</v>
      </c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20">
        <f t="shared" si="595"/>
        <v>0</v>
      </c>
      <c r="BI1014" s="10"/>
      <c r="BJ1014" s="95"/>
    </row>
    <row r="1015" spans="1:62" ht="12.95" customHeight="1" x14ac:dyDescent="0.2">
      <c r="A1015" s="592"/>
      <c r="B1015" s="594"/>
      <c r="C1015" s="576"/>
      <c r="D1015" s="562" t="str">
        <f>$BJ$19</f>
        <v>UCI</v>
      </c>
      <c r="E1015" s="111" t="str">
        <f>$BJ$21</f>
        <v>Total</v>
      </c>
      <c r="F1015" s="16">
        <f t="shared" ref="F1015:BF1015" si="597">F1016+F1017</f>
        <v>0</v>
      </c>
      <c r="G1015" s="16">
        <f t="shared" si="597"/>
        <v>0</v>
      </c>
      <c r="H1015" s="16">
        <f t="shared" si="597"/>
        <v>0</v>
      </c>
      <c r="I1015" s="16">
        <f t="shared" si="597"/>
        <v>0</v>
      </c>
      <c r="J1015" s="16">
        <f t="shared" si="597"/>
        <v>0</v>
      </c>
      <c r="K1015" s="16">
        <f t="shared" si="597"/>
        <v>0</v>
      </c>
      <c r="L1015" s="16">
        <f t="shared" si="597"/>
        <v>0</v>
      </c>
      <c r="M1015" s="16">
        <f t="shared" si="597"/>
        <v>0</v>
      </c>
      <c r="N1015" s="16">
        <f t="shared" si="597"/>
        <v>0</v>
      </c>
      <c r="O1015" s="16">
        <f t="shared" si="597"/>
        <v>0</v>
      </c>
      <c r="P1015" s="16">
        <f t="shared" si="597"/>
        <v>0</v>
      </c>
      <c r="Q1015" s="16">
        <f t="shared" si="597"/>
        <v>0</v>
      </c>
      <c r="R1015" s="16">
        <f t="shared" si="597"/>
        <v>0</v>
      </c>
      <c r="S1015" s="16">
        <f t="shared" si="597"/>
        <v>0</v>
      </c>
      <c r="T1015" s="16">
        <f t="shared" si="597"/>
        <v>0</v>
      </c>
      <c r="U1015" s="16">
        <f t="shared" si="597"/>
        <v>0</v>
      </c>
      <c r="V1015" s="16">
        <f t="shared" si="597"/>
        <v>0</v>
      </c>
      <c r="W1015" s="16">
        <f t="shared" si="597"/>
        <v>0</v>
      </c>
      <c r="X1015" s="16">
        <f t="shared" si="597"/>
        <v>0</v>
      </c>
      <c r="Y1015" s="16">
        <f t="shared" si="597"/>
        <v>0</v>
      </c>
      <c r="Z1015" s="16">
        <f t="shared" si="597"/>
        <v>0</v>
      </c>
      <c r="AA1015" s="16">
        <f t="shared" si="597"/>
        <v>0</v>
      </c>
      <c r="AB1015" s="16">
        <f t="shared" si="597"/>
        <v>0</v>
      </c>
      <c r="AC1015" s="16">
        <f t="shared" si="597"/>
        <v>0</v>
      </c>
      <c r="AD1015" s="16">
        <f t="shared" si="597"/>
        <v>0</v>
      </c>
      <c r="AE1015" s="16">
        <f t="shared" si="597"/>
        <v>0</v>
      </c>
      <c r="AF1015" s="16">
        <f t="shared" si="597"/>
        <v>0</v>
      </c>
      <c r="AG1015" s="16">
        <f t="shared" si="597"/>
        <v>0</v>
      </c>
      <c r="AH1015" s="16">
        <f t="shared" si="597"/>
        <v>0</v>
      </c>
      <c r="AI1015" s="16">
        <f t="shared" si="597"/>
        <v>0</v>
      </c>
      <c r="AJ1015" s="16">
        <f t="shared" si="597"/>
        <v>0</v>
      </c>
      <c r="AK1015" s="16">
        <f t="shared" si="597"/>
        <v>0</v>
      </c>
      <c r="AL1015" s="16">
        <f t="shared" si="597"/>
        <v>0</v>
      </c>
      <c r="AM1015" s="16">
        <f t="shared" si="597"/>
        <v>0</v>
      </c>
      <c r="AN1015" s="16">
        <f t="shared" si="597"/>
        <v>0</v>
      </c>
      <c r="AO1015" s="16">
        <f t="shared" si="597"/>
        <v>0</v>
      </c>
      <c r="AP1015" s="16">
        <f t="shared" si="597"/>
        <v>0</v>
      </c>
      <c r="AQ1015" s="16">
        <f t="shared" si="597"/>
        <v>0</v>
      </c>
      <c r="AR1015" s="16">
        <f t="shared" si="597"/>
        <v>0</v>
      </c>
      <c r="AS1015" s="16">
        <f t="shared" si="597"/>
        <v>0</v>
      </c>
      <c r="AT1015" s="16">
        <f t="shared" si="597"/>
        <v>0</v>
      </c>
      <c r="AU1015" s="16">
        <f t="shared" si="597"/>
        <v>0</v>
      </c>
      <c r="AV1015" s="16">
        <f t="shared" si="597"/>
        <v>0</v>
      </c>
      <c r="AW1015" s="16">
        <f t="shared" si="597"/>
        <v>0</v>
      </c>
      <c r="AX1015" s="16">
        <f t="shared" si="597"/>
        <v>0</v>
      </c>
      <c r="AY1015" s="16">
        <f t="shared" si="597"/>
        <v>0</v>
      </c>
      <c r="AZ1015" s="16">
        <f t="shared" si="597"/>
        <v>0</v>
      </c>
      <c r="BA1015" s="16">
        <f t="shared" si="597"/>
        <v>0</v>
      </c>
      <c r="BB1015" s="16">
        <f t="shared" si="597"/>
        <v>0</v>
      </c>
      <c r="BC1015" s="16">
        <f t="shared" si="597"/>
        <v>0</v>
      </c>
      <c r="BD1015" s="16">
        <f t="shared" si="597"/>
        <v>0</v>
      </c>
      <c r="BE1015" s="16">
        <f t="shared" si="597"/>
        <v>0</v>
      </c>
      <c r="BF1015" s="16">
        <f t="shared" si="597"/>
        <v>0</v>
      </c>
      <c r="BG1015" s="34">
        <f t="shared" si="595"/>
        <v>0</v>
      </c>
      <c r="BI1015" s="10"/>
      <c r="BJ1015" s="95"/>
    </row>
    <row r="1016" spans="1:62" ht="12.95" customHeight="1" x14ac:dyDescent="0.2">
      <c r="A1016" s="592"/>
      <c r="B1016" s="594"/>
      <c r="C1016" s="576"/>
      <c r="D1016" s="563"/>
      <c r="E1016" s="68" t="str">
        <f>$BJ$22</f>
        <v>Fem.</v>
      </c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20">
        <f t="shared" si="595"/>
        <v>0</v>
      </c>
      <c r="BI1016" s="10"/>
      <c r="BJ1016" s="95"/>
    </row>
    <row r="1017" spans="1:62" ht="12.95" customHeight="1" x14ac:dyDescent="0.2">
      <c r="A1017" s="592"/>
      <c r="B1017" s="594"/>
      <c r="C1017" s="576"/>
      <c r="D1017" s="564"/>
      <c r="E1017" s="68" t="str">
        <f>$BJ$23</f>
        <v>Masc.</v>
      </c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20">
        <f t="shared" si="595"/>
        <v>0</v>
      </c>
      <c r="BI1017" s="10"/>
      <c r="BJ1017" s="95"/>
    </row>
    <row r="1018" spans="1:62" ht="12.95" customHeight="1" x14ac:dyDescent="0.2">
      <c r="A1018" s="592"/>
      <c r="B1018" s="594"/>
      <c r="C1018" s="576"/>
      <c r="D1018" s="565" t="str">
        <f>$BJ$20</f>
        <v>Def.</v>
      </c>
      <c r="E1018" s="111" t="str">
        <f>$BJ$21</f>
        <v>Total</v>
      </c>
      <c r="F1018" s="16">
        <f t="shared" ref="F1018:BF1018" si="598">F1019+F1020</f>
        <v>0</v>
      </c>
      <c r="G1018" s="16">
        <f t="shared" si="598"/>
        <v>0</v>
      </c>
      <c r="H1018" s="16">
        <f t="shared" si="598"/>
        <v>0</v>
      </c>
      <c r="I1018" s="16">
        <f t="shared" si="598"/>
        <v>0</v>
      </c>
      <c r="J1018" s="16">
        <f t="shared" si="598"/>
        <v>0</v>
      </c>
      <c r="K1018" s="16">
        <f t="shared" si="598"/>
        <v>0</v>
      </c>
      <c r="L1018" s="16">
        <f t="shared" si="598"/>
        <v>0</v>
      </c>
      <c r="M1018" s="16">
        <f t="shared" si="598"/>
        <v>0</v>
      </c>
      <c r="N1018" s="16">
        <f t="shared" si="598"/>
        <v>0</v>
      </c>
      <c r="O1018" s="16">
        <f t="shared" si="598"/>
        <v>0</v>
      </c>
      <c r="P1018" s="16">
        <f t="shared" si="598"/>
        <v>0</v>
      </c>
      <c r="Q1018" s="16">
        <f t="shared" si="598"/>
        <v>0</v>
      </c>
      <c r="R1018" s="16">
        <f t="shared" si="598"/>
        <v>0</v>
      </c>
      <c r="S1018" s="16">
        <f t="shared" si="598"/>
        <v>0</v>
      </c>
      <c r="T1018" s="16">
        <f t="shared" si="598"/>
        <v>0</v>
      </c>
      <c r="U1018" s="16">
        <f t="shared" si="598"/>
        <v>0</v>
      </c>
      <c r="V1018" s="16">
        <f t="shared" si="598"/>
        <v>0</v>
      </c>
      <c r="W1018" s="16">
        <f t="shared" si="598"/>
        <v>0</v>
      </c>
      <c r="X1018" s="16">
        <f t="shared" si="598"/>
        <v>0</v>
      </c>
      <c r="Y1018" s="16">
        <f t="shared" si="598"/>
        <v>0</v>
      </c>
      <c r="Z1018" s="16">
        <f t="shared" si="598"/>
        <v>0</v>
      </c>
      <c r="AA1018" s="16">
        <f t="shared" si="598"/>
        <v>0</v>
      </c>
      <c r="AB1018" s="16">
        <f t="shared" si="598"/>
        <v>0</v>
      </c>
      <c r="AC1018" s="16">
        <f t="shared" si="598"/>
        <v>0</v>
      </c>
      <c r="AD1018" s="16">
        <f t="shared" si="598"/>
        <v>0</v>
      </c>
      <c r="AE1018" s="16">
        <f t="shared" si="598"/>
        <v>0</v>
      </c>
      <c r="AF1018" s="16">
        <f t="shared" si="598"/>
        <v>0</v>
      </c>
      <c r="AG1018" s="16">
        <f t="shared" si="598"/>
        <v>0</v>
      </c>
      <c r="AH1018" s="16">
        <f t="shared" si="598"/>
        <v>0</v>
      </c>
      <c r="AI1018" s="16">
        <f t="shared" si="598"/>
        <v>0</v>
      </c>
      <c r="AJ1018" s="16">
        <f t="shared" si="598"/>
        <v>0</v>
      </c>
      <c r="AK1018" s="16">
        <f t="shared" si="598"/>
        <v>0</v>
      </c>
      <c r="AL1018" s="16">
        <f t="shared" si="598"/>
        <v>0</v>
      </c>
      <c r="AM1018" s="16">
        <f t="shared" si="598"/>
        <v>0</v>
      </c>
      <c r="AN1018" s="16">
        <f t="shared" si="598"/>
        <v>0</v>
      </c>
      <c r="AO1018" s="16">
        <f t="shared" si="598"/>
        <v>0</v>
      </c>
      <c r="AP1018" s="16">
        <f t="shared" si="598"/>
        <v>0</v>
      </c>
      <c r="AQ1018" s="16">
        <f t="shared" si="598"/>
        <v>0</v>
      </c>
      <c r="AR1018" s="16">
        <f t="shared" si="598"/>
        <v>0</v>
      </c>
      <c r="AS1018" s="16">
        <f t="shared" si="598"/>
        <v>0</v>
      </c>
      <c r="AT1018" s="16">
        <f t="shared" si="598"/>
        <v>0</v>
      </c>
      <c r="AU1018" s="16">
        <f t="shared" si="598"/>
        <v>0</v>
      </c>
      <c r="AV1018" s="16">
        <f t="shared" si="598"/>
        <v>0</v>
      </c>
      <c r="AW1018" s="16">
        <f t="shared" si="598"/>
        <v>0</v>
      </c>
      <c r="AX1018" s="16">
        <f t="shared" si="598"/>
        <v>0</v>
      </c>
      <c r="AY1018" s="16">
        <f t="shared" si="598"/>
        <v>0</v>
      </c>
      <c r="AZ1018" s="16">
        <f t="shared" si="598"/>
        <v>0</v>
      </c>
      <c r="BA1018" s="16">
        <f t="shared" si="598"/>
        <v>0</v>
      </c>
      <c r="BB1018" s="16">
        <f t="shared" si="598"/>
        <v>0</v>
      </c>
      <c r="BC1018" s="16">
        <f t="shared" si="598"/>
        <v>0</v>
      </c>
      <c r="BD1018" s="16">
        <f t="shared" si="598"/>
        <v>0</v>
      </c>
      <c r="BE1018" s="16">
        <f t="shared" si="598"/>
        <v>0</v>
      </c>
      <c r="BF1018" s="16">
        <f t="shared" si="598"/>
        <v>0</v>
      </c>
      <c r="BG1018" s="34">
        <f t="shared" si="595"/>
        <v>0</v>
      </c>
    </row>
    <row r="1019" spans="1:62" ht="12.95" customHeight="1" x14ac:dyDescent="0.2">
      <c r="A1019" s="592"/>
      <c r="B1019" s="594"/>
      <c r="C1019" s="576"/>
      <c r="D1019" s="563"/>
      <c r="E1019" s="68" t="str">
        <f>$BJ$22</f>
        <v>Fem.</v>
      </c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20">
        <f t="shared" si="595"/>
        <v>0</v>
      </c>
    </row>
    <row r="1020" spans="1:62" ht="12.95" customHeight="1" thickBot="1" x14ac:dyDescent="0.25">
      <c r="A1020" s="592"/>
      <c r="B1020" s="594"/>
      <c r="C1020" s="577"/>
      <c r="D1020" s="566"/>
      <c r="E1020" s="69" t="str">
        <f>$BJ$23</f>
        <v>Masc.</v>
      </c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7"/>
      <c r="BG1020" s="38">
        <f>SUM(F1020:BF1020)</f>
        <v>0</v>
      </c>
    </row>
    <row r="1021" spans="1:62" ht="12.95" customHeight="1" x14ac:dyDescent="0.2">
      <c r="A1021" s="592"/>
      <c r="B1021" s="594"/>
      <c r="C1021" s="575" t="str">
        <f>$BJ$16</f>
        <v>60 y +</v>
      </c>
      <c r="D1021" s="559" t="str">
        <f>$BJ$17</f>
        <v>Fiebre</v>
      </c>
      <c r="E1021" s="108" t="str">
        <f>$BJ$21</f>
        <v>Total</v>
      </c>
      <c r="F1021" s="35">
        <f>F1022+F1023</f>
        <v>0</v>
      </c>
      <c r="G1021" s="35">
        <f t="shared" ref="G1021:BF1021" si="599">G1022+G1023</f>
        <v>0</v>
      </c>
      <c r="H1021" s="35">
        <f t="shared" si="599"/>
        <v>0</v>
      </c>
      <c r="I1021" s="35">
        <f t="shared" si="599"/>
        <v>0</v>
      </c>
      <c r="J1021" s="35">
        <f t="shared" si="599"/>
        <v>0</v>
      </c>
      <c r="K1021" s="35">
        <f t="shared" si="599"/>
        <v>0</v>
      </c>
      <c r="L1021" s="35">
        <f t="shared" si="599"/>
        <v>0</v>
      </c>
      <c r="M1021" s="35">
        <f t="shared" si="599"/>
        <v>0</v>
      </c>
      <c r="N1021" s="35">
        <f t="shared" si="599"/>
        <v>0</v>
      </c>
      <c r="O1021" s="35">
        <f t="shared" si="599"/>
        <v>0</v>
      </c>
      <c r="P1021" s="35">
        <f t="shared" si="599"/>
        <v>0</v>
      </c>
      <c r="Q1021" s="35">
        <f t="shared" si="599"/>
        <v>0</v>
      </c>
      <c r="R1021" s="35">
        <f t="shared" si="599"/>
        <v>0</v>
      </c>
      <c r="S1021" s="35">
        <f t="shared" si="599"/>
        <v>0</v>
      </c>
      <c r="T1021" s="35">
        <f t="shared" si="599"/>
        <v>0</v>
      </c>
      <c r="U1021" s="35">
        <f t="shared" si="599"/>
        <v>0</v>
      </c>
      <c r="V1021" s="35">
        <f t="shared" si="599"/>
        <v>0</v>
      </c>
      <c r="W1021" s="35">
        <f t="shared" si="599"/>
        <v>0</v>
      </c>
      <c r="X1021" s="35">
        <f t="shared" si="599"/>
        <v>0</v>
      </c>
      <c r="Y1021" s="35">
        <f t="shared" si="599"/>
        <v>0</v>
      </c>
      <c r="Z1021" s="35">
        <f t="shared" si="599"/>
        <v>0</v>
      </c>
      <c r="AA1021" s="35">
        <f t="shared" si="599"/>
        <v>0</v>
      </c>
      <c r="AB1021" s="35">
        <f t="shared" si="599"/>
        <v>0</v>
      </c>
      <c r="AC1021" s="35">
        <f t="shared" si="599"/>
        <v>0</v>
      </c>
      <c r="AD1021" s="35">
        <f t="shared" si="599"/>
        <v>0</v>
      </c>
      <c r="AE1021" s="35">
        <f t="shared" si="599"/>
        <v>0</v>
      </c>
      <c r="AF1021" s="35">
        <f t="shared" si="599"/>
        <v>0</v>
      </c>
      <c r="AG1021" s="35">
        <f t="shared" si="599"/>
        <v>0</v>
      </c>
      <c r="AH1021" s="35">
        <f t="shared" si="599"/>
        <v>0</v>
      </c>
      <c r="AI1021" s="35">
        <f t="shared" si="599"/>
        <v>0</v>
      </c>
      <c r="AJ1021" s="35">
        <f t="shared" si="599"/>
        <v>0</v>
      </c>
      <c r="AK1021" s="35">
        <f t="shared" si="599"/>
        <v>0</v>
      </c>
      <c r="AL1021" s="35">
        <f t="shared" si="599"/>
        <v>0</v>
      </c>
      <c r="AM1021" s="35">
        <f t="shared" si="599"/>
        <v>0</v>
      </c>
      <c r="AN1021" s="35">
        <f t="shared" si="599"/>
        <v>0</v>
      </c>
      <c r="AO1021" s="35">
        <f t="shared" si="599"/>
        <v>0</v>
      </c>
      <c r="AP1021" s="35">
        <f t="shared" si="599"/>
        <v>0</v>
      </c>
      <c r="AQ1021" s="35">
        <f t="shared" si="599"/>
        <v>0</v>
      </c>
      <c r="AR1021" s="35">
        <f t="shared" si="599"/>
        <v>0</v>
      </c>
      <c r="AS1021" s="35">
        <f t="shared" si="599"/>
        <v>0</v>
      </c>
      <c r="AT1021" s="35">
        <f t="shared" si="599"/>
        <v>0</v>
      </c>
      <c r="AU1021" s="35">
        <f t="shared" si="599"/>
        <v>0</v>
      </c>
      <c r="AV1021" s="35">
        <f t="shared" si="599"/>
        <v>0</v>
      </c>
      <c r="AW1021" s="35">
        <f t="shared" si="599"/>
        <v>0</v>
      </c>
      <c r="AX1021" s="35">
        <f t="shared" si="599"/>
        <v>0</v>
      </c>
      <c r="AY1021" s="35">
        <f t="shared" si="599"/>
        <v>0</v>
      </c>
      <c r="AZ1021" s="35">
        <f t="shared" si="599"/>
        <v>0</v>
      </c>
      <c r="BA1021" s="35">
        <f t="shared" si="599"/>
        <v>0</v>
      </c>
      <c r="BB1021" s="35">
        <f t="shared" si="599"/>
        <v>0</v>
      </c>
      <c r="BC1021" s="35">
        <f t="shared" si="599"/>
        <v>0</v>
      </c>
      <c r="BD1021" s="35">
        <f t="shared" si="599"/>
        <v>0</v>
      </c>
      <c r="BE1021" s="35">
        <f t="shared" si="599"/>
        <v>0</v>
      </c>
      <c r="BF1021" s="35">
        <f t="shared" si="599"/>
        <v>0</v>
      </c>
      <c r="BG1021" s="36">
        <f>SUM(F1021:BF1021)</f>
        <v>0</v>
      </c>
      <c r="BI1021" s="10"/>
      <c r="BJ1021" s="95"/>
    </row>
    <row r="1022" spans="1:62" ht="12.95" customHeight="1" x14ac:dyDescent="0.2">
      <c r="A1022" s="592"/>
      <c r="B1022" s="594"/>
      <c r="C1022" s="576"/>
      <c r="D1022" s="560"/>
      <c r="E1022" s="67" t="str">
        <f>$BJ$22</f>
        <v>Fem.</v>
      </c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AV1022" s="32"/>
      <c r="AW1022" s="32"/>
      <c r="AX1022" s="32"/>
      <c r="AY1022" s="32"/>
      <c r="AZ1022" s="32"/>
      <c r="BA1022" s="32"/>
      <c r="BB1022" s="32"/>
      <c r="BC1022" s="32"/>
      <c r="BD1022" s="32"/>
      <c r="BE1022" s="32"/>
      <c r="BF1022" s="32"/>
      <c r="BG1022" s="33">
        <f t="shared" ref="BG1022:BG1031" si="600">SUM(F1022:BF1022)</f>
        <v>0</v>
      </c>
      <c r="BI1022" s="10"/>
      <c r="BJ1022" s="95"/>
    </row>
    <row r="1023" spans="1:62" ht="12.95" customHeight="1" x14ac:dyDescent="0.2">
      <c r="A1023" s="592"/>
      <c r="B1023" s="594"/>
      <c r="C1023" s="576"/>
      <c r="D1023" s="561"/>
      <c r="E1023" s="67" t="str">
        <f>$BJ$23</f>
        <v>Masc.</v>
      </c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  <c r="AV1023" s="32"/>
      <c r="AW1023" s="32"/>
      <c r="AX1023" s="32"/>
      <c r="AY1023" s="32"/>
      <c r="AZ1023" s="32"/>
      <c r="BA1023" s="32"/>
      <c r="BB1023" s="32"/>
      <c r="BC1023" s="32"/>
      <c r="BD1023" s="32"/>
      <c r="BE1023" s="32"/>
      <c r="BF1023" s="32"/>
      <c r="BG1023" s="33">
        <f t="shared" si="600"/>
        <v>0</v>
      </c>
      <c r="BI1023" s="10"/>
      <c r="BJ1023" s="95"/>
    </row>
    <row r="1024" spans="1:62" ht="12.95" customHeight="1" x14ac:dyDescent="0.2">
      <c r="A1024" s="592"/>
      <c r="B1024" s="594"/>
      <c r="C1024" s="576"/>
      <c r="D1024" s="562" t="str">
        <f>$BJ$18</f>
        <v>Hosp.</v>
      </c>
      <c r="E1024" s="111" t="str">
        <f>$BJ$21</f>
        <v>Total</v>
      </c>
      <c r="F1024" s="16">
        <f t="shared" ref="F1024:BF1024" si="601">F1025+F1026</f>
        <v>0</v>
      </c>
      <c r="G1024" s="16">
        <f t="shared" si="601"/>
        <v>0</v>
      </c>
      <c r="H1024" s="16">
        <f t="shared" si="601"/>
        <v>0</v>
      </c>
      <c r="I1024" s="16">
        <f t="shared" si="601"/>
        <v>0</v>
      </c>
      <c r="J1024" s="16">
        <f t="shared" si="601"/>
        <v>0</v>
      </c>
      <c r="K1024" s="16">
        <f t="shared" si="601"/>
        <v>0</v>
      </c>
      <c r="L1024" s="16">
        <f t="shared" si="601"/>
        <v>0</v>
      </c>
      <c r="M1024" s="16">
        <f t="shared" si="601"/>
        <v>0</v>
      </c>
      <c r="N1024" s="16">
        <f t="shared" si="601"/>
        <v>0</v>
      </c>
      <c r="O1024" s="16">
        <f t="shared" si="601"/>
        <v>0</v>
      </c>
      <c r="P1024" s="16">
        <f t="shared" si="601"/>
        <v>0</v>
      </c>
      <c r="Q1024" s="16">
        <f t="shared" si="601"/>
        <v>0</v>
      </c>
      <c r="R1024" s="16">
        <f t="shared" si="601"/>
        <v>0</v>
      </c>
      <c r="S1024" s="16">
        <f t="shared" si="601"/>
        <v>0</v>
      </c>
      <c r="T1024" s="16">
        <f t="shared" si="601"/>
        <v>0</v>
      </c>
      <c r="U1024" s="16">
        <f t="shared" si="601"/>
        <v>0</v>
      </c>
      <c r="V1024" s="16">
        <f t="shared" si="601"/>
        <v>0</v>
      </c>
      <c r="W1024" s="16">
        <f t="shared" si="601"/>
        <v>0</v>
      </c>
      <c r="X1024" s="16">
        <f t="shared" si="601"/>
        <v>0</v>
      </c>
      <c r="Y1024" s="16">
        <f t="shared" si="601"/>
        <v>0</v>
      </c>
      <c r="Z1024" s="16">
        <f t="shared" si="601"/>
        <v>0</v>
      </c>
      <c r="AA1024" s="16">
        <f t="shared" si="601"/>
        <v>0</v>
      </c>
      <c r="AB1024" s="16">
        <f t="shared" si="601"/>
        <v>0</v>
      </c>
      <c r="AC1024" s="16">
        <f t="shared" si="601"/>
        <v>0</v>
      </c>
      <c r="AD1024" s="16">
        <f t="shared" si="601"/>
        <v>0</v>
      </c>
      <c r="AE1024" s="16">
        <f t="shared" si="601"/>
        <v>0</v>
      </c>
      <c r="AF1024" s="16">
        <f t="shared" si="601"/>
        <v>0</v>
      </c>
      <c r="AG1024" s="16">
        <f t="shared" si="601"/>
        <v>0</v>
      </c>
      <c r="AH1024" s="16">
        <f t="shared" si="601"/>
        <v>0</v>
      </c>
      <c r="AI1024" s="16">
        <f t="shared" si="601"/>
        <v>0</v>
      </c>
      <c r="AJ1024" s="16">
        <f t="shared" si="601"/>
        <v>0</v>
      </c>
      <c r="AK1024" s="16">
        <f t="shared" si="601"/>
        <v>0</v>
      </c>
      <c r="AL1024" s="16">
        <f t="shared" si="601"/>
        <v>0</v>
      </c>
      <c r="AM1024" s="16">
        <f t="shared" si="601"/>
        <v>0</v>
      </c>
      <c r="AN1024" s="16">
        <f t="shared" si="601"/>
        <v>0</v>
      </c>
      <c r="AO1024" s="16">
        <f t="shared" si="601"/>
        <v>0</v>
      </c>
      <c r="AP1024" s="16">
        <f t="shared" si="601"/>
        <v>0</v>
      </c>
      <c r="AQ1024" s="16">
        <f t="shared" si="601"/>
        <v>0</v>
      </c>
      <c r="AR1024" s="16">
        <f t="shared" si="601"/>
        <v>0</v>
      </c>
      <c r="AS1024" s="16">
        <f t="shared" si="601"/>
        <v>0</v>
      </c>
      <c r="AT1024" s="16">
        <f t="shared" si="601"/>
        <v>0</v>
      </c>
      <c r="AU1024" s="16">
        <f t="shared" si="601"/>
        <v>0</v>
      </c>
      <c r="AV1024" s="16">
        <f t="shared" si="601"/>
        <v>0</v>
      </c>
      <c r="AW1024" s="16">
        <f t="shared" si="601"/>
        <v>0</v>
      </c>
      <c r="AX1024" s="16">
        <f t="shared" si="601"/>
        <v>0</v>
      </c>
      <c r="AY1024" s="16">
        <f t="shared" si="601"/>
        <v>0</v>
      </c>
      <c r="AZ1024" s="16">
        <f t="shared" si="601"/>
        <v>0</v>
      </c>
      <c r="BA1024" s="16">
        <f t="shared" si="601"/>
        <v>0</v>
      </c>
      <c r="BB1024" s="16">
        <f t="shared" si="601"/>
        <v>0</v>
      </c>
      <c r="BC1024" s="16">
        <f t="shared" si="601"/>
        <v>0</v>
      </c>
      <c r="BD1024" s="16">
        <f t="shared" si="601"/>
        <v>0</v>
      </c>
      <c r="BE1024" s="16">
        <f t="shared" si="601"/>
        <v>0</v>
      </c>
      <c r="BF1024" s="16">
        <f t="shared" si="601"/>
        <v>0</v>
      </c>
      <c r="BG1024" s="34">
        <f t="shared" si="600"/>
        <v>0</v>
      </c>
      <c r="BI1024" s="10"/>
      <c r="BJ1024" s="95"/>
    </row>
    <row r="1025" spans="1:63" ht="12.95" customHeight="1" x14ac:dyDescent="0.2">
      <c r="A1025" s="592"/>
      <c r="B1025" s="594"/>
      <c r="C1025" s="576"/>
      <c r="D1025" s="563"/>
      <c r="E1025" s="68" t="str">
        <f>$BJ$22</f>
        <v>Fem.</v>
      </c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20">
        <f t="shared" si="600"/>
        <v>0</v>
      </c>
      <c r="BI1025" s="10"/>
      <c r="BJ1025" s="95"/>
    </row>
    <row r="1026" spans="1:63" ht="12.95" customHeight="1" x14ac:dyDescent="0.2">
      <c r="A1026" s="592"/>
      <c r="B1026" s="594"/>
      <c r="C1026" s="576"/>
      <c r="D1026" s="564"/>
      <c r="E1026" s="68" t="str">
        <f>$BJ$23</f>
        <v>Masc.</v>
      </c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20">
        <f t="shared" si="600"/>
        <v>0</v>
      </c>
      <c r="BI1026" s="10"/>
      <c r="BJ1026" s="95"/>
    </row>
    <row r="1027" spans="1:63" ht="12.95" customHeight="1" x14ac:dyDescent="0.2">
      <c r="A1027" s="592"/>
      <c r="B1027" s="594"/>
      <c r="C1027" s="576"/>
      <c r="D1027" s="562" t="str">
        <f>$BJ$19</f>
        <v>UCI</v>
      </c>
      <c r="E1027" s="111" t="str">
        <f>$BJ$21</f>
        <v>Total</v>
      </c>
      <c r="F1027" s="16">
        <f t="shared" ref="F1027:BF1027" si="602">F1028+F1029</f>
        <v>0</v>
      </c>
      <c r="G1027" s="16">
        <f t="shared" si="602"/>
        <v>0</v>
      </c>
      <c r="H1027" s="16">
        <f t="shared" si="602"/>
        <v>0</v>
      </c>
      <c r="I1027" s="16">
        <f t="shared" si="602"/>
        <v>0</v>
      </c>
      <c r="J1027" s="16">
        <f t="shared" si="602"/>
        <v>0</v>
      </c>
      <c r="K1027" s="16">
        <f t="shared" si="602"/>
        <v>0</v>
      </c>
      <c r="L1027" s="16">
        <f t="shared" si="602"/>
        <v>0</v>
      </c>
      <c r="M1027" s="16">
        <f t="shared" si="602"/>
        <v>0</v>
      </c>
      <c r="N1027" s="16">
        <f t="shared" si="602"/>
        <v>0</v>
      </c>
      <c r="O1027" s="16">
        <f t="shared" si="602"/>
        <v>0</v>
      </c>
      <c r="P1027" s="16">
        <f t="shared" si="602"/>
        <v>0</v>
      </c>
      <c r="Q1027" s="16">
        <f t="shared" si="602"/>
        <v>0</v>
      </c>
      <c r="R1027" s="16">
        <f t="shared" si="602"/>
        <v>0</v>
      </c>
      <c r="S1027" s="16">
        <f t="shared" si="602"/>
        <v>0</v>
      </c>
      <c r="T1027" s="16">
        <f t="shared" si="602"/>
        <v>0</v>
      </c>
      <c r="U1027" s="16">
        <f t="shared" si="602"/>
        <v>0</v>
      </c>
      <c r="V1027" s="16">
        <f t="shared" si="602"/>
        <v>0</v>
      </c>
      <c r="W1027" s="16">
        <f t="shared" si="602"/>
        <v>0</v>
      </c>
      <c r="X1027" s="16">
        <f t="shared" si="602"/>
        <v>0</v>
      </c>
      <c r="Y1027" s="16">
        <f t="shared" si="602"/>
        <v>0</v>
      </c>
      <c r="Z1027" s="16">
        <f t="shared" si="602"/>
        <v>0</v>
      </c>
      <c r="AA1027" s="16">
        <f t="shared" si="602"/>
        <v>0</v>
      </c>
      <c r="AB1027" s="16">
        <f t="shared" si="602"/>
        <v>0</v>
      </c>
      <c r="AC1027" s="16">
        <f t="shared" si="602"/>
        <v>0</v>
      </c>
      <c r="AD1027" s="16">
        <f t="shared" si="602"/>
        <v>0</v>
      </c>
      <c r="AE1027" s="16">
        <f t="shared" si="602"/>
        <v>0</v>
      </c>
      <c r="AF1027" s="16">
        <f t="shared" si="602"/>
        <v>0</v>
      </c>
      <c r="AG1027" s="16">
        <f t="shared" si="602"/>
        <v>0</v>
      </c>
      <c r="AH1027" s="16">
        <f t="shared" si="602"/>
        <v>0</v>
      </c>
      <c r="AI1027" s="16">
        <f t="shared" si="602"/>
        <v>0</v>
      </c>
      <c r="AJ1027" s="16">
        <f t="shared" si="602"/>
        <v>0</v>
      </c>
      <c r="AK1027" s="16">
        <f t="shared" si="602"/>
        <v>0</v>
      </c>
      <c r="AL1027" s="16">
        <f t="shared" si="602"/>
        <v>0</v>
      </c>
      <c r="AM1027" s="16">
        <f t="shared" si="602"/>
        <v>0</v>
      </c>
      <c r="AN1027" s="16">
        <f t="shared" si="602"/>
        <v>0</v>
      </c>
      <c r="AO1027" s="16">
        <f t="shared" si="602"/>
        <v>0</v>
      </c>
      <c r="AP1027" s="16">
        <f t="shared" si="602"/>
        <v>0</v>
      </c>
      <c r="AQ1027" s="16">
        <f t="shared" si="602"/>
        <v>0</v>
      </c>
      <c r="AR1027" s="16">
        <f t="shared" si="602"/>
        <v>0</v>
      </c>
      <c r="AS1027" s="16">
        <f t="shared" si="602"/>
        <v>0</v>
      </c>
      <c r="AT1027" s="16">
        <f t="shared" si="602"/>
        <v>0</v>
      </c>
      <c r="AU1027" s="16">
        <f t="shared" si="602"/>
        <v>0</v>
      </c>
      <c r="AV1027" s="16">
        <f t="shared" si="602"/>
        <v>0</v>
      </c>
      <c r="AW1027" s="16">
        <f t="shared" si="602"/>
        <v>0</v>
      </c>
      <c r="AX1027" s="16">
        <f t="shared" si="602"/>
        <v>0</v>
      </c>
      <c r="AY1027" s="16">
        <f t="shared" si="602"/>
        <v>0</v>
      </c>
      <c r="AZ1027" s="16">
        <f t="shared" si="602"/>
        <v>0</v>
      </c>
      <c r="BA1027" s="16">
        <f t="shared" si="602"/>
        <v>0</v>
      </c>
      <c r="BB1027" s="16">
        <f t="shared" si="602"/>
        <v>0</v>
      </c>
      <c r="BC1027" s="16">
        <f t="shared" si="602"/>
        <v>0</v>
      </c>
      <c r="BD1027" s="16">
        <f t="shared" si="602"/>
        <v>0</v>
      </c>
      <c r="BE1027" s="16">
        <f t="shared" si="602"/>
        <v>0</v>
      </c>
      <c r="BF1027" s="16">
        <f t="shared" si="602"/>
        <v>0</v>
      </c>
      <c r="BG1027" s="34">
        <f t="shared" si="600"/>
        <v>0</v>
      </c>
      <c r="BI1027" s="10"/>
      <c r="BJ1027" s="95"/>
    </row>
    <row r="1028" spans="1:63" ht="12.95" customHeight="1" x14ac:dyDescent="0.2">
      <c r="A1028" s="592"/>
      <c r="B1028" s="594"/>
      <c r="C1028" s="576"/>
      <c r="D1028" s="563"/>
      <c r="E1028" s="68" t="str">
        <f>$BJ$22</f>
        <v>Fem.</v>
      </c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20">
        <f t="shared" si="600"/>
        <v>0</v>
      </c>
      <c r="BI1028" s="10"/>
      <c r="BJ1028" s="95"/>
    </row>
    <row r="1029" spans="1:63" ht="12.95" customHeight="1" x14ac:dyDescent="0.2">
      <c r="A1029" s="592"/>
      <c r="B1029" s="594"/>
      <c r="C1029" s="576"/>
      <c r="D1029" s="564"/>
      <c r="E1029" s="68" t="str">
        <f>$BJ$23</f>
        <v>Masc.</v>
      </c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20">
        <f t="shared" si="600"/>
        <v>0</v>
      </c>
      <c r="BI1029" s="10"/>
      <c r="BJ1029" s="95"/>
    </row>
    <row r="1030" spans="1:63" ht="12.95" customHeight="1" x14ac:dyDescent="0.2">
      <c r="A1030" s="592"/>
      <c r="B1030" s="594"/>
      <c r="C1030" s="576"/>
      <c r="D1030" s="565" t="str">
        <f>$BJ$20</f>
        <v>Def.</v>
      </c>
      <c r="E1030" s="111" t="str">
        <f>$BJ$21</f>
        <v>Total</v>
      </c>
      <c r="F1030" s="16">
        <f t="shared" ref="F1030:BF1030" si="603">F1031+F1032</f>
        <v>0</v>
      </c>
      <c r="G1030" s="16">
        <f t="shared" si="603"/>
        <v>0</v>
      </c>
      <c r="H1030" s="16">
        <f t="shared" si="603"/>
        <v>0</v>
      </c>
      <c r="I1030" s="16">
        <f t="shared" si="603"/>
        <v>0</v>
      </c>
      <c r="J1030" s="16">
        <f t="shared" si="603"/>
        <v>0</v>
      </c>
      <c r="K1030" s="16">
        <f t="shared" si="603"/>
        <v>0</v>
      </c>
      <c r="L1030" s="16">
        <f t="shared" si="603"/>
        <v>0</v>
      </c>
      <c r="M1030" s="16">
        <f t="shared" si="603"/>
        <v>0</v>
      </c>
      <c r="N1030" s="16">
        <f t="shared" si="603"/>
        <v>0</v>
      </c>
      <c r="O1030" s="16">
        <f t="shared" si="603"/>
        <v>0</v>
      </c>
      <c r="P1030" s="16">
        <f t="shared" si="603"/>
        <v>0</v>
      </c>
      <c r="Q1030" s="16">
        <f t="shared" si="603"/>
        <v>0</v>
      </c>
      <c r="R1030" s="16">
        <f t="shared" si="603"/>
        <v>0</v>
      </c>
      <c r="S1030" s="16">
        <f t="shared" si="603"/>
        <v>0</v>
      </c>
      <c r="T1030" s="16">
        <f t="shared" si="603"/>
        <v>0</v>
      </c>
      <c r="U1030" s="16">
        <f t="shared" si="603"/>
        <v>0</v>
      </c>
      <c r="V1030" s="16">
        <f t="shared" si="603"/>
        <v>0</v>
      </c>
      <c r="W1030" s="16">
        <f t="shared" si="603"/>
        <v>0</v>
      </c>
      <c r="X1030" s="16">
        <f t="shared" si="603"/>
        <v>0</v>
      </c>
      <c r="Y1030" s="16">
        <f t="shared" si="603"/>
        <v>0</v>
      </c>
      <c r="Z1030" s="16">
        <f t="shared" si="603"/>
        <v>0</v>
      </c>
      <c r="AA1030" s="16">
        <f t="shared" si="603"/>
        <v>0</v>
      </c>
      <c r="AB1030" s="16">
        <f t="shared" si="603"/>
        <v>0</v>
      </c>
      <c r="AC1030" s="16">
        <f t="shared" si="603"/>
        <v>0</v>
      </c>
      <c r="AD1030" s="16">
        <f t="shared" si="603"/>
        <v>0</v>
      </c>
      <c r="AE1030" s="16">
        <f t="shared" si="603"/>
        <v>0</v>
      </c>
      <c r="AF1030" s="16">
        <f t="shared" si="603"/>
        <v>0</v>
      </c>
      <c r="AG1030" s="16">
        <f t="shared" si="603"/>
        <v>0</v>
      </c>
      <c r="AH1030" s="16">
        <f t="shared" si="603"/>
        <v>0</v>
      </c>
      <c r="AI1030" s="16">
        <f t="shared" si="603"/>
        <v>0</v>
      </c>
      <c r="AJ1030" s="16">
        <f t="shared" si="603"/>
        <v>0</v>
      </c>
      <c r="AK1030" s="16">
        <f t="shared" si="603"/>
        <v>0</v>
      </c>
      <c r="AL1030" s="16">
        <f t="shared" si="603"/>
        <v>0</v>
      </c>
      <c r="AM1030" s="16">
        <f t="shared" si="603"/>
        <v>0</v>
      </c>
      <c r="AN1030" s="16">
        <f t="shared" si="603"/>
        <v>0</v>
      </c>
      <c r="AO1030" s="16">
        <f t="shared" si="603"/>
        <v>0</v>
      </c>
      <c r="AP1030" s="16">
        <f t="shared" si="603"/>
        <v>0</v>
      </c>
      <c r="AQ1030" s="16">
        <f t="shared" si="603"/>
        <v>0</v>
      </c>
      <c r="AR1030" s="16">
        <f t="shared" si="603"/>
        <v>0</v>
      </c>
      <c r="AS1030" s="16">
        <f t="shared" si="603"/>
        <v>0</v>
      </c>
      <c r="AT1030" s="16">
        <f t="shared" si="603"/>
        <v>0</v>
      </c>
      <c r="AU1030" s="16">
        <f t="shared" si="603"/>
        <v>0</v>
      </c>
      <c r="AV1030" s="16">
        <f t="shared" si="603"/>
        <v>0</v>
      </c>
      <c r="AW1030" s="16">
        <f t="shared" si="603"/>
        <v>0</v>
      </c>
      <c r="AX1030" s="16">
        <f t="shared" si="603"/>
        <v>0</v>
      </c>
      <c r="AY1030" s="16">
        <f t="shared" si="603"/>
        <v>0</v>
      </c>
      <c r="AZ1030" s="16">
        <f t="shared" si="603"/>
        <v>0</v>
      </c>
      <c r="BA1030" s="16">
        <f t="shared" si="603"/>
        <v>0</v>
      </c>
      <c r="BB1030" s="16">
        <f t="shared" si="603"/>
        <v>0</v>
      </c>
      <c r="BC1030" s="16">
        <f t="shared" si="603"/>
        <v>0</v>
      </c>
      <c r="BD1030" s="16">
        <f t="shared" si="603"/>
        <v>0</v>
      </c>
      <c r="BE1030" s="16">
        <f t="shared" si="603"/>
        <v>0</v>
      </c>
      <c r="BF1030" s="16">
        <f t="shared" si="603"/>
        <v>0</v>
      </c>
      <c r="BG1030" s="34">
        <f t="shared" si="600"/>
        <v>0</v>
      </c>
    </row>
    <row r="1031" spans="1:63" ht="12.95" customHeight="1" x14ac:dyDescent="0.2">
      <c r="A1031" s="592"/>
      <c r="B1031" s="594"/>
      <c r="C1031" s="576"/>
      <c r="D1031" s="563"/>
      <c r="E1031" s="68" t="str">
        <f>$BJ$22</f>
        <v>Fem.</v>
      </c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20">
        <f t="shared" si="600"/>
        <v>0</v>
      </c>
    </row>
    <row r="1032" spans="1:63" ht="12.95" customHeight="1" thickBot="1" x14ac:dyDescent="0.25">
      <c r="A1032" s="595"/>
      <c r="B1032" s="596"/>
      <c r="C1032" s="577"/>
      <c r="D1032" s="566"/>
      <c r="E1032" s="69" t="str">
        <f>$BJ$23</f>
        <v>Masc.</v>
      </c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7"/>
      <c r="BG1032" s="38">
        <f>SUM(F1032:BF1032)</f>
        <v>0</v>
      </c>
    </row>
    <row r="1033" spans="1:63" ht="12.95" customHeight="1" thickBot="1" x14ac:dyDescent="0.25">
      <c r="A1033" s="583" t="str">
        <f>BJ37</f>
        <v># Muestras analizadas</v>
      </c>
      <c r="B1033" s="584"/>
      <c r="C1033" s="607" t="str">
        <f>$BJ$21</f>
        <v>Total</v>
      </c>
      <c r="D1033" s="607"/>
      <c r="E1033" s="90" t="str">
        <f>$BJ$21</f>
        <v>Total</v>
      </c>
      <c r="F1033" s="80">
        <f>F1036+F1048+F1060+F1072+F1084+F1096</f>
        <v>0</v>
      </c>
      <c r="G1033" s="80">
        <f t="shared" ref="G1033:BF1033" si="604">G1036+G1048+G1060+G1072+G1084+G1096</f>
        <v>0</v>
      </c>
      <c r="H1033" s="80">
        <f t="shared" si="604"/>
        <v>0</v>
      </c>
      <c r="I1033" s="80">
        <f t="shared" si="604"/>
        <v>0</v>
      </c>
      <c r="J1033" s="80">
        <f t="shared" si="604"/>
        <v>0</v>
      </c>
      <c r="K1033" s="80">
        <f t="shared" si="604"/>
        <v>0</v>
      </c>
      <c r="L1033" s="80">
        <f t="shared" si="604"/>
        <v>0</v>
      </c>
      <c r="M1033" s="80">
        <f t="shared" si="604"/>
        <v>0</v>
      </c>
      <c r="N1033" s="80">
        <f t="shared" si="604"/>
        <v>0</v>
      </c>
      <c r="O1033" s="80">
        <f t="shared" si="604"/>
        <v>0</v>
      </c>
      <c r="P1033" s="80">
        <f t="shared" si="604"/>
        <v>0</v>
      </c>
      <c r="Q1033" s="80">
        <f t="shared" si="604"/>
        <v>0</v>
      </c>
      <c r="R1033" s="80">
        <f t="shared" si="604"/>
        <v>0</v>
      </c>
      <c r="S1033" s="80">
        <f t="shared" si="604"/>
        <v>0</v>
      </c>
      <c r="T1033" s="80">
        <f t="shared" si="604"/>
        <v>0</v>
      </c>
      <c r="U1033" s="80">
        <f t="shared" si="604"/>
        <v>0</v>
      </c>
      <c r="V1033" s="80">
        <f t="shared" si="604"/>
        <v>0</v>
      </c>
      <c r="W1033" s="80">
        <f t="shared" si="604"/>
        <v>0</v>
      </c>
      <c r="X1033" s="80">
        <f t="shared" si="604"/>
        <v>0</v>
      </c>
      <c r="Y1033" s="80">
        <f t="shared" si="604"/>
        <v>0</v>
      </c>
      <c r="Z1033" s="80">
        <f t="shared" si="604"/>
        <v>0</v>
      </c>
      <c r="AA1033" s="80">
        <f t="shared" si="604"/>
        <v>0</v>
      </c>
      <c r="AB1033" s="80">
        <f t="shared" si="604"/>
        <v>0</v>
      </c>
      <c r="AC1033" s="80">
        <f t="shared" si="604"/>
        <v>0</v>
      </c>
      <c r="AD1033" s="80">
        <f t="shared" si="604"/>
        <v>0</v>
      </c>
      <c r="AE1033" s="80">
        <f t="shared" si="604"/>
        <v>0</v>
      </c>
      <c r="AF1033" s="80">
        <f t="shared" si="604"/>
        <v>0</v>
      </c>
      <c r="AG1033" s="80">
        <f t="shared" si="604"/>
        <v>0</v>
      </c>
      <c r="AH1033" s="80">
        <f t="shared" si="604"/>
        <v>0</v>
      </c>
      <c r="AI1033" s="80">
        <f t="shared" si="604"/>
        <v>0</v>
      </c>
      <c r="AJ1033" s="80">
        <f t="shared" si="604"/>
        <v>0</v>
      </c>
      <c r="AK1033" s="80">
        <f t="shared" si="604"/>
        <v>0</v>
      </c>
      <c r="AL1033" s="80">
        <f t="shared" si="604"/>
        <v>0</v>
      </c>
      <c r="AM1033" s="80">
        <f t="shared" si="604"/>
        <v>0</v>
      </c>
      <c r="AN1033" s="80">
        <f t="shared" si="604"/>
        <v>0</v>
      </c>
      <c r="AO1033" s="80">
        <f t="shared" si="604"/>
        <v>0</v>
      </c>
      <c r="AP1033" s="80">
        <f t="shared" si="604"/>
        <v>0</v>
      </c>
      <c r="AQ1033" s="80">
        <f t="shared" si="604"/>
        <v>0</v>
      </c>
      <c r="AR1033" s="80">
        <f t="shared" si="604"/>
        <v>0</v>
      </c>
      <c r="AS1033" s="80">
        <f t="shared" si="604"/>
        <v>0</v>
      </c>
      <c r="AT1033" s="80">
        <f t="shared" si="604"/>
        <v>0</v>
      </c>
      <c r="AU1033" s="80">
        <f t="shared" si="604"/>
        <v>0</v>
      </c>
      <c r="AV1033" s="80">
        <f t="shared" si="604"/>
        <v>0</v>
      </c>
      <c r="AW1033" s="80">
        <f t="shared" si="604"/>
        <v>0</v>
      </c>
      <c r="AX1033" s="80">
        <f t="shared" si="604"/>
        <v>0</v>
      </c>
      <c r="AY1033" s="80">
        <f t="shared" si="604"/>
        <v>0</v>
      </c>
      <c r="AZ1033" s="80">
        <f t="shared" si="604"/>
        <v>0</v>
      </c>
      <c r="BA1033" s="80">
        <f t="shared" si="604"/>
        <v>0</v>
      </c>
      <c r="BB1033" s="80">
        <f t="shared" si="604"/>
        <v>0</v>
      </c>
      <c r="BC1033" s="80">
        <f t="shared" si="604"/>
        <v>0</v>
      </c>
      <c r="BD1033" s="80">
        <f t="shared" si="604"/>
        <v>0</v>
      </c>
      <c r="BE1033" s="80">
        <f t="shared" si="604"/>
        <v>0</v>
      </c>
      <c r="BF1033" s="80">
        <f t="shared" si="604"/>
        <v>0</v>
      </c>
      <c r="BG1033" s="81">
        <f>SUM(F1033:BF1033)</f>
        <v>0</v>
      </c>
      <c r="BH1033" s="10"/>
      <c r="BI1033" s="553" t="str">
        <f>A1033</f>
        <v># Muestras analizadas</v>
      </c>
      <c r="BJ1033" s="554"/>
      <c r="BK1033" s="555"/>
    </row>
    <row r="1034" spans="1:63" ht="12.95" customHeight="1" x14ac:dyDescent="0.2">
      <c r="A1034" s="585"/>
      <c r="B1034" s="586"/>
      <c r="C1034" s="607"/>
      <c r="D1034" s="608"/>
      <c r="E1034" s="102" t="str">
        <f>$BJ$22</f>
        <v>Fem.</v>
      </c>
      <c r="F1034" s="103">
        <f>F1037+F1049+F1061+F1073+F1085+F1097</f>
        <v>0</v>
      </c>
      <c r="G1034" s="103">
        <f t="shared" ref="G1034:BF1034" si="605">G1037+G1049+G1061+G1073+G1085+G1097</f>
        <v>0</v>
      </c>
      <c r="H1034" s="103">
        <f t="shared" si="605"/>
        <v>0</v>
      </c>
      <c r="I1034" s="103">
        <f t="shared" si="605"/>
        <v>0</v>
      </c>
      <c r="J1034" s="103">
        <f t="shared" si="605"/>
        <v>0</v>
      </c>
      <c r="K1034" s="103">
        <f t="shared" si="605"/>
        <v>0</v>
      </c>
      <c r="L1034" s="103">
        <f t="shared" si="605"/>
        <v>0</v>
      </c>
      <c r="M1034" s="103">
        <f t="shared" si="605"/>
        <v>0</v>
      </c>
      <c r="N1034" s="103">
        <f t="shared" si="605"/>
        <v>0</v>
      </c>
      <c r="O1034" s="103">
        <f t="shared" si="605"/>
        <v>0</v>
      </c>
      <c r="P1034" s="103">
        <f t="shared" si="605"/>
        <v>0</v>
      </c>
      <c r="Q1034" s="103">
        <f t="shared" si="605"/>
        <v>0</v>
      </c>
      <c r="R1034" s="103">
        <f t="shared" si="605"/>
        <v>0</v>
      </c>
      <c r="S1034" s="103">
        <f t="shared" si="605"/>
        <v>0</v>
      </c>
      <c r="T1034" s="103">
        <f t="shared" si="605"/>
        <v>0</v>
      </c>
      <c r="U1034" s="103">
        <f t="shared" si="605"/>
        <v>0</v>
      </c>
      <c r="V1034" s="103">
        <f t="shared" si="605"/>
        <v>0</v>
      </c>
      <c r="W1034" s="103">
        <f t="shared" si="605"/>
        <v>0</v>
      </c>
      <c r="X1034" s="103">
        <f t="shared" si="605"/>
        <v>0</v>
      </c>
      <c r="Y1034" s="103">
        <f t="shared" si="605"/>
        <v>0</v>
      </c>
      <c r="Z1034" s="103">
        <f t="shared" si="605"/>
        <v>0</v>
      </c>
      <c r="AA1034" s="103">
        <f t="shared" si="605"/>
        <v>0</v>
      </c>
      <c r="AB1034" s="103">
        <f t="shared" si="605"/>
        <v>0</v>
      </c>
      <c r="AC1034" s="103">
        <f t="shared" si="605"/>
        <v>0</v>
      </c>
      <c r="AD1034" s="103">
        <f t="shared" si="605"/>
        <v>0</v>
      </c>
      <c r="AE1034" s="103">
        <f t="shared" si="605"/>
        <v>0</v>
      </c>
      <c r="AF1034" s="103">
        <f t="shared" si="605"/>
        <v>0</v>
      </c>
      <c r="AG1034" s="103">
        <f t="shared" si="605"/>
        <v>0</v>
      </c>
      <c r="AH1034" s="103">
        <f t="shared" si="605"/>
        <v>0</v>
      </c>
      <c r="AI1034" s="103">
        <f t="shared" si="605"/>
        <v>0</v>
      </c>
      <c r="AJ1034" s="103">
        <f t="shared" si="605"/>
        <v>0</v>
      </c>
      <c r="AK1034" s="103">
        <f t="shared" si="605"/>
        <v>0</v>
      </c>
      <c r="AL1034" s="103">
        <f t="shared" si="605"/>
        <v>0</v>
      </c>
      <c r="AM1034" s="103">
        <f t="shared" si="605"/>
        <v>0</v>
      </c>
      <c r="AN1034" s="103">
        <f t="shared" si="605"/>
        <v>0</v>
      </c>
      <c r="AO1034" s="103">
        <f t="shared" si="605"/>
        <v>0</v>
      </c>
      <c r="AP1034" s="103">
        <f t="shared" si="605"/>
        <v>0</v>
      </c>
      <c r="AQ1034" s="103">
        <f t="shared" si="605"/>
        <v>0</v>
      </c>
      <c r="AR1034" s="103">
        <f t="shared" si="605"/>
        <v>0</v>
      </c>
      <c r="AS1034" s="103">
        <f t="shared" si="605"/>
        <v>0</v>
      </c>
      <c r="AT1034" s="103">
        <f t="shared" si="605"/>
        <v>0</v>
      </c>
      <c r="AU1034" s="103">
        <f t="shared" si="605"/>
        <v>0</v>
      </c>
      <c r="AV1034" s="103">
        <f t="shared" si="605"/>
        <v>0</v>
      </c>
      <c r="AW1034" s="103">
        <f t="shared" si="605"/>
        <v>0</v>
      </c>
      <c r="AX1034" s="103">
        <f t="shared" si="605"/>
        <v>0</v>
      </c>
      <c r="AY1034" s="103">
        <f t="shared" si="605"/>
        <v>0</v>
      </c>
      <c r="AZ1034" s="103">
        <f t="shared" si="605"/>
        <v>0</v>
      </c>
      <c r="BA1034" s="103">
        <f t="shared" si="605"/>
        <v>0</v>
      </c>
      <c r="BB1034" s="103">
        <f t="shared" si="605"/>
        <v>0</v>
      </c>
      <c r="BC1034" s="103">
        <f t="shared" si="605"/>
        <v>0</v>
      </c>
      <c r="BD1034" s="103">
        <f t="shared" si="605"/>
        <v>0</v>
      </c>
      <c r="BE1034" s="103">
        <f t="shared" si="605"/>
        <v>0</v>
      </c>
      <c r="BF1034" s="103">
        <f t="shared" si="605"/>
        <v>0</v>
      </c>
      <c r="BG1034" s="104">
        <f>SUM(F1034:BF1034)</f>
        <v>0</v>
      </c>
      <c r="BH1034" s="10"/>
      <c r="BI1034" s="556" t="str">
        <f>$BJ$17</f>
        <v>Fiebre</v>
      </c>
      <c r="BJ1034" s="90" t="str">
        <f>$BJ$21</f>
        <v>Total</v>
      </c>
      <c r="BK1034" s="98">
        <f>BG1033</f>
        <v>0</v>
      </c>
    </row>
    <row r="1035" spans="1:63" ht="12.95" customHeight="1" thickBot="1" x14ac:dyDescent="0.25">
      <c r="A1035" s="585"/>
      <c r="B1035" s="586"/>
      <c r="C1035" s="609"/>
      <c r="D1035" s="610"/>
      <c r="E1035" s="105" t="str">
        <f>$BJ$23</f>
        <v>Masc.</v>
      </c>
      <c r="F1035" s="106">
        <f>F1038+F1050+F1062+F1074+F1086+F1098</f>
        <v>0</v>
      </c>
      <c r="G1035" s="106">
        <f t="shared" ref="G1035:BF1035" si="606">G1038+G1050+G1062+G1074+G1086+G1098</f>
        <v>0</v>
      </c>
      <c r="H1035" s="106">
        <f t="shared" si="606"/>
        <v>0</v>
      </c>
      <c r="I1035" s="106">
        <f t="shared" si="606"/>
        <v>0</v>
      </c>
      <c r="J1035" s="106">
        <f t="shared" si="606"/>
        <v>0</v>
      </c>
      <c r="K1035" s="106">
        <f t="shared" si="606"/>
        <v>0</v>
      </c>
      <c r="L1035" s="106">
        <f t="shared" si="606"/>
        <v>0</v>
      </c>
      <c r="M1035" s="106">
        <f t="shared" si="606"/>
        <v>0</v>
      </c>
      <c r="N1035" s="106">
        <f t="shared" si="606"/>
        <v>0</v>
      </c>
      <c r="O1035" s="106">
        <f t="shared" si="606"/>
        <v>0</v>
      </c>
      <c r="P1035" s="106">
        <f t="shared" si="606"/>
        <v>0</v>
      </c>
      <c r="Q1035" s="106">
        <f t="shared" si="606"/>
        <v>0</v>
      </c>
      <c r="R1035" s="106">
        <f t="shared" si="606"/>
        <v>0</v>
      </c>
      <c r="S1035" s="106">
        <f t="shared" si="606"/>
        <v>0</v>
      </c>
      <c r="T1035" s="106">
        <f t="shared" si="606"/>
        <v>0</v>
      </c>
      <c r="U1035" s="106">
        <f t="shared" si="606"/>
        <v>0</v>
      </c>
      <c r="V1035" s="106">
        <f t="shared" si="606"/>
        <v>0</v>
      </c>
      <c r="W1035" s="106">
        <f t="shared" si="606"/>
        <v>0</v>
      </c>
      <c r="X1035" s="106">
        <f t="shared" si="606"/>
        <v>0</v>
      </c>
      <c r="Y1035" s="106">
        <f t="shared" si="606"/>
        <v>0</v>
      </c>
      <c r="Z1035" s="106">
        <f t="shared" si="606"/>
        <v>0</v>
      </c>
      <c r="AA1035" s="106">
        <f t="shared" si="606"/>
        <v>0</v>
      </c>
      <c r="AB1035" s="106">
        <f t="shared" si="606"/>
        <v>0</v>
      </c>
      <c r="AC1035" s="106">
        <f t="shared" si="606"/>
        <v>0</v>
      </c>
      <c r="AD1035" s="106">
        <f t="shared" si="606"/>
        <v>0</v>
      </c>
      <c r="AE1035" s="106">
        <f t="shared" si="606"/>
        <v>0</v>
      </c>
      <c r="AF1035" s="106">
        <f t="shared" si="606"/>
        <v>0</v>
      </c>
      <c r="AG1035" s="106">
        <f t="shared" si="606"/>
        <v>0</v>
      </c>
      <c r="AH1035" s="106">
        <f t="shared" si="606"/>
        <v>0</v>
      </c>
      <c r="AI1035" s="106">
        <f t="shared" si="606"/>
        <v>0</v>
      </c>
      <c r="AJ1035" s="106">
        <f t="shared" si="606"/>
        <v>0</v>
      </c>
      <c r="AK1035" s="106">
        <f t="shared" si="606"/>
        <v>0</v>
      </c>
      <c r="AL1035" s="106">
        <f t="shared" si="606"/>
        <v>0</v>
      </c>
      <c r="AM1035" s="106">
        <f t="shared" si="606"/>
        <v>0</v>
      </c>
      <c r="AN1035" s="106">
        <f t="shared" si="606"/>
        <v>0</v>
      </c>
      <c r="AO1035" s="106">
        <f t="shared" si="606"/>
        <v>0</v>
      </c>
      <c r="AP1035" s="106">
        <f t="shared" si="606"/>
        <v>0</v>
      </c>
      <c r="AQ1035" s="106">
        <f t="shared" si="606"/>
        <v>0</v>
      </c>
      <c r="AR1035" s="106">
        <f t="shared" si="606"/>
        <v>0</v>
      </c>
      <c r="AS1035" s="106">
        <f t="shared" si="606"/>
        <v>0</v>
      </c>
      <c r="AT1035" s="106">
        <f t="shared" si="606"/>
        <v>0</v>
      </c>
      <c r="AU1035" s="106">
        <f t="shared" si="606"/>
        <v>0</v>
      </c>
      <c r="AV1035" s="106">
        <f t="shared" si="606"/>
        <v>0</v>
      </c>
      <c r="AW1035" s="106">
        <f t="shared" si="606"/>
        <v>0</v>
      </c>
      <c r="AX1035" s="106">
        <f t="shared" si="606"/>
        <v>0</v>
      </c>
      <c r="AY1035" s="106">
        <f t="shared" si="606"/>
        <v>0</v>
      </c>
      <c r="AZ1035" s="106">
        <f t="shared" si="606"/>
        <v>0</v>
      </c>
      <c r="BA1035" s="106">
        <f t="shared" si="606"/>
        <v>0</v>
      </c>
      <c r="BB1035" s="106">
        <f t="shared" si="606"/>
        <v>0</v>
      </c>
      <c r="BC1035" s="106">
        <f t="shared" si="606"/>
        <v>0</v>
      </c>
      <c r="BD1035" s="106">
        <f t="shared" si="606"/>
        <v>0</v>
      </c>
      <c r="BE1035" s="106">
        <f t="shared" si="606"/>
        <v>0</v>
      </c>
      <c r="BF1035" s="106">
        <f t="shared" si="606"/>
        <v>0</v>
      </c>
      <c r="BG1035" s="107">
        <f>SUM(F1035:BF1035)</f>
        <v>0</v>
      </c>
      <c r="BH1035" s="10"/>
      <c r="BI1035" s="557"/>
      <c r="BJ1035" s="99" t="str">
        <f>$BJ$22</f>
        <v>Fem.</v>
      </c>
      <c r="BK1035" s="100">
        <f>BG1034</f>
        <v>0</v>
      </c>
    </row>
    <row r="1036" spans="1:63" ht="12.95" customHeight="1" x14ac:dyDescent="0.2">
      <c r="A1036" s="585"/>
      <c r="B1036" s="587"/>
      <c r="C1036" s="576" t="str">
        <f>$BJ$11</f>
        <v>Menores de 2</v>
      </c>
      <c r="D1036" s="559" t="str">
        <f>$BJ$17</f>
        <v>Fiebre</v>
      </c>
      <c r="E1036" s="108" t="str">
        <f>$BJ$21</f>
        <v>Total</v>
      </c>
      <c r="F1036" s="35">
        <f>F1037+F1038</f>
        <v>0</v>
      </c>
      <c r="G1036" s="35">
        <f t="shared" ref="G1036:BF1036" si="607">G1037+G1038</f>
        <v>0</v>
      </c>
      <c r="H1036" s="35">
        <f t="shared" si="607"/>
        <v>0</v>
      </c>
      <c r="I1036" s="35">
        <f t="shared" si="607"/>
        <v>0</v>
      </c>
      <c r="J1036" s="35">
        <f t="shared" si="607"/>
        <v>0</v>
      </c>
      <c r="K1036" s="35">
        <f t="shared" si="607"/>
        <v>0</v>
      </c>
      <c r="L1036" s="35">
        <f t="shared" si="607"/>
        <v>0</v>
      </c>
      <c r="M1036" s="35">
        <f t="shared" si="607"/>
        <v>0</v>
      </c>
      <c r="N1036" s="35">
        <f t="shared" si="607"/>
        <v>0</v>
      </c>
      <c r="O1036" s="35">
        <f t="shared" si="607"/>
        <v>0</v>
      </c>
      <c r="P1036" s="35">
        <f t="shared" si="607"/>
        <v>0</v>
      </c>
      <c r="Q1036" s="35">
        <f t="shared" si="607"/>
        <v>0</v>
      </c>
      <c r="R1036" s="35">
        <f t="shared" si="607"/>
        <v>0</v>
      </c>
      <c r="S1036" s="35">
        <f t="shared" si="607"/>
        <v>0</v>
      </c>
      <c r="T1036" s="35">
        <f t="shared" si="607"/>
        <v>0</v>
      </c>
      <c r="U1036" s="35">
        <f t="shared" si="607"/>
        <v>0</v>
      </c>
      <c r="V1036" s="35">
        <f t="shared" si="607"/>
        <v>0</v>
      </c>
      <c r="W1036" s="35">
        <f t="shared" si="607"/>
        <v>0</v>
      </c>
      <c r="X1036" s="35">
        <f t="shared" si="607"/>
        <v>0</v>
      </c>
      <c r="Y1036" s="35">
        <f t="shared" si="607"/>
        <v>0</v>
      </c>
      <c r="Z1036" s="35">
        <f t="shared" si="607"/>
        <v>0</v>
      </c>
      <c r="AA1036" s="35">
        <f t="shared" si="607"/>
        <v>0</v>
      </c>
      <c r="AB1036" s="35">
        <f t="shared" si="607"/>
        <v>0</v>
      </c>
      <c r="AC1036" s="35">
        <f t="shared" si="607"/>
        <v>0</v>
      </c>
      <c r="AD1036" s="35">
        <f t="shared" si="607"/>
        <v>0</v>
      </c>
      <c r="AE1036" s="35">
        <f t="shared" si="607"/>
        <v>0</v>
      </c>
      <c r="AF1036" s="35">
        <f t="shared" si="607"/>
        <v>0</v>
      </c>
      <c r="AG1036" s="35">
        <f t="shared" si="607"/>
        <v>0</v>
      </c>
      <c r="AH1036" s="35">
        <f t="shared" si="607"/>
        <v>0</v>
      </c>
      <c r="AI1036" s="35">
        <f t="shared" si="607"/>
        <v>0</v>
      </c>
      <c r="AJ1036" s="35">
        <f t="shared" si="607"/>
        <v>0</v>
      </c>
      <c r="AK1036" s="35">
        <f t="shared" si="607"/>
        <v>0</v>
      </c>
      <c r="AL1036" s="35">
        <f t="shared" si="607"/>
        <v>0</v>
      </c>
      <c r="AM1036" s="35">
        <f t="shared" si="607"/>
        <v>0</v>
      </c>
      <c r="AN1036" s="35">
        <f t="shared" si="607"/>
        <v>0</v>
      </c>
      <c r="AO1036" s="35">
        <f t="shared" si="607"/>
        <v>0</v>
      </c>
      <c r="AP1036" s="35">
        <f t="shared" si="607"/>
        <v>0</v>
      </c>
      <c r="AQ1036" s="35">
        <f t="shared" si="607"/>
        <v>0</v>
      </c>
      <c r="AR1036" s="35">
        <f t="shared" si="607"/>
        <v>0</v>
      </c>
      <c r="AS1036" s="35">
        <f t="shared" si="607"/>
        <v>0</v>
      </c>
      <c r="AT1036" s="35">
        <f t="shared" si="607"/>
        <v>0</v>
      </c>
      <c r="AU1036" s="35">
        <f t="shared" si="607"/>
        <v>0</v>
      </c>
      <c r="AV1036" s="35">
        <f t="shared" si="607"/>
        <v>0</v>
      </c>
      <c r="AW1036" s="35">
        <f t="shared" si="607"/>
        <v>0</v>
      </c>
      <c r="AX1036" s="35">
        <f t="shared" si="607"/>
        <v>0</v>
      </c>
      <c r="AY1036" s="35">
        <f t="shared" si="607"/>
        <v>0</v>
      </c>
      <c r="AZ1036" s="35">
        <f t="shared" si="607"/>
        <v>0</v>
      </c>
      <c r="BA1036" s="35">
        <f t="shared" si="607"/>
        <v>0</v>
      </c>
      <c r="BB1036" s="35">
        <f t="shared" si="607"/>
        <v>0</v>
      </c>
      <c r="BC1036" s="35">
        <f t="shared" si="607"/>
        <v>0</v>
      </c>
      <c r="BD1036" s="35">
        <f t="shared" si="607"/>
        <v>0</v>
      </c>
      <c r="BE1036" s="35">
        <f t="shared" si="607"/>
        <v>0</v>
      </c>
      <c r="BF1036" s="35">
        <f t="shared" si="607"/>
        <v>0</v>
      </c>
      <c r="BG1036" s="36">
        <f>SUM(F1036:BF1036)</f>
        <v>0</v>
      </c>
      <c r="BI1036" s="558"/>
      <c r="BJ1036" s="99" t="str">
        <f>$BJ$23</f>
        <v>Masc.</v>
      </c>
      <c r="BK1036" s="100">
        <f>BG1035</f>
        <v>0</v>
      </c>
    </row>
    <row r="1037" spans="1:63" ht="12.95" customHeight="1" x14ac:dyDescent="0.2">
      <c r="A1037" s="585"/>
      <c r="B1037" s="587"/>
      <c r="C1037" s="576"/>
      <c r="D1037" s="560"/>
      <c r="E1037" s="67" t="str">
        <f>$BJ$22</f>
        <v>Fem.</v>
      </c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  <c r="AF1037" s="32"/>
      <c r="AG1037" s="32"/>
      <c r="AH1037" s="32"/>
      <c r="AI1037" s="32"/>
      <c r="AJ1037" s="32"/>
      <c r="AK1037" s="32"/>
      <c r="AL1037" s="32"/>
      <c r="AM1037" s="32"/>
      <c r="AN1037" s="32"/>
      <c r="AO1037" s="32"/>
      <c r="AP1037" s="32"/>
      <c r="AQ1037" s="32"/>
      <c r="AR1037" s="32"/>
      <c r="AS1037" s="32"/>
      <c r="AT1037" s="32"/>
      <c r="AU1037" s="32"/>
      <c r="AV1037" s="32"/>
      <c r="AW1037" s="32"/>
      <c r="AX1037" s="32"/>
      <c r="AY1037" s="32"/>
      <c r="AZ1037" s="32"/>
      <c r="BA1037" s="32"/>
      <c r="BB1037" s="32"/>
      <c r="BC1037" s="32"/>
      <c r="BD1037" s="32"/>
      <c r="BE1037" s="32"/>
      <c r="BF1037" s="32"/>
      <c r="BG1037" s="33">
        <f t="shared" ref="BG1037:BG1046" si="608">SUM(F1037:BF1037)</f>
        <v>0</v>
      </c>
      <c r="BI1037" s="528" t="str">
        <f>$BJ$18</f>
        <v>Hosp.</v>
      </c>
      <c r="BJ1037" s="111" t="str">
        <f>$BJ$21</f>
        <v>Total</v>
      </c>
      <c r="BK1037" s="24">
        <f>BG1039+BG1051+BG1063+BG1075+BG1087+BG1099</f>
        <v>0</v>
      </c>
    </row>
    <row r="1038" spans="1:63" ht="12.95" customHeight="1" x14ac:dyDescent="0.2">
      <c r="A1038" s="585"/>
      <c r="B1038" s="587"/>
      <c r="C1038" s="576"/>
      <c r="D1038" s="561"/>
      <c r="E1038" s="67" t="str">
        <f>$BJ$23</f>
        <v>Masc.</v>
      </c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  <c r="AF1038" s="32"/>
      <c r="AG1038" s="32"/>
      <c r="AH1038" s="32"/>
      <c r="AI1038" s="32"/>
      <c r="AJ1038" s="32"/>
      <c r="AK1038" s="32"/>
      <c r="AL1038" s="32"/>
      <c r="AM1038" s="32"/>
      <c r="AN1038" s="32"/>
      <c r="AO1038" s="32"/>
      <c r="AP1038" s="32"/>
      <c r="AQ1038" s="32"/>
      <c r="AR1038" s="32"/>
      <c r="AS1038" s="32"/>
      <c r="AT1038" s="32"/>
      <c r="AU1038" s="32"/>
      <c r="AV1038" s="32"/>
      <c r="AW1038" s="32"/>
      <c r="AX1038" s="32"/>
      <c r="AY1038" s="32"/>
      <c r="AZ1038" s="32"/>
      <c r="BA1038" s="32"/>
      <c r="BB1038" s="32"/>
      <c r="BC1038" s="32"/>
      <c r="BD1038" s="32"/>
      <c r="BE1038" s="32"/>
      <c r="BF1038" s="32"/>
      <c r="BG1038" s="33">
        <f t="shared" si="608"/>
        <v>0</v>
      </c>
      <c r="BI1038" s="529"/>
      <c r="BJ1038" s="68" t="str">
        <f>$BJ$22</f>
        <v>Fem.</v>
      </c>
      <c r="BK1038" s="42">
        <f t="shared" ref="BK1038:BK1045" si="609">BG1040+BG1052+BG1064+BG1076+BG1088+BG1100</f>
        <v>0</v>
      </c>
    </row>
    <row r="1039" spans="1:63" ht="12.95" customHeight="1" x14ac:dyDescent="0.2">
      <c r="A1039" s="585"/>
      <c r="B1039" s="587"/>
      <c r="C1039" s="576"/>
      <c r="D1039" s="562" t="str">
        <f>$BJ$18</f>
        <v>Hosp.</v>
      </c>
      <c r="E1039" s="111" t="str">
        <f>$BJ$21</f>
        <v>Total</v>
      </c>
      <c r="F1039" s="16">
        <f>F1040+F1041</f>
        <v>0</v>
      </c>
      <c r="G1039" s="16">
        <f t="shared" ref="G1039:BF1039" si="610">G1040+G1041</f>
        <v>0</v>
      </c>
      <c r="H1039" s="16">
        <f t="shared" si="610"/>
        <v>0</v>
      </c>
      <c r="I1039" s="16">
        <f t="shared" si="610"/>
        <v>0</v>
      </c>
      <c r="J1039" s="16">
        <f t="shared" si="610"/>
        <v>0</v>
      </c>
      <c r="K1039" s="16">
        <f t="shared" si="610"/>
        <v>0</v>
      </c>
      <c r="L1039" s="16">
        <f t="shared" si="610"/>
        <v>0</v>
      </c>
      <c r="M1039" s="16">
        <f t="shared" si="610"/>
        <v>0</v>
      </c>
      <c r="N1039" s="16">
        <f t="shared" si="610"/>
        <v>0</v>
      </c>
      <c r="O1039" s="16">
        <f t="shared" si="610"/>
        <v>0</v>
      </c>
      <c r="P1039" s="16">
        <f t="shared" si="610"/>
        <v>0</v>
      </c>
      <c r="Q1039" s="16">
        <f t="shared" si="610"/>
        <v>0</v>
      </c>
      <c r="R1039" s="16">
        <f t="shared" si="610"/>
        <v>0</v>
      </c>
      <c r="S1039" s="16">
        <f t="shared" si="610"/>
        <v>0</v>
      </c>
      <c r="T1039" s="16">
        <f t="shared" si="610"/>
        <v>0</v>
      </c>
      <c r="U1039" s="16">
        <f t="shared" si="610"/>
        <v>0</v>
      </c>
      <c r="V1039" s="16">
        <f t="shared" si="610"/>
        <v>0</v>
      </c>
      <c r="W1039" s="16">
        <f t="shared" si="610"/>
        <v>0</v>
      </c>
      <c r="X1039" s="16">
        <f t="shared" si="610"/>
        <v>0</v>
      </c>
      <c r="Y1039" s="16">
        <f t="shared" si="610"/>
        <v>0</v>
      </c>
      <c r="Z1039" s="16">
        <f t="shared" si="610"/>
        <v>0</v>
      </c>
      <c r="AA1039" s="16">
        <f t="shared" si="610"/>
        <v>0</v>
      </c>
      <c r="AB1039" s="16">
        <f t="shared" si="610"/>
        <v>0</v>
      </c>
      <c r="AC1039" s="16">
        <f t="shared" si="610"/>
        <v>0</v>
      </c>
      <c r="AD1039" s="16">
        <f t="shared" si="610"/>
        <v>0</v>
      </c>
      <c r="AE1039" s="16">
        <f t="shared" si="610"/>
        <v>0</v>
      </c>
      <c r="AF1039" s="16">
        <f t="shared" si="610"/>
        <v>0</v>
      </c>
      <c r="AG1039" s="16">
        <f t="shared" si="610"/>
        <v>0</v>
      </c>
      <c r="AH1039" s="16">
        <f t="shared" si="610"/>
        <v>0</v>
      </c>
      <c r="AI1039" s="16">
        <f t="shared" si="610"/>
        <v>0</v>
      </c>
      <c r="AJ1039" s="16">
        <f t="shared" si="610"/>
        <v>0</v>
      </c>
      <c r="AK1039" s="16">
        <f t="shared" si="610"/>
        <v>0</v>
      </c>
      <c r="AL1039" s="16">
        <f t="shared" si="610"/>
        <v>0</v>
      </c>
      <c r="AM1039" s="16">
        <f t="shared" si="610"/>
        <v>0</v>
      </c>
      <c r="AN1039" s="16">
        <f t="shared" si="610"/>
        <v>0</v>
      </c>
      <c r="AO1039" s="16">
        <f t="shared" si="610"/>
        <v>0</v>
      </c>
      <c r="AP1039" s="16">
        <f t="shared" si="610"/>
        <v>0</v>
      </c>
      <c r="AQ1039" s="16">
        <f t="shared" si="610"/>
        <v>0</v>
      </c>
      <c r="AR1039" s="16">
        <f t="shared" si="610"/>
        <v>0</v>
      </c>
      <c r="AS1039" s="16">
        <f t="shared" si="610"/>
        <v>0</v>
      </c>
      <c r="AT1039" s="16">
        <f t="shared" si="610"/>
        <v>0</v>
      </c>
      <c r="AU1039" s="16">
        <f t="shared" si="610"/>
        <v>0</v>
      </c>
      <c r="AV1039" s="16">
        <f t="shared" si="610"/>
        <v>0</v>
      </c>
      <c r="AW1039" s="16">
        <f t="shared" si="610"/>
        <v>0</v>
      </c>
      <c r="AX1039" s="16">
        <f t="shared" si="610"/>
        <v>0</v>
      </c>
      <c r="AY1039" s="16">
        <f t="shared" si="610"/>
        <v>0</v>
      </c>
      <c r="AZ1039" s="16">
        <f t="shared" si="610"/>
        <v>0</v>
      </c>
      <c r="BA1039" s="16">
        <f t="shared" si="610"/>
        <v>0</v>
      </c>
      <c r="BB1039" s="16">
        <f t="shared" si="610"/>
        <v>0</v>
      </c>
      <c r="BC1039" s="16">
        <f t="shared" si="610"/>
        <v>0</v>
      </c>
      <c r="BD1039" s="16">
        <f t="shared" si="610"/>
        <v>0</v>
      </c>
      <c r="BE1039" s="16">
        <f t="shared" si="610"/>
        <v>0</v>
      </c>
      <c r="BF1039" s="16">
        <f t="shared" si="610"/>
        <v>0</v>
      </c>
      <c r="BG1039" s="34">
        <f t="shared" si="608"/>
        <v>0</v>
      </c>
      <c r="BI1039" s="530"/>
      <c r="BJ1039" s="68" t="str">
        <f>$BJ$23</f>
        <v>Masc.</v>
      </c>
      <c r="BK1039" s="42">
        <f t="shared" si="609"/>
        <v>0</v>
      </c>
    </row>
    <row r="1040" spans="1:63" ht="12.95" customHeight="1" x14ac:dyDescent="0.2">
      <c r="A1040" s="585"/>
      <c r="B1040" s="587"/>
      <c r="C1040" s="576"/>
      <c r="D1040" s="563"/>
      <c r="E1040" s="68" t="str">
        <f>$BJ$22</f>
        <v>Fem.</v>
      </c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20">
        <f t="shared" si="608"/>
        <v>0</v>
      </c>
      <c r="BI1040" s="528" t="str">
        <f>$BJ$19</f>
        <v>UCI</v>
      </c>
      <c r="BJ1040" s="111" t="str">
        <f>$BJ$21</f>
        <v>Total</v>
      </c>
      <c r="BK1040" s="24">
        <f t="shared" si="609"/>
        <v>0</v>
      </c>
    </row>
    <row r="1041" spans="1:63" ht="12.95" customHeight="1" x14ac:dyDescent="0.2">
      <c r="A1041" s="585"/>
      <c r="B1041" s="587"/>
      <c r="C1041" s="576"/>
      <c r="D1041" s="564"/>
      <c r="E1041" s="68" t="str">
        <f>$BJ$23</f>
        <v>Masc.</v>
      </c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20">
        <f t="shared" si="608"/>
        <v>0</v>
      </c>
      <c r="BI1041" s="529"/>
      <c r="BJ1041" s="68" t="str">
        <f>$BJ$22</f>
        <v>Fem.</v>
      </c>
      <c r="BK1041" s="42">
        <f t="shared" si="609"/>
        <v>0</v>
      </c>
    </row>
    <row r="1042" spans="1:63" ht="12.95" customHeight="1" x14ac:dyDescent="0.2">
      <c r="A1042" s="585"/>
      <c r="B1042" s="587"/>
      <c r="C1042" s="576"/>
      <c r="D1042" s="562" t="str">
        <f>$BJ$19</f>
        <v>UCI</v>
      </c>
      <c r="E1042" s="111" t="str">
        <f>$BJ$21</f>
        <v>Total</v>
      </c>
      <c r="F1042" s="16">
        <f t="shared" ref="F1042:BF1042" si="611">F1043+F1044</f>
        <v>0</v>
      </c>
      <c r="G1042" s="16">
        <f t="shared" si="611"/>
        <v>0</v>
      </c>
      <c r="H1042" s="16">
        <f t="shared" si="611"/>
        <v>0</v>
      </c>
      <c r="I1042" s="16">
        <f t="shared" si="611"/>
        <v>0</v>
      </c>
      <c r="J1042" s="16">
        <f t="shared" si="611"/>
        <v>0</v>
      </c>
      <c r="K1042" s="16">
        <f t="shared" si="611"/>
        <v>0</v>
      </c>
      <c r="L1042" s="16">
        <f t="shared" si="611"/>
        <v>0</v>
      </c>
      <c r="M1042" s="16">
        <f t="shared" si="611"/>
        <v>0</v>
      </c>
      <c r="N1042" s="16">
        <f t="shared" si="611"/>
        <v>0</v>
      </c>
      <c r="O1042" s="16">
        <f t="shared" si="611"/>
        <v>0</v>
      </c>
      <c r="P1042" s="16">
        <f t="shared" si="611"/>
        <v>0</v>
      </c>
      <c r="Q1042" s="16">
        <f t="shared" si="611"/>
        <v>0</v>
      </c>
      <c r="R1042" s="16">
        <f t="shared" si="611"/>
        <v>0</v>
      </c>
      <c r="S1042" s="16">
        <f t="shared" si="611"/>
        <v>0</v>
      </c>
      <c r="T1042" s="16">
        <f t="shared" si="611"/>
        <v>0</v>
      </c>
      <c r="U1042" s="16">
        <f t="shared" si="611"/>
        <v>0</v>
      </c>
      <c r="V1042" s="16">
        <f t="shared" si="611"/>
        <v>0</v>
      </c>
      <c r="W1042" s="16">
        <f t="shared" si="611"/>
        <v>0</v>
      </c>
      <c r="X1042" s="16">
        <f t="shared" si="611"/>
        <v>0</v>
      </c>
      <c r="Y1042" s="16">
        <f t="shared" si="611"/>
        <v>0</v>
      </c>
      <c r="Z1042" s="16">
        <f t="shared" si="611"/>
        <v>0</v>
      </c>
      <c r="AA1042" s="16">
        <f t="shared" si="611"/>
        <v>0</v>
      </c>
      <c r="AB1042" s="16">
        <f t="shared" si="611"/>
        <v>0</v>
      </c>
      <c r="AC1042" s="16">
        <f t="shared" si="611"/>
        <v>0</v>
      </c>
      <c r="AD1042" s="16">
        <f t="shared" si="611"/>
        <v>0</v>
      </c>
      <c r="AE1042" s="16">
        <f t="shared" si="611"/>
        <v>0</v>
      </c>
      <c r="AF1042" s="16">
        <f t="shared" si="611"/>
        <v>0</v>
      </c>
      <c r="AG1042" s="16">
        <f t="shared" si="611"/>
        <v>0</v>
      </c>
      <c r="AH1042" s="16">
        <f t="shared" si="611"/>
        <v>0</v>
      </c>
      <c r="AI1042" s="16">
        <f t="shared" si="611"/>
        <v>0</v>
      </c>
      <c r="AJ1042" s="16">
        <f t="shared" si="611"/>
        <v>0</v>
      </c>
      <c r="AK1042" s="16">
        <f t="shared" si="611"/>
        <v>0</v>
      </c>
      <c r="AL1042" s="16">
        <f t="shared" si="611"/>
        <v>0</v>
      </c>
      <c r="AM1042" s="16">
        <f t="shared" si="611"/>
        <v>0</v>
      </c>
      <c r="AN1042" s="16">
        <f t="shared" si="611"/>
        <v>0</v>
      </c>
      <c r="AO1042" s="16">
        <f t="shared" si="611"/>
        <v>0</v>
      </c>
      <c r="AP1042" s="16">
        <f t="shared" si="611"/>
        <v>0</v>
      </c>
      <c r="AQ1042" s="16">
        <f t="shared" si="611"/>
        <v>0</v>
      </c>
      <c r="AR1042" s="16">
        <f t="shared" si="611"/>
        <v>0</v>
      </c>
      <c r="AS1042" s="16">
        <f t="shared" si="611"/>
        <v>0</v>
      </c>
      <c r="AT1042" s="16">
        <f t="shared" si="611"/>
        <v>0</v>
      </c>
      <c r="AU1042" s="16">
        <f t="shared" si="611"/>
        <v>0</v>
      </c>
      <c r="AV1042" s="16">
        <f t="shared" si="611"/>
        <v>0</v>
      </c>
      <c r="AW1042" s="16">
        <f t="shared" si="611"/>
        <v>0</v>
      </c>
      <c r="AX1042" s="16">
        <f t="shared" si="611"/>
        <v>0</v>
      </c>
      <c r="AY1042" s="16">
        <f t="shared" si="611"/>
        <v>0</v>
      </c>
      <c r="AZ1042" s="16">
        <f t="shared" si="611"/>
        <v>0</v>
      </c>
      <c r="BA1042" s="16">
        <f t="shared" si="611"/>
        <v>0</v>
      </c>
      <c r="BB1042" s="16">
        <f t="shared" si="611"/>
        <v>0</v>
      </c>
      <c r="BC1042" s="16">
        <f t="shared" si="611"/>
        <v>0</v>
      </c>
      <c r="BD1042" s="16">
        <f t="shared" si="611"/>
        <v>0</v>
      </c>
      <c r="BE1042" s="16">
        <f t="shared" si="611"/>
        <v>0</v>
      </c>
      <c r="BF1042" s="16">
        <f t="shared" si="611"/>
        <v>0</v>
      </c>
      <c r="BG1042" s="34">
        <f t="shared" si="608"/>
        <v>0</v>
      </c>
      <c r="BI1042" s="530"/>
      <c r="BJ1042" s="68" t="str">
        <f>$BJ$23</f>
        <v>Masc.</v>
      </c>
      <c r="BK1042" s="42">
        <f t="shared" si="609"/>
        <v>0</v>
      </c>
    </row>
    <row r="1043" spans="1:63" ht="12.95" customHeight="1" x14ac:dyDescent="0.2">
      <c r="A1043" s="585"/>
      <c r="B1043" s="587"/>
      <c r="C1043" s="576"/>
      <c r="D1043" s="563"/>
      <c r="E1043" s="68" t="str">
        <f>$BJ$22</f>
        <v>Fem.</v>
      </c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20">
        <f t="shared" si="608"/>
        <v>0</v>
      </c>
      <c r="BI1043" s="531" t="str">
        <f>$BJ$20</f>
        <v>Def.</v>
      </c>
      <c r="BJ1043" s="111" t="str">
        <f>$BJ$21</f>
        <v>Total</v>
      </c>
      <c r="BK1043" s="24">
        <f t="shared" si="609"/>
        <v>0</v>
      </c>
    </row>
    <row r="1044" spans="1:63" ht="12.95" customHeight="1" x14ac:dyDescent="0.2">
      <c r="A1044" s="585"/>
      <c r="B1044" s="587"/>
      <c r="C1044" s="576"/>
      <c r="D1044" s="564"/>
      <c r="E1044" s="68" t="str">
        <f>$BJ$23</f>
        <v>Masc.</v>
      </c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20">
        <f t="shared" si="608"/>
        <v>0</v>
      </c>
      <c r="BI1044" s="529"/>
      <c r="BJ1044" s="68" t="str">
        <f>$BJ$22</f>
        <v>Fem.</v>
      </c>
      <c r="BK1044" s="42">
        <f t="shared" si="609"/>
        <v>0</v>
      </c>
    </row>
    <row r="1045" spans="1:63" ht="12.95" customHeight="1" thickBot="1" x14ac:dyDescent="0.25">
      <c r="A1045" s="585"/>
      <c r="B1045" s="587"/>
      <c r="C1045" s="576"/>
      <c r="D1045" s="565" t="str">
        <f>$BJ$20</f>
        <v>Def.</v>
      </c>
      <c r="E1045" s="111" t="str">
        <f>$BJ$21</f>
        <v>Total</v>
      </c>
      <c r="F1045" s="16">
        <f t="shared" ref="F1045:BF1045" si="612">F1046+F1047</f>
        <v>0</v>
      </c>
      <c r="G1045" s="16">
        <f t="shared" si="612"/>
        <v>0</v>
      </c>
      <c r="H1045" s="16">
        <f t="shared" si="612"/>
        <v>0</v>
      </c>
      <c r="I1045" s="16">
        <f t="shared" si="612"/>
        <v>0</v>
      </c>
      <c r="J1045" s="16">
        <f t="shared" si="612"/>
        <v>0</v>
      </c>
      <c r="K1045" s="16">
        <f t="shared" si="612"/>
        <v>0</v>
      </c>
      <c r="L1045" s="16">
        <f t="shared" si="612"/>
        <v>0</v>
      </c>
      <c r="M1045" s="16">
        <f t="shared" si="612"/>
        <v>0</v>
      </c>
      <c r="N1045" s="16">
        <f t="shared" si="612"/>
        <v>0</v>
      </c>
      <c r="O1045" s="16">
        <f t="shared" si="612"/>
        <v>0</v>
      </c>
      <c r="P1045" s="16">
        <f t="shared" si="612"/>
        <v>0</v>
      </c>
      <c r="Q1045" s="16">
        <f t="shared" si="612"/>
        <v>0</v>
      </c>
      <c r="R1045" s="16">
        <f t="shared" si="612"/>
        <v>0</v>
      </c>
      <c r="S1045" s="16">
        <f t="shared" si="612"/>
        <v>0</v>
      </c>
      <c r="T1045" s="16">
        <f t="shared" si="612"/>
        <v>0</v>
      </c>
      <c r="U1045" s="16">
        <f t="shared" si="612"/>
        <v>0</v>
      </c>
      <c r="V1045" s="16">
        <f t="shared" si="612"/>
        <v>0</v>
      </c>
      <c r="W1045" s="16">
        <f t="shared" si="612"/>
        <v>0</v>
      </c>
      <c r="X1045" s="16">
        <f t="shared" si="612"/>
        <v>0</v>
      </c>
      <c r="Y1045" s="16">
        <f t="shared" si="612"/>
        <v>0</v>
      </c>
      <c r="Z1045" s="16">
        <f t="shared" si="612"/>
        <v>0</v>
      </c>
      <c r="AA1045" s="16">
        <f t="shared" si="612"/>
        <v>0</v>
      </c>
      <c r="AB1045" s="16">
        <f t="shared" si="612"/>
        <v>0</v>
      </c>
      <c r="AC1045" s="16">
        <f t="shared" si="612"/>
        <v>0</v>
      </c>
      <c r="AD1045" s="16">
        <f t="shared" si="612"/>
        <v>0</v>
      </c>
      <c r="AE1045" s="16">
        <f t="shared" si="612"/>
        <v>0</v>
      </c>
      <c r="AF1045" s="16">
        <f t="shared" si="612"/>
        <v>0</v>
      </c>
      <c r="AG1045" s="16">
        <f t="shared" si="612"/>
        <v>0</v>
      </c>
      <c r="AH1045" s="16">
        <f t="shared" si="612"/>
        <v>0</v>
      </c>
      <c r="AI1045" s="16">
        <f t="shared" si="612"/>
        <v>0</v>
      </c>
      <c r="AJ1045" s="16">
        <f t="shared" si="612"/>
        <v>0</v>
      </c>
      <c r="AK1045" s="16">
        <f t="shared" si="612"/>
        <v>0</v>
      </c>
      <c r="AL1045" s="16">
        <f t="shared" si="612"/>
        <v>0</v>
      </c>
      <c r="AM1045" s="16">
        <f t="shared" si="612"/>
        <v>0</v>
      </c>
      <c r="AN1045" s="16">
        <f t="shared" si="612"/>
        <v>0</v>
      </c>
      <c r="AO1045" s="16">
        <f t="shared" si="612"/>
        <v>0</v>
      </c>
      <c r="AP1045" s="16">
        <f t="shared" si="612"/>
        <v>0</v>
      </c>
      <c r="AQ1045" s="16">
        <f t="shared" si="612"/>
        <v>0</v>
      </c>
      <c r="AR1045" s="16">
        <f t="shared" si="612"/>
        <v>0</v>
      </c>
      <c r="AS1045" s="16">
        <f t="shared" si="612"/>
        <v>0</v>
      </c>
      <c r="AT1045" s="16">
        <f t="shared" si="612"/>
        <v>0</v>
      </c>
      <c r="AU1045" s="16">
        <f t="shared" si="612"/>
        <v>0</v>
      </c>
      <c r="AV1045" s="16">
        <f t="shared" si="612"/>
        <v>0</v>
      </c>
      <c r="AW1045" s="16">
        <f t="shared" si="612"/>
        <v>0</v>
      </c>
      <c r="AX1045" s="16">
        <f t="shared" si="612"/>
        <v>0</v>
      </c>
      <c r="AY1045" s="16">
        <f t="shared" si="612"/>
        <v>0</v>
      </c>
      <c r="AZ1045" s="16">
        <f t="shared" si="612"/>
        <v>0</v>
      </c>
      <c r="BA1045" s="16">
        <f t="shared" si="612"/>
        <v>0</v>
      </c>
      <c r="BB1045" s="16">
        <f t="shared" si="612"/>
        <v>0</v>
      </c>
      <c r="BC1045" s="16">
        <f t="shared" si="612"/>
        <v>0</v>
      </c>
      <c r="BD1045" s="16">
        <f t="shared" si="612"/>
        <v>0</v>
      </c>
      <c r="BE1045" s="16">
        <f t="shared" si="612"/>
        <v>0</v>
      </c>
      <c r="BF1045" s="16">
        <f t="shared" si="612"/>
        <v>0</v>
      </c>
      <c r="BG1045" s="34">
        <f t="shared" si="608"/>
        <v>0</v>
      </c>
      <c r="BI1045" s="532"/>
      <c r="BJ1045" s="69" t="str">
        <f>$BJ$23</f>
        <v>Masc.</v>
      </c>
      <c r="BK1045" s="43">
        <f t="shared" si="609"/>
        <v>0</v>
      </c>
    </row>
    <row r="1046" spans="1:63" ht="12.95" customHeight="1" x14ac:dyDescent="0.2">
      <c r="A1046" s="585"/>
      <c r="B1046" s="587"/>
      <c r="C1046" s="576"/>
      <c r="D1046" s="563"/>
      <c r="E1046" s="68" t="str">
        <f>$BJ$22</f>
        <v>Fem.</v>
      </c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20">
        <f t="shared" si="608"/>
        <v>0</v>
      </c>
    </row>
    <row r="1047" spans="1:63" ht="12.95" customHeight="1" thickBot="1" x14ac:dyDescent="0.25">
      <c r="A1047" s="585"/>
      <c r="B1047" s="587"/>
      <c r="C1047" s="577"/>
      <c r="D1047" s="566"/>
      <c r="E1047" s="69" t="str">
        <f>$BJ$23</f>
        <v>Masc.</v>
      </c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  <c r="AP1047" s="37"/>
      <c r="AQ1047" s="37"/>
      <c r="AR1047" s="37"/>
      <c r="AS1047" s="37"/>
      <c r="AT1047" s="37"/>
      <c r="AU1047" s="37"/>
      <c r="AV1047" s="37"/>
      <c r="AW1047" s="37"/>
      <c r="AX1047" s="37"/>
      <c r="AY1047" s="37"/>
      <c r="AZ1047" s="37"/>
      <c r="BA1047" s="37"/>
      <c r="BB1047" s="37"/>
      <c r="BC1047" s="37"/>
      <c r="BD1047" s="37"/>
      <c r="BE1047" s="37"/>
      <c r="BF1047" s="37"/>
      <c r="BG1047" s="38">
        <f>SUM(F1047:BF1047)</f>
        <v>0</v>
      </c>
      <c r="BI1047" s="527"/>
      <c r="BJ1047" s="527"/>
      <c r="BK1047" s="527"/>
    </row>
    <row r="1048" spans="1:63" ht="12.95" customHeight="1" x14ac:dyDescent="0.2">
      <c r="A1048" s="585"/>
      <c r="B1048" s="587"/>
      <c r="C1048" s="575" t="str">
        <f>$BJ$12</f>
        <v>2 a 4</v>
      </c>
      <c r="D1048" s="559" t="str">
        <f>$BJ$17</f>
        <v>Fiebre</v>
      </c>
      <c r="E1048" s="108" t="str">
        <f>$BJ$21</f>
        <v>Total</v>
      </c>
      <c r="F1048" s="35">
        <f>F1049+F1050</f>
        <v>0</v>
      </c>
      <c r="G1048" s="35">
        <f t="shared" ref="G1048:BF1048" si="613">G1049+G1050</f>
        <v>0</v>
      </c>
      <c r="H1048" s="35">
        <f t="shared" si="613"/>
        <v>0</v>
      </c>
      <c r="I1048" s="35">
        <f t="shared" si="613"/>
        <v>0</v>
      </c>
      <c r="J1048" s="35">
        <f t="shared" si="613"/>
        <v>0</v>
      </c>
      <c r="K1048" s="35">
        <f t="shared" si="613"/>
        <v>0</v>
      </c>
      <c r="L1048" s="35">
        <f t="shared" si="613"/>
        <v>0</v>
      </c>
      <c r="M1048" s="35">
        <f t="shared" si="613"/>
        <v>0</v>
      </c>
      <c r="N1048" s="35">
        <f t="shared" si="613"/>
        <v>0</v>
      </c>
      <c r="O1048" s="35">
        <f t="shared" si="613"/>
        <v>0</v>
      </c>
      <c r="P1048" s="35">
        <f t="shared" si="613"/>
        <v>0</v>
      </c>
      <c r="Q1048" s="35">
        <f t="shared" si="613"/>
        <v>0</v>
      </c>
      <c r="R1048" s="35">
        <f t="shared" si="613"/>
        <v>0</v>
      </c>
      <c r="S1048" s="35">
        <f t="shared" si="613"/>
        <v>0</v>
      </c>
      <c r="T1048" s="35">
        <f t="shared" si="613"/>
        <v>0</v>
      </c>
      <c r="U1048" s="35">
        <f t="shared" si="613"/>
        <v>0</v>
      </c>
      <c r="V1048" s="35">
        <f t="shared" si="613"/>
        <v>0</v>
      </c>
      <c r="W1048" s="35">
        <f t="shared" si="613"/>
        <v>0</v>
      </c>
      <c r="X1048" s="35">
        <f t="shared" si="613"/>
        <v>0</v>
      </c>
      <c r="Y1048" s="35">
        <f t="shared" si="613"/>
        <v>0</v>
      </c>
      <c r="Z1048" s="35">
        <f t="shared" si="613"/>
        <v>0</v>
      </c>
      <c r="AA1048" s="35">
        <f t="shared" si="613"/>
        <v>0</v>
      </c>
      <c r="AB1048" s="35">
        <f t="shared" si="613"/>
        <v>0</v>
      </c>
      <c r="AC1048" s="35">
        <f t="shared" si="613"/>
        <v>0</v>
      </c>
      <c r="AD1048" s="35">
        <f t="shared" si="613"/>
        <v>0</v>
      </c>
      <c r="AE1048" s="35">
        <f t="shared" si="613"/>
        <v>0</v>
      </c>
      <c r="AF1048" s="35">
        <f t="shared" si="613"/>
        <v>0</v>
      </c>
      <c r="AG1048" s="35">
        <f t="shared" si="613"/>
        <v>0</v>
      </c>
      <c r="AH1048" s="35">
        <f t="shared" si="613"/>
        <v>0</v>
      </c>
      <c r="AI1048" s="35">
        <f t="shared" si="613"/>
        <v>0</v>
      </c>
      <c r="AJ1048" s="35">
        <f t="shared" si="613"/>
        <v>0</v>
      </c>
      <c r="AK1048" s="35">
        <f t="shared" si="613"/>
        <v>0</v>
      </c>
      <c r="AL1048" s="35">
        <f t="shared" si="613"/>
        <v>0</v>
      </c>
      <c r="AM1048" s="35">
        <f t="shared" si="613"/>
        <v>0</v>
      </c>
      <c r="AN1048" s="35">
        <f t="shared" si="613"/>
        <v>0</v>
      </c>
      <c r="AO1048" s="35">
        <f t="shared" si="613"/>
        <v>0</v>
      </c>
      <c r="AP1048" s="35">
        <f t="shared" si="613"/>
        <v>0</v>
      </c>
      <c r="AQ1048" s="35">
        <f t="shared" si="613"/>
        <v>0</v>
      </c>
      <c r="AR1048" s="35">
        <f t="shared" si="613"/>
        <v>0</v>
      </c>
      <c r="AS1048" s="35">
        <f t="shared" si="613"/>
        <v>0</v>
      </c>
      <c r="AT1048" s="35">
        <f t="shared" si="613"/>
        <v>0</v>
      </c>
      <c r="AU1048" s="35">
        <f t="shared" si="613"/>
        <v>0</v>
      </c>
      <c r="AV1048" s="35">
        <f t="shared" si="613"/>
        <v>0</v>
      </c>
      <c r="AW1048" s="35">
        <f t="shared" si="613"/>
        <v>0</v>
      </c>
      <c r="AX1048" s="35">
        <f t="shared" si="613"/>
        <v>0</v>
      </c>
      <c r="AY1048" s="35">
        <f t="shared" si="613"/>
        <v>0</v>
      </c>
      <c r="AZ1048" s="35">
        <f t="shared" si="613"/>
        <v>0</v>
      </c>
      <c r="BA1048" s="35">
        <f t="shared" si="613"/>
        <v>0</v>
      </c>
      <c r="BB1048" s="35">
        <f t="shared" si="613"/>
        <v>0</v>
      </c>
      <c r="BC1048" s="35">
        <f t="shared" si="613"/>
        <v>0</v>
      </c>
      <c r="BD1048" s="35">
        <f t="shared" si="613"/>
        <v>0</v>
      </c>
      <c r="BE1048" s="35">
        <f t="shared" si="613"/>
        <v>0</v>
      </c>
      <c r="BF1048" s="35">
        <f t="shared" si="613"/>
        <v>0</v>
      </c>
      <c r="BG1048" s="36">
        <f>SUM(F1048:BF1048)</f>
        <v>0</v>
      </c>
    </row>
    <row r="1049" spans="1:63" ht="12.95" customHeight="1" x14ac:dyDescent="0.2">
      <c r="A1049" s="585"/>
      <c r="B1049" s="587"/>
      <c r="C1049" s="576"/>
      <c r="D1049" s="560"/>
      <c r="E1049" s="67" t="str">
        <f>$BJ$22</f>
        <v>Fem.</v>
      </c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32"/>
      <c r="AD1049" s="32"/>
      <c r="AE1049" s="32"/>
      <c r="AF1049" s="32"/>
      <c r="AG1049" s="32"/>
      <c r="AH1049" s="32"/>
      <c r="AI1049" s="32"/>
      <c r="AJ1049" s="32"/>
      <c r="AK1049" s="32"/>
      <c r="AL1049" s="32"/>
      <c r="AM1049" s="32"/>
      <c r="AN1049" s="32"/>
      <c r="AO1049" s="32"/>
      <c r="AP1049" s="32"/>
      <c r="AQ1049" s="32"/>
      <c r="AR1049" s="32"/>
      <c r="AS1049" s="32"/>
      <c r="AT1049" s="32"/>
      <c r="AU1049" s="32"/>
      <c r="AV1049" s="32"/>
      <c r="AW1049" s="32"/>
      <c r="AX1049" s="32"/>
      <c r="AY1049" s="32"/>
      <c r="AZ1049" s="32"/>
      <c r="BA1049" s="32"/>
      <c r="BB1049" s="32"/>
      <c r="BC1049" s="32"/>
      <c r="BD1049" s="32"/>
      <c r="BE1049" s="32"/>
      <c r="BF1049" s="32"/>
      <c r="BG1049" s="33">
        <f t="shared" ref="BG1049:BG1058" si="614">SUM(F1049:BF1049)</f>
        <v>0</v>
      </c>
    </row>
    <row r="1050" spans="1:63" ht="12.95" customHeight="1" x14ac:dyDescent="0.2">
      <c r="A1050" s="585"/>
      <c r="B1050" s="587"/>
      <c r="C1050" s="576"/>
      <c r="D1050" s="561"/>
      <c r="E1050" s="67" t="str">
        <f>$BJ$23</f>
        <v>Masc.</v>
      </c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32"/>
      <c r="AD1050" s="32"/>
      <c r="AE1050" s="32"/>
      <c r="AF1050" s="32"/>
      <c r="AG1050" s="32"/>
      <c r="AH1050" s="32"/>
      <c r="AI1050" s="32"/>
      <c r="AJ1050" s="32"/>
      <c r="AK1050" s="32"/>
      <c r="AL1050" s="32"/>
      <c r="AM1050" s="32"/>
      <c r="AN1050" s="32"/>
      <c r="AO1050" s="32"/>
      <c r="AP1050" s="32"/>
      <c r="AQ1050" s="32"/>
      <c r="AR1050" s="32"/>
      <c r="AS1050" s="32"/>
      <c r="AT1050" s="32"/>
      <c r="AU1050" s="32"/>
      <c r="AV1050" s="32"/>
      <c r="AW1050" s="32"/>
      <c r="AX1050" s="32"/>
      <c r="AY1050" s="32"/>
      <c r="AZ1050" s="32"/>
      <c r="BA1050" s="32"/>
      <c r="BB1050" s="32"/>
      <c r="BC1050" s="32"/>
      <c r="BD1050" s="32"/>
      <c r="BE1050" s="32"/>
      <c r="BF1050" s="32"/>
      <c r="BG1050" s="33">
        <f t="shared" si="614"/>
        <v>0</v>
      </c>
    </row>
    <row r="1051" spans="1:63" ht="12.95" customHeight="1" x14ac:dyDescent="0.2">
      <c r="A1051" s="585"/>
      <c r="B1051" s="587"/>
      <c r="C1051" s="576"/>
      <c r="D1051" s="562" t="str">
        <f>$BJ$18</f>
        <v>Hosp.</v>
      </c>
      <c r="E1051" s="111" t="str">
        <f>$BJ$21</f>
        <v>Total</v>
      </c>
      <c r="F1051" s="16">
        <f t="shared" ref="F1051:BF1051" si="615">F1052+F1053</f>
        <v>0</v>
      </c>
      <c r="G1051" s="16">
        <f t="shared" si="615"/>
        <v>0</v>
      </c>
      <c r="H1051" s="16">
        <f t="shared" si="615"/>
        <v>0</v>
      </c>
      <c r="I1051" s="16">
        <f t="shared" si="615"/>
        <v>0</v>
      </c>
      <c r="J1051" s="16">
        <f t="shared" si="615"/>
        <v>0</v>
      </c>
      <c r="K1051" s="16">
        <f t="shared" si="615"/>
        <v>0</v>
      </c>
      <c r="L1051" s="16">
        <f t="shared" si="615"/>
        <v>0</v>
      </c>
      <c r="M1051" s="16">
        <f t="shared" si="615"/>
        <v>0</v>
      </c>
      <c r="N1051" s="16">
        <f t="shared" si="615"/>
        <v>0</v>
      </c>
      <c r="O1051" s="16">
        <f t="shared" si="615"/>
        <v>0</v>
      </c>
      <c r="P1051" s="16">
        <f t="shared" si="615"/>
        <v>0</v>
      </c>
      <c r="Q1051" s="16">
        <f t="shared" si="615"/>
        <v>0</v>
      </c>
      <c r="R1051" s="16">
        <f t="shared" si="615"/>
        <v>0</v>
      </c>
      <c r="S1051" s="16">
        <f t="shared" si="615"/>
        <v>0</v>
      </c>
      <c r="T1051" s="16">
        <f t="shared" si="615"/>
        <v>0</v>
      </c>
      <c r="U1051" s="16">
        <f t="shared" si="615"/>
        <v>0</v>
      </c>
      <c r="V1051" s="16">
        <f t="shared" si="615"/>
        <v>0</v>
      </c>
      <c r="W1051" s="16">
        <f t="shared" si="615"/>
        <v>0</v>
      </c>
      <c r="X1051" s="16">
        <f t="shared" si="615"/>
        <v>0</v>
      </c>
      <c r="Y1051" s="16">
        <f t="shared" si="615"/>
        <v>0</v>
      </c>
      <c r="Z1051" s="16">
        <f t="shared" si="615"/>
        <v>0</v>
      </c>
      <c r="AA1051" s="16">
        <f t="shared" si="615"/>
        <v>0</v>
      </c>
      <c r="AB1051" s="16">
        <f t="shared" si="615"/>
        <v>0</v>
      </c>
      <c r="AC1051" s="16">
        <f t="shared" si="615"/>
        <v>0</v>
      </c>
      <c r="AD1051" s="16">
        <f t="shared" si="615"/>
        <v>0</v>
      </c>
      <c r="AE1051" s="16">
        <f t="shared" si="615"/>
        <v>0</v>
      </c>
      <c r="AF1051" s="16">
        <f t="shared" si="615"/>
        <v>0</v>
      </c>
      <c r="AG1051" s="16">
        <f t="shared" si="615"/>
        <v>0</v>
      </c>
      <c r="AH1051" s="16">
        <f t="shared" si="615"/>
        <v>0</v>
      </c>
      <c r="AI1051" s="16">
        <f t="shared" si="615"/>
        <v>0</v>
      </c>
      <c r="AJ1051" s="16">
        <f t="shared" si="615"/>
        <v>0</v>
      </c>
      <c r="AK1051" s="16">
        <f t="shared" si="615"/>
        <v>0</v>
      </c>
      <c r="AL1051" s="16">
        <f t="shared" si="615"/>
        <v>0</v>
      </c>
      <c r="AM1051" s="16">
        <f t="shared" si="615"/>
        <v>0</v>
      </c>
      <c r="AN1051" s="16">
        <f t="shared" si="615"/>
        <v>0</v>
      </c>
      <c r="AO1051" s="16">
        <f t="shared" si="615"/>
        <v>0</v>
      </c>
      <c r="AP1051" s="16">
        <f t="shared" si="615"/>
        <v>0</v>
      </c>
      <c r="AQ1051" s="16">
        <f t="shared" si="615"/>
        <v>0</v>
      </c>
      <c r="AR1051" s="16">
        <f t="shared" si="615"/>
        <v>0</v>
      </c>
      <c r="AS1051" s="16">
        <f t="shared" si="615"/>
        <v>0</v>
      </c>
      <c r="AT1051" s="16">
        <f t="shared" si="615"/>
        <v>0</v>
      </c>
      <c r="AU1051" s="16">
        <f t="shared" si="615"/>
        <v>0</v>
      </c>
      <c r="AV1051" s="16">
        <f t="shared" si="615"/>
        <v>0</v>
      </c>
      <c r="AW1051" s="16">
        <f t="shared" si="615"/>
        <v>0</v>
      </c>
      <c r="AX1051" s="16">
        <f t="shared" si="615"/>
        <v>0</v>
      </c>
      <c r="AY1051" s="16">
        <f t="shared" si="615"/>
        <v>0</v>
      </c>
      <c r="AZ1051" s="16">
        <f t="shared" si="615"/>
        <v>0</v>
      </c>
      <c r="BA1051" s="16">
        <f t="shared" si="615"/>
        <v>0</v>
      </c>
      <c r="BB1051" s="16">
        <f t="shared" si="615"/>
        <v>0</v>
      </c>
      <c r="BC1051" s="16">
        <f t="shared" si="615"/>
        <v>0</v>
      </c>
      <c r="BD1051" s="16">
        <f t="shared" si="615"/>
        <v>0</v>
      </c>
      <c r="BE1051" s="16">
        <f t="shared" si="615"/>
        <v>0</v>
      </c>
      <c r="BF1051" s="16">
        <f t="shared" si="615"/>
        <v>0</v>
      </c>
      <c r="BG1051" s="34">
        <f t="shared" si="614"/>
        <v>0</v>
      </c>
    </row>
    <row r="1052" spans="1:63" ht="12.95" customHeight="1" x14ac:dyDescent="0.2">
      <c r="A1052" s="585"/>
      <c r="B1052" s="587"/>
      <c r="C1052" s="576"/>
      <c r="D1052" s="563"/>
      <c r="E1052" s="68" t="str">
        <f>$BJ$22</f>
        <v>Fem.</v>
      </c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20">
        <f t="shared" si="614"/>
        <v>0</v>
      </c>
    </row>
    <row r="1053" spans="1:63" ht="12.95" customHeight="1" x14ac:dyDescent="0.2">
      <c r="A1053" s="585"/>
      <c r="B1053" s="587"/>
      <c r="C1053" s="576"/>
      <c r="D1053" s="564"/>
      <c r="E1053" s="68" t="str">
        <f>$BJ$23</f>
        <v>Masc.</v>
      </c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20">
        <f t="shared" si="614"/>
        <v>0</v>
      </c>
    </row>
    <row r="1054" spans="1:63" ht="12.95" customHeight="1" x14ac:dyDescent="0.2">
      <c r="A1054" s="585"/>
      <c r="B1054" s="587"/>
      <c r="C1054" s="576"/>
      <c r="D1054" s="562" t="str">
        <f>$BJ$19</f>
        <v>UCI</v>
      </c>
      <c r="E1054" s="111" t="str">
        <f>$BJ$21</f>
        <v>Total</v>
      </c>
      <c r="F1054" s="16">
        <f t="shared" ref="F1054:BF1054" si="616">F1055+F1056</f>
        <v>0</v>
      </c>
      <c r="G1054" s="16">
        <f t="shared" si="616"/>
        <v>0</v>
      </c>
      <c r="H1054" s="16">
        <f t="shared" si="616"/>
        <v>0</v>
      </c>
      <c r="I1054" s="16">
        <f t="shared" si="616"/>
        <v>0</v>
      </c>
      <c r="J1054" s="16">
        <f t="shared" si="616"/>
        <v>0</v>
      </c>
      <c r="K1054" s="16">
        <f t="shared" si="616"/>
        <v>0</v>
      </c>
      <c r="L1054" s="16">
        <f t="shared" si="616"/>
        <v>0</v>
      </c>
      <c r="M1054" s="16">
        <f t="shared" si="616"/>
        <v>0</v>
      </c>
      <c r="N1054" s="16">
        <f t="shared" si="616"/>
        <v>0</v>
      </c>
      <c r="O1054" s="16">
        <f t="shared" si="616"/>
        <v>0</v>
      </c>
      <c r="P1054" s="16">
        <f t="shared" si="616"/>
        <v>0</v>
      </c>
      <c r="Q1054" s="16">
        <f t="shared" si="616"/>
        <v>0</v>
      </c>
      <c r="R1054" s="16">
        <f t="shared" si="616"/>
        <v>0</v>
      </c>
      <c r="S1054" s="16">
        <f t="shared" si="616"/>
        <v>0</v>
      </c>
      <c r="T1054" s="16">
        <f t="shared" si="616"/>
        <v>0</v>
      </c>
      <c r="U1054" s="16">
        <f t="shared" si="616"/>
        <v>0</v>
      </c>
      <c r="V1054" s="16">
        <f t="shared" si="616"/>
        <v>0</v>
      </c>
      <c r="W1054" s="16">
        <f t="shared" si="616"/>
        <v>0</v>
      </c>
      <c r="X1054" s="16">
        <f t="shared" si="616"/>
        <v>0</v>
      </c>
      <c r="Y1054" s="16">
        <f t="shared" si="616"/>
        <v>0</v>
      </c>
      <c r="Z1054" s="16">
        <f t="shared" si="616"/>
        <v>0</v>
      </c>
      <c r="AA1054" s="16">
        <f t="shared" si="616"/>
        <v>0</v>
      </c>
      <c r="AB1054" s="16">
        <f t="shared" si="616"/>
        <v>0</v>
      </c>
      <c r="AC1054" s="16">
        <f t="shared" si="616"/>
        <v>0</v>
      </c>
      <c r="AD1054" s="16">
        <f t="shared" si="616"/>
        <v>0</v>
      </c>
      <c r="AE1054" s="16">
        <f t="shared" si="616"/>
        <v>0</v>
      </c>
      <c r="AF1054" s="16">
        <f t="shared" si="616"/>
        <v>0</v>
      </c>
      <c r="AG1054" s="16">
        <f t="shared" si="616"/>
        <v>0</v>
      </c>
      <c r="AH1054" s="16">
        <f t="shared" si="616"/>
        <v>0</v>
      </c>
      <c r="AI1054" s="16">
        <f t="shared" si="616"/>
        <v>0</v>
      </c>
      <c r="AJ1054" s="16">
        <f t="shared" si="616"/>
        <v>0</v>
      </c>
      <c r="AK1054" s="16">
        <f t="shared" si="616"/>
        <v>0</v>
      </c>
      <c r="AL1054" s="16">
        <f t="shared" si="616"/>
        <v>0</v>
      </c>
      <c r="AM1054" s="16">
        <f t="shared" si="616"/>
        <v>0</v>
      </c>
      <c r="AN1054" s="16">
        <f t="shared" si="616"/>
        <v>0</v>
      </c>
      <c r="AO1054" s="16">
        <f t="shared" si="616"/>
        <v>0</v>
      </c>
      <c r="AP1054" s="16">
        <f t="shared" si="616"/>
        <v>0</v>
      </c>
      <c r="AQ1054" s="16">
        <f t="shared" si="616"/>
        <v>0</v>
      </c>
      <c r="AR1054" s="16">
        <f t="shared" si="616"/>
        <v>0</v>
      </c>
      <c r="AS1054" s="16">
        <f t="shared" si="616"/>
        <v>0</v>
      </c>
      <c r="AT1054" s="16">
        <f t="shared" si="616"/>
        <v>0</v>
      </c>
      <c r="AU1054" s="16">
        <f t="shared" si="616"/>
        <v>0</v>
      </c>
      <c r="AV1054" s="16">
        <f t="shared" si="616"/>
        <v>0</v>
      </c>
      <c r="AW1054" s="16">
        <f t="shared" si="616"/>
        <v>0</v>
      </c>
      <c r="AX1054" s="16">
        <f t="shared" si="616"/>
        <v>0</v>
      </c>
      <c r="AY1054" s="16">
        <f t="shared" si="616"/>
        <v>0</v>
      </c>
      <c r="AZ1054" s="16">
        <f t="shared" si="616"/>
        <v>0</v>
      </c>
      <c r="BA1054" s="16">
        <f t="shared" si="616"/>
        <v>0</v>
      </c>
      <c r="BB1054" s="16">
        <f t="shared" si="616"/>
        <v>0</v>
      </c>
      <c r="BC1054" s="16">
        <f t="shared" si="616"/>
        <v>0</v>
      </c>
      <c r="BD1054" s="16">
        <f t="shared" si="616"/>
        <v>0</v>
      </c>
      <c r="BE1054" s="16">
        <f t="shared" si="616"/>
        <v>0</v>
      </c>
      <c r="BF1054" s="16">
        <f t="shared" si="616"/>
        <v>0</v>
      </c>
      <c r="BG1054" s="34">
        <f t="shared" si="614"/>
        <v>0</v>
      </c>
    </row>
    <row r="1055" spans="1:63" ht="12.95" customHeight="1" x14ac:dyDescent="0.2">
      <c r="A1055" s="585"/>
      <c r="B1055" s="587"/>
      <c r="C1055" s="576"/>
      <c r="D1055" s="563"/>
      <c r="E1055" s="68" t="str">
        <f>$BJ$22</f>
        <v>Fem.</v>
      </c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20">
        <f t="shared" si="614"/>
        <v>0</v>
      </c>
    </row>
    <row r="1056" spans="1:63" ht="12.95" customHeight="1" x14ac:dyDescent="0.2">
      <c r="A1056" s="585"/>
      <c r="B1056" s="587"/>
      <c r="C1056" s="576"/>
      <c r="D1056" s="564"/>
      <c r="E1056" s="68" t="str">
        <f>$BJ$23</f>
        <v>Masc.</v>
      </c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20">
        <f t="shared" si="614"/>
        <v>0</v>
      </c>
    </row>
    <row r="1057" spans="1:62" ht="12.95" customHeight="1" x14ac:dyDescent="0.2">
      <c r="A1057" s="585"/>
      <c r="B1057" s="587"/>
      <c r="C1057" s="576"/>
      <c r="D1057" s="565" t="str">
        <f>$BJ$20</f>
        <v>Def.</v>
      </c>
      <c r="E1057" s="111" t="str">
        <f>$BJ$21</f>
        <v>Total</v>
      </c>
      <c r="F1057" s="16">
        <f t="shared" ref="F1057:BF1057" si="617">F1058+F1059</f>
        <v>0</v>
      </c>
      <c r="G1057" s="16">
        <f t="shared" si="617"/>
        <v>0</v>
      </c>
      <c r="H1057" s="16">
        <f t="shared" si="617"/>
        <v>0</v>
      </c>
      <c r="I1057" s="16">
        <f t="shared" si="617"/>
        <v>0</v>
      </c>
      <c r="J1057" s="16">
        <f t="shared" si="617"/>
        <v>0</v>
      </c>
      <c r="K1057" s="16">
        <f t="shared" si="617"/>
        <v>0</v>
      </c>
      <c r="L1057" s="16">
        <f t="shared" si="617"/>
        <v>0</v>
      </c>
      <c r="M1057" s="16">
        <f t="shared" si="617"/>
        <v>0</v>
      </c>
      <c r="N1057" s="16">
        <f t="shared" si="617"/>
        <v>0</v>
      </c>
      <c r="O1057" s="16">
        <f t="shared" si="617"/>
        <v>0</v>
      </c>
      <c r="P1057" s="16">
        <f t="shared" si="617"/>
        <v>0</v>
      </c>
      <c r="Q1057" s="16">
        <f t="shared" si="617"/>
        <v>0</v>
      </c>
      <c r="R1057" s="16">
        <f t="shared" si="617"/>
        <v>0</v>
      </c>
      <c r="S1057" s="16">
        <f t="shared" si="617"/>
        <v>0</v>
      </c>
      <c r="T1057" s="16">
        <f t="shared" si="617"/>
        <v>0</v>
      </c>
      <c r="U1057" s="16">
        <f t="shared" si="617"/>
        <v>0</v>
      </c>
      <c r="V1057" s="16">
        <f t="shared" si="617"/>
        <v>0</v>
      </c>
      <c r="W1057" s="16">
        <f t="shared" si="617"/>
        <v>0</v>
      </c>
      <c r="X1057" s="16">
        <f t="shared" si="617"/>
        <v>0</v>
      </c>
      <c r="Y1057" s="16">
        <f t="shared" si="617"/>
        <v>0</v>
      </c>
      <c r="Z1057" s="16">
        <f t="shared" si="617"/>
        <v>0</v>
      </c>
      <c r="AA1057" s="16">
        <f t="shared" si="617"/>
        <v>0</v>
      </c>
      <c r="AB1057" s="16">
        <f t="shared" si="617"/>
        <v>0</v>
      </c>
      <c r="AC1057" s="16">
        <f t="shared" si="617"/>
        <v>0</v>
      </c>
      <c r="AD1057" s="16">
        <f t="shared" si="617"/>
        <v>0</v>
      </c>
      <c r="AE1057" s="16">
        <f t="shared" si="617"/>
        <v>0</v>
      </c>
      <c r="AF1057" s="16">
        <f t="shared" si="617"/>
        <v>0</v>
      </c>
      <c r="AG1057" s="16">
        <f t="shared" si="617"/>
        <v>0</v>
      </c>
      <c r="AH1057" s="16">
        <f t="shared" si="617"/>
        <v>0</v>
      </c>
      <c r="AI1057" s="16">
        <f t="shared" si="617"/>
        <v>0</v>
      </c>
      <c r="AJ1057" s="16">
        <f t="shared" si="617"/>
        <v>0</v>
      </c>
      <c r="AK1057" s="16">
        <f t="shared" si="617"/>
        <v>0</v>
      </c>
      <c r="AL1057" s="16">
        <f t="shared" si="617"/>
        <v>0</v>
      </c>
      <c r="AM1057" s="16">
        <f t="shared" si="617"/>
        <v>0</v>
      </c>
      <c r="AN1057" s="16">
        <f t="shared" si="617"/>
        <v>0</v>
      </c>
      <c r="AO1057" s="16">
        <f t="shared" si="617"/>
        <v>0</v>
      </c>
      <c r="AP1057" s="16">
        <f t="shared" si="617"/>
        <v>0</v>
      </c>
      <c r="AQ1057" s="16">
        <f t="shared" si="617"/>
        <v>0</v>
      </c>
      <c r="AR1057" s="16">
        <f t="shared" si="617"/>
        <v>0</v>
      </c>
      <c r="AS1057" s="16">
        <f t="shared" si="617"/>
        <v>0</v>
      </c>
      <c r="AT1057" s="16">
        <f t="shared" si="617"/>
        <v>0</v>
      </c>
      <c r="AU1057" s="16">
        <f t="shared" si="617"/>
        <v>0</v>
      </c>
      <c r="AV1057" s="16">
        <f t="shared" si="617"/>
        <v>0</v>
      </c>
      <c r="AW1057" s="16">
        <f t="shared" si="617"/>
        <v>0</v>
      </c>
      <c r="AX1057" s="16">
        <f t="shared" si="617"/>
        <v>0</v>
      </c>
      <c r="AY1057" s="16">
        <f t="shared" si="617"/>
        <v>0</v>
      </c>
      <c r="AZ1057" s="16">
        <f t="shared" si="617"/>
        <v>0</v>
      </c>
      <c r="BA1057" s="16">
        <f t="shared" si="617"/>
        <v>0</v>
      </c>
      <c r="BB1057" s="16">
        <f t="shared" si="617"/>
        <v>0</v>
      </c>
      <c r="BC1057" s="16">
        <f t="shared" si="617"/>
        <v>0</v>
      </c>
      <c r="BD1057" s="16">
        <f t="shared" si="617"/>
        <v>0</v>
      </c>
      <c r="BE1057" s="16">
        <f t="shared" si="617"/>
        <v>0</v>
      </c>
      <c r="BF1057" s="16">
        <f t="shared" si="617"/>
        <v>0</v>
      </c>
      <c r="BG1057" s="34">
        <f t="shared" si="614"/>
        <v>0</v>
      </c>
    </row>
    <row r="1058" spans="1:62" ht="12.95" customHeight="1" x14ac:dyDescent="0.2">
      <c r="A1058" s="585"/>
      <c r="B1058" s="587"/>
      <c r="C1058" s="576"/>
      <c r="D1058" s="563"/>
      <c r="E1058" s="68" t="str">
        <f>$BJ$22</f>
        <v>Fem.</v>
      </c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20">
        <f t="shared" si="614"/>
        <v>0</v>
      </c>
    </row>
    <row r="1059" spans="1:62" ht="12.95" customHeight="1" thickBot="1" x14ac:dyDescent="0.25">
      <c r="A1059" s="585"/>
      <c r="B1059" s="587"/>
      <c r="C1059" s="577"/>
      <c r="D1059" s="566"/>
      <c r="E1059" s="69" t="str">
        <f>$BJ$23</f>
        <v>Masc.</v>
      </c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7"/>
      <c r="BG1059" s="38">
        <f>SUM(F1059:BF1059)</f>
        <v>0</v>
      </c>
    </row>
    <row r="1060" spans="1:62" ht="12.95" customHeight="1" x14ac:dyDescent="0.2">
      <c r="A1060" s="585"/>
      <c r="B1060" s="587"/>
      <c r="C1060" s="575" t="str">
        <f>$BJ$13</f>
        <v>5 a 19</v>
      </c>
      <c r="D1060" s="559" t="str">
        <f>$BJ$17</f>
        <v>Fiebre</v>
      </c>
      <c r="E1060" s="108" t="str">
        <f>$BJ$21</f>
        <v>Total</v>
      </c>
      <c r="F1060" s="35">
        <f>F1061+F1062</f>
        <v>0</v>
      </c>
      <c r="G1060" s="35">
        <f t="shared" ref="G1060:BF1060" si="618">G1061+G1062</f>
        <v>0</v>
      </c>
      <c r="H1060" s="35">
        <f t="shared" si="618"/>
        <v>0</v>
      </c>
      <c r="I1060" s="35">
        <f t="shared" si="618"/>
        <v>0</v>
      </c>
      <c r="J1060" s="35">
        <f t="shared" si="618"/>
        <v>0</v>
      </c>
      <c r="K1060" s="35">
        <f t="shared" si="618"/>
        <v>0</v>
      </c>
      <c r="L1060" s="35">
        <f t="shared" si="618"/>
        <v>0</v>
      </c>
      <c r="M1060" s="35">
        <f t="shared" si="618"/>
        <v>0</v>
      </c>
      <c r="N1060" s="35">
        <f t="shared" si="618"/>
        <v>0</v>
      </c>
      <c r="O1060" s="35">
        <f t="shared" si="618"/>
        <v>0</v>
      </c>
      <c r="P1060" s="35">
        <f t="shared" si="618"/>
        <v>0</v>
      </c>
      <c r="Q1060" s="35">
        <f t="shared" si="618"/>
        <v>0</v>
      </c>
      <c r="R1060" s="35">
        <f t="shared" si="618"/>
        <v>0</v>
      </c>
      <c r="S1060" s="35">
        <f t="shared" si="618"/>
        <v>0</v>
      </c>
      <c r="T1060" s="35">
        <f t="shared" si="618"/>
        <v>0</v>
      </c>
      <c r="U1060" s="35">
        <f t="shared" si="618"/>
        <v>0</v>
      </c>
      <c r="V1060" s="35">
        <f t="shared" si="618"/>
        <v>0</v>
      </c>
      <c r="W1060" s="35">
        <f t="shared" si="618"/>
        <v>0</v>
      </c>
      <c r="X1060" s="35">
        <f t="shared" si="618"/>
        <v>0</v>
      </c>
      <c r="Y1060" s="35">
        <f t="shared" si="618"/>
        <v>0</v>
      </c>
      <c r="Z1060" s="35">
        <f t="shared" si="618"/>
        <v>0</v>
      </c>
      <c r="AA1060" s="35">
        <f t="shared" si="618"/>
        <v>0</v>
      </c>
      <c r="AB1060" s="35">
        <f t="shared" si="618"/>
        <v>0</v>
      </c>
      <c r="AC1060" s="35">
        <f t="shared" si="618"/>
        <v>0</v>
      </c>
      <c r="AD1060" s="35">
        <f t="shared" si="618"/>
        <v>0</v>
      </c>
      <c r="AE1060" s="35">
        <f t="shared" si="618"/>
        <v>0</v>
      </c>
      <c r="AF1060" s="35">
        <f t="shared" si="618"/>
        <v>0</v>
      </c>
      <c r="AG1060" s="35">
        <f t="shared" si="618"/>
        <v>0</v>
      </c>
      <c r="AH1060" s="35">
        <f t="shared" si="618"/>
        <v>0</v>
      </c>
      <c r="AI1060" s="35">
        <f t="shared" si="618"/>
        <v>0</v>
      </c>
      <c r="AJ1060" s="35">
        <f t="shared" si="618"/>
        <v>0</v>
      </c>
      <c r="AK1060" s="35">
        <f t="shared" si="618"/>
        <v>0</v>
      </c>
      <c r="AL1060" s="35">
        <f t="shared" si="618"/>
        <v>0</v>
      </c>
      <c r="AM1060" s="35">
        <f t="shared" si="618"/>
        <v>0</v>
      </c>
      <c r="AN1060" s="35">
        <f t="shared" si="618"/>
        <v>0</v>
      </c>
      <c r="AO1060" s="35">
        <f t="shared" si="618"/>
        <v>0</v>
      </c>
      <c r="AP1060" s="35">
        <f t="shared" si="618"/>
        <v>0</v>
      </c>
      <c r="AQ1060" s="35">
        <f t="shared" si="618"/>
        <v>0</v>
      </c>
      <c r="AR1060" s="35">
        <f t="shared" si="618"/>
        <v>0</v>
      </c>
      <c r="AS1060" s="35">
        <f t="shared" si="618"/>
        <v>0</v>
      </c>
      <c r="AT1060" s="35">
        <f t="shared" si="618"/>
        <v>0</v>
      </c>
      <c r="AU1060" s="35">
        <f t="shared" si="618"/>
        <v>0</v>
      </c>
      <c r="AV1060" s="35">
        <f t="shared" si="618"/>
        <v>0</v>
      </c>
      <c r="AW1060" s="35">
        <f t="shared" si="618"/>
        <v>0</v>
      </c>
      <c r="AX1060" s="35">
        <f t="shared" si="618"/>
        <v>0</v>
      </c>
      <c r="AY1060" s="35">
        <f t="shared" si="618"/>
        <v>0</v>
      </c>
      <c r="AZ1060" s="35">
        <f t="shared" si="618"/>
        <v>0</v>
      </c>
      <c r="BA1060" s="35">
        <f t="shared" si="618"/>
        <v>0</v>
      </c>
      <c r="BB1060" s="35">
        <f t="shared" si="618"/>
        <v>0</v>
      </c>
      <c r="BC1060" s="35">
        <f t="shared" si="618"/>
        <v>0</v>
      </c>
      <c r="BD1060" s="35">
        <f t="shared" si="618"/>
        <v>0</v>
      </c>
      <c r="BE1060" s="35">
        <f t="shared" si="618"/>
        <v>0</v>
      </c>
      <c r="BF1060" s="35">
        <f t="shared" si="618"/>
        <v>0</v>
      </c>
      <c r="BG1060" s="36">
        <f>SUM(F1060:BF1060)</f>
        <v>0</v>
      </c>
    </row>
    <row r="1061" spans="1:62" ht="12.95" customHeight="1" x14ac:dyDescent="0.2">
      <c r="A1061" s="585"/>
      <c r="B1061" s="587"/>
      <c r="C1061" s="576"/>
      <c r="D1061" s="560"/>
      <c r="E1061" s="67" t="str">
        <f>$BJ$22</f>
        <v>Fem.</v>
      </c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  <c r="AF1061" s="32"/>
      <c r="AG1061" s="32"/>
      <c r="AH1061" s="32"/>
      <c r="AI1061" s="32"/>
      <c r="AJ1061" s="32"/>
      <c r="AK1061" s="32"/>
      <c r="AL1061" s="32"/>
      <c r="AM1061" s="32"/>
      <c r="AN1061" s="32"/>
      <c r="AO1061" s="32"/>
      <c r="AP1061" s="32"/>
      <c r="AQ1061" s="32"/>
      <c r="AR1061" s="32"/>
      <c r="AS1061" s="32"/>
      <c r="AT1061" s="32"/>
      <c r="AU1061" s="32"/>
      <c r="AV1061" s="32"/>
      <c r="AW1061" s="32"/>
      <c r="AX1061" s="32"/>
      <c r="AY1061" s="32"/>
      <c r="AZ1061" s="32"/>
      <c r="BA1061" s="32"/>
      <c r="BB1061" s="32"/>
      <c r="BC1061" s="32"/>
      <c r="BD1061" s="32"/>
      <c r="BE1061" s="32"/>
      <c r="BF1061" s="32"/>
      <c r="BG1061" s="33">
        <f t="shared" ref="BG1061:BG1070" si="619">SUM(F1061:BF1061)</f>
        <v>0</v>
      </c>
    </row>
    <row r="1062" spans="1:62" ht="12.95" customHeight="1" x14ac:dyDescent="0.2">
      <c r="A1062" s="585"/>
      <c r="B1062" s="587"/>
      <c r="C1062" s="576"/>
      <c r="D1062" s="561"/>
      <c r="E1062" s="67" t="str">
        <f>$BJ$23</f>
        <v>Masc.</v>
      </c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  <c r="AF1062" s="32"/>
      <c r="AG1062" s="32"/>
      <c r="AH1062" s="32"/>
      <c r="AI1062" s="32"/>
      <c r="AJ1062" s="32"/>
      <c r="AK1062" s="32"/>
      <c r="AL1062" s="32"/>
      <c r="AM1062" s="32"/>
      <c r="AN1062" s="32"/>
      <c r="AO1062" s="32"/>
      <c r="AP1062" s="32"/>
      <c r="AQ1062" s="32"/>
      <c r="AR1062" s="32"/>
      <c r="AS1062" s="32"/>
      <c r="AT1062" s="32"/>
      <c r="AU1062" s="32"/>
      <c r="AV1062" s="32"/>
      <c r="AW1062" s="32"/>
      <c r="AX1062" s="32"/>
      <c r="AY1062" s="32"/>
      <c r="AZ1062" s="32"/>
      <c r="BA1062" s="32"/>
      <c r="BB1062" s="32"/>
      <c r="BC1062" s="32"/>
      <c r="BD1062" s="32"/>
      <c r="BE1062" s="32"/>
      <c r="BF1062" s="32"/>
      <c r="BG1062" s="33">
        <f t="shared" si="619"/>
        <v>0</v>
      </c>
    </row>
    <row r="1063" spans="1:62" ht="12.95" customHeight="1" x14ac:dyDescent="0.2">
      <c r="A1063" s="585"/>
      <c r="B1063" s="587"/>
      <c r="C1063" s="576"/>
      <c r="D1063" s="562" t="str">
        <f>$BJ$18</f>
        <v>Hosp.</v>
      </c>
      <c r="E1063" s="111" t="str">
        <f>$BJ$21</f>
        <v>Total</v>
      </c>
      <c r="F1063" s="16">
        <f t="shared" ref="F1063:BF1063" si="620">F1064+F1065</f>
        <v>0</v>
      </c>
      <c r="G1063" s="16">
        <f t="shared" si="620"/>
        <v>0</v>
      </c>
      <c r="H1063" s="16">
        <f t="shared" si="620"/>
        <v>0</v>
      </c>
      <c r="I1063" s="16">
        <f t="shared" si="620"/>
        <v>0</v>
      </c>
      <c r="J1063" s="16">
        <f t="shared" si="620"/>
        <v>0</v>
      </c>
      <c r="K1063" s="16">
        <f t="shared" si="620"/>
        <v>0</v>
      </c>
      <c r="L1063" s="16">
        <f t="shared" si="620"/>
        <v>0</v>
      </c>
      <c r="M1063" s="16">
        <f t="shared" si="620"/>
        <v>0</v>
      </c>
      <c r="N1063" s="16">
        <f t="shared" si="620"/>
        <v>0</v>
      </c>
      <c r="O1063" s="16">
        <f t="shared" si="620"/>
        <v>0</v>
      </c>
      <c r="P1063" s="16">
        <f t="shared" si="620"/>
        <v>0</v>
      </c>
      <c r="Q1063" s="16">
        <f t="shared" si="620"/>
        <v>0</v>
      </c>
      <c r="R1063" s="16">
        <f t="shared" si="620"/>
        <v>0</v>
      </c>
      <c r="S1063" s="16">
        <f t="shared" si="620"/>
        <v>0</v>
      </c>
      <c r="T1063" s="16">
        <f t="shared" si="620"/>
        <v>0</v>
      </c>
      <c r="U1063" s="16">
        <f t="shared" si="620"/>
        <v>0</v>
      </c>
      <c r="V1063" s="16">
        <f t="shared" si="620"/>
        <v>0</v>
      </c>
      <c r="W1063" s="16">
        <f t="shared" si="620"/>
        <v>0</v>
      </c>
      <c r="X1063" s="16">
        <f t="shared" si="620"/>
        <v>0</v>
      </c>
      <c r="Y1063" s="16">
        <f t="shared" si="620"/>
        <v>0</v>
      </c>
      <c r="Z1063" s="16">
        <f t="shared" si="620"/>
        <v>0</v>
      </c>
      <c r="AA1063" s="16">
        <f t="shared" si="620"/>
        <v>0</v>
      </c>
      <c r="AB1063" s="16">
        <f t="shared" si="620"/>
        <v>0</v>
      </c>
      <c r="AC1063" s="16">
        <f t="shared" si="620"/>
        <v>0</v>
      </c>
      <c r="AD1063" s="16">
        <f t="shared" si="620"/>
        <v>0</v>
      </c>
      <c r="AE1063" s="16">
        <f t="shared" si="620"/>
        <v>0</v>
      </c>
      <c r="AF1063" s="16">
        <f t="shared" si="620"/>
        <v>0</v>
      </c>
      <c r="AG1063" s="16">
        <f t="shared" si="620"/>
        <v>0</v>
      </c>
      <c r="AH1063" s="16">
        <f t="shared" si="620"/>
        <v>0</v>
      </c>
      <c r="AI1063" s="16">
        <f t="shared" si="620"/>
        <v>0</v>
      </c>
      <c r="AJ1063" s="16">
        <f t="shared" si="620"/>
        <v>0</v>
      </c>
      <c r="AK1063" s="16">
        <f t="shared" si="620"/>
        <v>0</v>
      </c>
      <c r="AL1063" s="16">
        <f t="shared" si="620"/>
        <v>0</v>
      </c>
      <c r="AM1063" s="16">
        <f t="shared" si="620"/>
        <v>0</v>
      </c>
      <c r="AN1063" s="16">
        <f t="shared" si="620"/>
        <v>0</v>
      </c>
      <c r="AO1063" s="16">
        <f t="shared" si="620"/>
        <v>0</v>
      </c>
      <c r="AP1063" s="16">
        <f t="shared" si="620"/>
        <v>0</v>
      </c>
      <c r="AQ1063" s="16">
        <f t="shared" si="620"/>
        <v>0</v>
      </c>
      <c r="AR1063" s="16">
        <f t="shared" si="620"/>
        <v>0</v>
      </c>
      <c r="AS1063" s="16">
        <f t="shared" si="620"/>
        <v>0</v>
      </c>
      <c r="AT1063" s="16">
        <f t="shared" si="620"/>
        <v>0</v>
      </c>
      <c r="AU1063" s="16">
        <f t="shared" si="620"/>
        <v>0</v>
      </c>
      <c r="AV1063" s="16">
        <f t="shared" si="620"/>
        <v>0</v>
      </c>
      <c r="AW1063" s="16">
        <f t="shared" si="620"/>
        <v>0</v>
      </c>
      <c r="AX1063" s="16">
        <f t="shared" si="620"/>
        <v>0</v>
      </c>
      <c r="AY1063" s="16">
        <f t="shared" si="620"/>
        <v>0</v>
      </c>
      <c r="AZ1063" s="16">
        <f t="shared" si="620"/>
        <v>0</v>
      </c>
      <c r="BA1063" s="16">
        <f t="shared" si="620"/>
        <v>0</v>
      </c>
      <c r="BB1063" s="16">
        <f t="shared" si="620"/>
        <v>0</v>
      </c>
      <c r="BC1063" s="16">
        <f t="shared" si="620"/>
        <v>0</v>
      </c>
      <c r="BD1063" s="16">
        <f t="shared" si="620"/>
        <v>0</v>
      </c>
      <c r="BE1063" s="16">
        <f t="shared" si="620"/>
        <v>0</v>
      </c>
      <c r="BF1063" s="16">
        <f t="shared" si="620"/>
        <v>0</v>
      </c>
      <c r="BG1063" s="34">
        <f t="shared" si="619"/>
        <v>0</v>
      </c>
    </row>
    <row r="1064" spans="1:62" ht="12.95" customHeight="1" x14ac:dyDescent="0.2">
      <c r="A1064" s="585"/>
      <c r="B1064" s="587"/>
      <c r="C1064" s="576"/>
      <c r="D1064" s="563"/>
      <c r="E1064" s="68" t="str">
        <f>$BJ$22</f>
        <v>Fem.</v>
      </c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20">
        <f t="shared" si="619"/>
        <v>0</v>
      </c>
    </row>
    <row r="1065" spans="1:62" ht="12.95" customHeight="1" x14ac:dyDescent="0.2">
      <c r="A1065" s="585"/>
      <c r="B1065" s="587"/>
      <c r="C1065" s="576"/>
      <c r="D1065" s="564"/>
      <c r="E1065" s="68" t="str">
        <f>$BJ$23</f>
        <v>Masc.</v>
      </c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20">
        <f t="shared" si="619"/>
        <v>0</v>
      </c>
    </row>
    <row r="1066" spans="1:62" ht="12.95" customHeight="1" x14ac:dyDescent="0.2">
      <c r="A1066" s="585"/>
      <c r="B1066" s="587"/>
      <c r="C1066" s="576"/>
      <c r="D1066" s="562" t="str">
        <f>$BJ$19</f>
        <v>UCI</v>
      </c>
      <c r="E1066" s="111" t="str">
        <f>$BJ$21</f>
        <v>Total</v>
      </c>
      <c r="F1066" s="16">
        <f t="shared" ref="F1066:BF1066" si="621">F1067+F1068</f>
        <v>0</v>
      </c>
      <c r="G1066" s="16">
        <f t="shared" si="621"/>
        <v>0</v>
      </c>
      <c r="H1066" s="16">
        <f t="shared" si="621"/>
        <v>0</v>
      </c>
      <c r="I1066" s="16">
        <f t="shared" si="621"/>
        <v>0</v>
      </c>
      <c r="J1066" s="16">
        <f t="shared" si="621"/>
        <v>0</v>
      </c>
      <c r="K1066" s="16">
        <f t="shared" si="621"/>
        <v>0</v>
      </c>
      <c r="L1066" s="16">
        <f t="shared" si="621"/>
        <v>0</v>
      </c>
      <c r="M1066" s="16">
        <f t="shared" si="621"/>
        <v>0</v>
      </c>
      <c r="N1066" s="16">
        <f t="shared" si="621"/>
        <v>0</v>
      </c>
      <c r="O1066" s="16">
        <f t="shared" si="621"/>
        <v>0</v>
      </c>
      <c r="P1066" s="16">
        <f t="shared" si="621"/>
        <v>0</v>
      </c>
      <c r="Q1066" s="16">
        <f t="shared" si="621"/>
        <v>0</v>
      </c>
      <c r="R1066" s="16">
        <f t="shared" si="621"/>
        <v>0</v>
      </c>
      <c r="S1066" s="16">
        <f t="shared" si="621"/>
        <v>0</v>
      </c>
      <c r="T1066" s="16">
        <f t="shared" si="621"/>
        <v>0</v>
      </c>
      <c r="U1066" s="16">
        <f t="shared" si="621"/>
        <v>0</v>
      </c>
      <c r="V1066" s="16">
        <f t="shared" si="621"/>
        <v>0</v>
      </c>
      <c r="W1066" s="16">
        <f t="shared" si="621"/>
        <v>0</v>
      </c>
      <c r="X1066" s="16">
        <f t="shared" si="621"/>
        <v>0</v>
      </c>
      <c r="Y1066" s="16">
        <f t="shared" si="621"/>
        <v>0</v>
      </c>
      <c r="Z1066" s="16">
        <f t="shared" si="621"/>
        <v>0</v>
      </c>
      <c r="AA1066" s="16">
        <f t="shared" si="621"/>
        <v>0</v>
      </c>
      <c r="AB1066" s="16">
        <f t="shared" si="621"/>
        <v>0</v>
      </c>
      <c r="AC1066" s="16">
        <f t="shared" si="621"/>
        <v>0</v>
      </c>
      <c r="AD1066" s="16">
        <f t="shared" si="621"/>
        <v>0</v>
      </c>
      <c r="AE1066" s="16">
        <f t="shared" si="621"/>
        <v>0</v>
      </c>
      <c r="AF1066" s="16">
        <f t="shared" si="621"/>
        <v>0</v>
      </c>
      <c r="AG1066" s="16">
        <f t="shared" si="621"/>
        <v>0</v>
      </c>
      <c r="AH1066" s="16">
        <f t="shared" si="621"/>
        <v>0</v>
      </c>
      <c r="AI1066" s="16">
        <f t="shared" si="621"/>
        <v>0</v>
      </c>
      <c r="AJ1066" s="16">
        <f t="shared" si="621"/>
        <v>0</v>
      </c>
      <c r="AK1066" s="16">
        <f t="shared" si="621"/>
        <v>0</v>
      </c>
      <c r="AL1066" s="16">
        <f t="shared" si="621"/>
        <v>0</v>
      </c>
      <c r="AM1066" s="16">
        <f t="shared" si="621"/>
        <v>0</v>
      </c>
      <c r="AN1066" s="16">
        <f t="shared" si="621"/>
        <v>0</v>
      </c>
      <c r="AO1066" s="16">
        <f t="shared" si="621"/>
        <v>0</v>
      </c>
      <c r="AP1066" s="16">
        <f t="shared" si="621"/>
        <v>0</v>
      </c>
      <c r="AQ1066" s="16">
        <f t="shared" si="621"/>
        <v>0</v>
      </c>
      <c r="AR1066" s="16">
        <f t="shared" si="621"/>
        <v>0</v>
      </c>
      <c r="AS1066" s="16">
        <f t="shared" si="621"/>
        <v>0</v>
      </c>
      <c r="AT1066" s="16">
        <f t="shared" si="621"/>
        <v>0</v>
      </c>
      <c r="AU1066" s="16">
        <f t="shared" si="621"/>
        <v>0</v>
      </c>
      <c r="AV1066" s="16">
        <f t="shared" si="621"/>
        <v>0</v>
      </c>
      <c r="AW1066" s="16">
        <f t="shared" si="621"/>
        <v>0</v>
      </c>
      <c r="AX1066" s="16">
        <f t="shared" si="621"/>
        <v>0</v>
      </c>
      <c r="AY1066" s="16">
        <f t="shared" si="621"/>
        <v>0</v>
      </c>
      <c r="AZ1066" s="16">
        <f t="shared" si="621"/>
        <v>0</v>
      </c>
      <c r="BA1066" s="16">
        <f t="shared" si="621"/>
        <v>0</v>
      </c>
      <c r="BB1066" s="16">
        <f t="shared" si="621"/>
        <v>0</v>
      </c>
      <c r="BC1066" s="16">
        <f t="shared" si="621"/>
        <v>0</v>
      </c>
      <c r="BD1066" s="16">
        <f t="shared" si="621"/>
        <v>0</v>
      </c>
      <c r="BE1066" s="16">
        <f t="shared" si="621"/>
        <v>0</v>
      </c>
      <c r="BF1066" s="16">
        <f t="shared" si="621"/>
        <v>0</v>
      </c>
      <c r="BG1066" s="34">
        <f t="shared" si="619"/>
        <v>0</v>
      </c>
    </row>
    <row r="1067" spans="1:62" ht="12.95" customHeight="1" x14ac:dyDescent="0.2">
      <c r="A1067" s="585"/>
      <c r="B1067" s="587"/>
      <c r="C1067" s="576"/>
      <c r="D1067" s="563"/>
      <c r="E1067" s="68" t="str">
        <f>$BJ$22</f>
        <v>Fem.</v>
      </c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20">
        <f t="shared" si="619"/>
        <v>0</v>
      </c>
    </row>
    <row r="1068" spans="1:62" ht="12.95" customHeight="1" x14ac:dyDescent="0.2">
      <c r="A1068" s="585"/>
      <c r="B1068" s="587"/>
      <c r="C1068" s="576"/>
      <c r="D1068" s="564"/>
      <c r="E1068" s="68" t="str">
        <f>$BJ$23</f>
        <v>Masc.</v>
      </c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20">
        <f t="shared" si="619"/>
        <v>0</v>
      </c>
    </row>
    <row r="1069" spans="1:62" ht="12.95" customHeight="1" x14ac:dyDescent="0.2">
      <c r="A1069" s="585"/>
      <c r="B1069" s="587"/>
      <c r="C1069" s="576"/>
      <c r="D1069" s="565" t="str">
        <f>$BJ$20</f>
        <v>Def.</v>
      </c>
      <c r="E1069" s="111" t="str">
        <f>$BJ$21</f>
        <v>Total</v>
      </c>
      <c r="F1069" s="16">
        <f t="shared" ref="F1069:BF1069" si="622">F1070+F1071</f>
        <v>0</v>
      </c>
      <c r="G1069" s="16">
        <f t="shared" si="622"/>
        <v>0</v>
      </c>
      <c r="H1069" s="16">
        <f t="shared" si="622"/>
        <v>0</v>
      </c>
      <c r="I1069" s="16">
        <f t="shared" si="622"/>
        <v>0</v>
      </c>
      <c r="J1069" s="16">
        <f t="shared" si="622"/>
        <v>0</v>
      </c>
      <c r="K1069" s="16">
        <f t="shared" si="622"/>
        <v>0</v>
      </c>
      <c r="L1069" s="16">
        <f t="shared" si="622"/>
        <v>0</v>
      </c>
      <c r="M1069" s="16">
        <f t="shared" si="622"/>
        <v>0</v>
      </c>
      <c r="N1069" s="16">
        <f t="shared" si="622"/>
        <v>0</v>
      </c>
      <c r="O1069" s="16">
        <f t="shared" si="622"/>
        <v>0</v>
      </c>
      <c r="P1069" s="16">
        <f t="shared" si="622"/>
        <v>0</v>
      </c>
      <c r="Q1069" s="16">
        <f t="shared" si="622"/>
        <v>0</v>
      </c>
      <c r="R1069" s="16">
        <f t="shared" si="622"/>
        <v>0</v>
      </c>
      <c r="S1069" s="16">
        <f t="shared" si="622"/>
        <v>0</v>
      </c>
      <c r="T1069" s="16">
        <f t="shared" si="622"/>
        <v>0</v>
      </c>
      <c r="U1069" s="16">
        <f t="shared" si="622"/>
        <v>0</v>
      </c>
      <c r="V1069" s="16">
        <f t="shared" si="622"/>
        <v>0</v>
      </c>
      <c r="W1069" s="16">
        <f t="shared" si="622"/>
        <v>0</v>
      </c>
      <c r="X1069" s="16">
        <f t="shared" si="622"/>
        <v>0</v>
      </c>
      <c r="Y1069" s="16">
        <f t="shared" si="622"/>
        <v>0</v>
      </c>
      <c r="Z1069" s="16">
        <f t="shared" si="622"/>
        <v>0</v>
      </c>
      <c r="AA1069" s="16">
        <f t="shared" si="622"/>
        <v>0</v>
      </c>
      <c r="AB1069" s="16">
        <f t="shared" si="622"/>
        <v>0</v>
      </c>
      <c r="AC1069" s="16">
        <f t="shared" si="622"/>
        <v>0</v>
      </c>
      <c r="AD1069" s="16">
        <f t="shared" si="622"/>
        <v>0</v>
      </c>
      <c r="AE1069" s="16">
        <f t="shared" si="622"/>
        <v>0</v>
      </c>
      <c r="AF1069" s="16">
        <f t="shared" si="622"/>
        <v>0</v>
      </c>
      <c r="AG1069" s="16">
        <f t="shared" si="622"/>
        <v>0</v>
      </c>
      <c r="AH1069" s="16">
        <f t="shared" si="622"/>
        <v>0</v>
      </c>
      <c r="AI1069" s="16">
        <f t="shared" si="622"/>
        <v>0</v>
      </c>
      <c r="AJ1069" s="16">
        <f t="shared" si="622"/>
        <v>0</v>
      </c>
      <c r="AK1069" s="16">
        <f t="shared" si="622"/>
        <v>0</v>
      </c>
      <c r="AL1069" s="16">
        <f t="shared" si="622"/>
        <v>0</v>
      </c>
      <c r="AM1069" s="16">
        <f t="shared" si="622"/>
        <v>0</v>
      </c>
      <c r="AN1069" s="16">
        <f t="shared" si="622"/>
        <v>0</v>
      </c>
      <c r="AO1069" s="16">
        <f t="shared" si="622"/>
        <v>0</v>
      </c>
      <c r="AP1069" s="16">
        <f t="shared" si="622"/>
        <v>0</v>
      </c>
      <c r="AQ1069" s="16">
        <f t="shared" si="622"/>
        <v>0</v>
      </c>
      <c r="AR1069" s="16">
        <f t="shared" si="622"/>
        <v>0</v>
      </c>
      <c r="AS1069" s="16">
        <f t="shared" si="622"/>
        <v>0</v>
      </c>
      <c r="AT1069" s="16">
        <f t="shared" si="622"/>
        <v>0</v>
      </c>
      <c r="AU1069" s="16">
        <f t="shared" si="622"/>
        <v>0</v>
      </c>
      <c r="AV1069" s="16">
        <f t="shared" si="622"/>
        <v>0</v>
      </c>
      <c r="AW1069" s="16">
        <f t="shared" si="622"/>
        <v>0</v>
      </c>
      <c r="AX1069" s="16">
        <f t="shared" si="622"/>
        <v>0</v>
      </c>
      <c r="AY1069" s="16">
        <f t="shared" si="622"/>
        <v>0</v>
      </c>
      <c r="AZ1069" s="16">
        <f t="shared" si="622"/>
        <v>0</v>
      </c>
      <c r="BA1069" s="16">
        <f t="shared" si="622"/>
        <v>0</v>
      </c>
      <c r="BB1069" s="16">
        <f t="shared" si="622"/>
        <v>0</v>
      </c>
      <c r="BC1069" s="16">
        <f t="shared" si="622"/>
        <v>0</v>
      </c>
      <c r="BD1069" s="16">
        <f t="shared" si="622"/>
        <v>0</v>
      </c>
      <c r="BE1069" s="16">
        <f t="shared" si="622"/>
        <v>0</v>
      </c>
      <c r="BF1069" s="16">
        <f t="shared" si="622"/>
        <v>0</v>
      </c>
      <c r="BG1069" s="34">
        <f t="shared" si="619"/>
        <v>0</v>
      </c>
      <c r="BI1069" s="10"/>
      <c r="BJ1069" s="95"/>
    </row>
    <row r="1070" spans="1:62" ht="12.95" customHeight="1" x14ac:dyDescent="0.2">
      <c r="A1070" s="585"/>
      <c r="B1070" s="587"/>
      <c r="C1070" s="576"/>
      <c r="D1070" s="563"/>
      <c r="E1070" s="68" t="str">
        <f>$BJ$22</f>
        <v>Fem.</v>
      </c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20">
        <f t="shared" si="619"/>
        <v>0</v>
      </c>
    </row>
    <row r="1071" spans="1:62" ht="12.95" customHeight="1" thickBot="1" x14ac:dyDescent="0.25">
      <c r="A1071" s="585"/>
      <c r="B1071" s="587"/>
      <c r="C1071" s="577"/>
      <c r="D1071" s="566"/>
      <c r="E1071" s="69" t="str">
        <f>$BJ$23</f>
        <v>Masc.</v>
      </c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  <c r="AX1071" s="37"/>
      <c r="AY1071" s="37"/>
      <c r="AZ1071" s="37"/>
      <c r="BA1071" s="37"/>
      <c r="BB1071" s="37"/>
      <c r="BC1071" s="37"/>
      <c r="BD1071" s="37"/>
      <c r="BE1071" s="37"/>
      <c r="BF1071" s="37"/>
      <c r="BG1071" s="38">
        <f>SUM(F1071:BF1071)</f>
        <v>0</v>
      </c>
    </row>
    <row r="1072" spans="1:62" ht="12.95" customHeight="1" x14ac:dyDescent="0.2">
      <c r="A1072" s="585"/>
      <c r="B1072" s="587"/>
      <c r="C1072" s="575" t="str">
        <f>$BJ$14</f>
        <v>20 a 39</v>
      </c>
      <c r="D1072" s="559" t="str">
        <f>$BJ$17</f>
        <v>Fiebre</v>
      </c>
      <c r="E1072" s="108" t="str">
        <f>$BJ$21</f>
        <v>Total</v>
      </c>
      <c r="F1072" s="35">
        <f>F1073+F1074</f>
        <v>0</v>
      </c>
      <c r="G1072" s="35">
        <f t="shared" ref="G1072:BF1072" si="623">G1073+G1074</f>
        <v>0</v>
      </c>
      <c r="H1072" s="35">
        <f t="shared" si="623"/>
        <v>0</v>
      </c>
      <c r="I1072" s="35">
        <f t="shared" si="623"/>
        <v>0</v>
      </c>
      <c r="J1072" s="35">
        <f t="shared" si="623"/>
        <v>0</v>
      </c>
      <c r="K1072" s="35">
        <f t="shared" si="623"/>
        <v>0</v>
      </c>
      <c r="L1072" s="35">
        <f t="shared" si="623"/>
        <v>0</v>
      </c>
      <c r="M1072" s="35">
        <f t="shared" si="623"/>
        <v>0</v>
      </c>
      <c r="N1072" s="35">
        <f t="shared" si="623"/>
        <v>0</v>
      </c>
      <c r="O1072" s="35">
        <f t="shared" si="623"/>
        <v>0</v>
      </c>
      <c r="P1072" s="35">
        <f t="shared" si="623"/>
        <v>0</v>
      </c>
      <c r="Q1072" s="35">
        <f t="shared" si="623"/>
        <v>0</v>
      </c>
      <c r="R1072" s="35">
        <f t="shared" si="623"/>
        <v>0</v>
      </c>
      <c r="S1072" s="35">
        <f t="shared" si="623"/>
        <v>0</v>
      </c>
      <c r="T1072" s="35">
        <f t="shared" si="623"/>
        <v>0</v>
      </c>
      <c r="U1072" s="35">
        <f t="shared" si="623"/>
        <v>0</v>
      </c>
      <c r="V1072" s="35">
        <f t="shared" si="623"/>
        <v>0</v>
      </c>
      <c r="W1072" s="35">
        <f t="shared" si="623"/>
        <v>0</v>
      </c>
      <c r="X1072" s="35">
        <f t="shared" si="623"/>
        <v>0</v>
      </c>
      <c r="Y1072" s="35">
        <f t="shared" si="623"/>
        <v>0</v>
      </c>
      <c r="Z1072" s="35">
        <f t="shared" si="623"/>
        <v>0</v>
      </c>
      <c r="AA1072" s="35">
        <f t="shared" si="623"/>
        <v>0</v>
      </c>
      <c r="AB1072" s="35">
        <f t="shared" si="623"/>
        <v>0</v>
      </c>
      <c r="AC1072" s="35">
        <f t="shared" si="623"/>
        <v>0</v>
      </c>
      <c r="AD1072" s="35">
        <f t="shared" si="623"/>
        <v>0</v>
      </c>
      <c r="AE1072" s="35">
        <f t="shared" si="623"/>
        <v>0</v>
      </c>
      <c r="AF1072" s="35">
        <f t="shared" si="623"/>
        <v>0</v>
      </c>
      <c r="AG1072" s="35">
        <f t="shared" si="623"/>
        <v>0</v>
      </c>
      <c r="AH1072" s="35">
        <f t="shared" si="623"/>
        <v>0</v>
      </c>
      <c r="AI1072" s="35">
        <f t="shared" si="623"/>
        <v>0</v>
      </c>
      <c r="AJ1072" s="35">
        <f t="shared" si="623"/>
        <v>0</v>
      </c>
      <c r="AK1072" s="35">
        <f t="shared" si="623"/>
        <v>0</v>
      </c>
      <c r="AL1072" s="35">
        <f t="shared" si="623"/>
        <v>0</v>
      </c>
      <c r="AM1072" s="35">
        <f t="shared" si="623"/>
        <v>0</v>
      </c>
      <c r="AN1072" s="35">
        <f t="shared" si="623"/>
        <v>0</v>
      </c>
      <c r="AO1072" s="35">
        <f t="shared" si="623"/>
        <v>0</v>
      </c>
      <c r="AP1072" s="35">
        <f t="shared" si="623"/>
        <v>0</v>
      </c>
      <c r="AQ1072" s="35">
        <f t="shared" si="623"/>
        <v>0</v>
      </c>
      <c r="AR1072" s="35">
        <f t="shared" si="623"/>
        <v>0</v>
      </c>
      <c r="AS1072" s="35">
        <f t="shared" si="623"/>
        <v>0</v>
      </c>
      <c r="AT1072" s="35">
        <f t="shared" si="623"/>
        <v>0</v>
      </c>
      <c r="AU1072" s="35">
        <f t="shared" si="623"/>
        <v>0</v>
      </c>
      <c r="AV1072" s="35">
        <f t="shared" si="623"/>
        <v>0</v>
      </c>
      <c r="AW1072" s="35">
        <f t="shared" si="623"/>
        <v>0</v>
      </c>
      <c r="AX1072" s="35">
        <f t="shared" si="623"/>
        <v>0</v>
      </c>
      <c r="AY1072" s="35">
        <f t="shared" si="623"/>
        <v>0</v>
      </c>
      <c r="AZ1072" s="35">
        <f t="shared" si="623"/>
        <v>0</v>
      </c>
      <c r="BA1072" s="35">
        <f t="shared" si="623"/>
        <v>0</v>
      </c>
      <c r="BB1072" s="35">
        <f t="shared" si="623"/>
        <v>0</v>
      </c>
      <c r="BC1072" s="35">
        <f t="shared" si="623"/>
        <v>0</v>
      </c>
      <c r="BD1072" s="35">
        <f t="shared" si="623"/>
        <v>0</v>
      </c>
      <c r="BE1072" s="35">
        <f t="shared" si="623"/>
        <v>0</v>
      </c>
      <c r="BF1072" s="35">
        <f t="shared" si="623"/>
        <v>0</v>
      </c>
      <c r="BG1072" s="36">
        <f>SUM(F1072:BF1072)</f>
        <v>0</v>
      </c>
    </row>
    <row r="1073" spans="1:65" ht="12.95" customHeight="1" x14ac:dyDescent="0.2">
      <c r="A1073" s="585"/>
      <c r="B1073" s="587"/>
      <c r="C1073" s="576"/>
      <c r="D1073" s="560"/>
      <c r="E1073" s="67" t="str">
        <f>$BJ$22</f>
        <v>Fem.</v>
      </c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  <c r="AF1073" s="32"/>
      <c r="AG1073" s="32"/>
      <c r="AH1073" s="32"/>
      <c r="AI1073" s="32"/>
      <c r="AJ1073" s="32"/>
      <c r="AK1073" s="32"/>
      <c r="AL1073" s="32"/>
      <c r="AM1073" s="32"/>
      <c r="AN1073" s="32"/>
      <c r="AO1073" s="32"/>
      <c r="AP1073" s="32"/>
      <c r="AQ1073" s="32"/>
      <c r="AR1073" s="32"/>
      <c r="AS1073" s="32"/>
      <c r="AT1073" s="32"/>
      <c r="AU1073" s="32"/>
      <c r="AV1073" s="32"/>
      <c r="AW1073" s="32"/>
      <c r="AX1073" s="32"/>
      <c r="AY1073" s="32"/>
      <c r="AZ1073" s="32"/>
      <c r="BA1073" s="32"/>
      <c r="BB1073" s="32"/>
      <c r="BC1073" s="32"/>
      <c r="BD1073" s="32"/>
      <c r="BE1073" s="32"/>
      <c r="BF1073" s="32"/>
      <c r="BG1073" s="33">
        <f t="shared" ref="BG1073:BG1082" si="624">SUM(F1073:BF1073)</f>
        <v>0</v>
      </c>
    </row>
    <row r="1074" spans="1:65" ht="12.95" customHeight="1" x14ac:dyDescent="0.2">
      <c r="A1074" s="585"/>
      <c r="B1074" s="587"/>
      <c r="C1074" s="576"/>
      <c r="D1074" s="561"/>
      <c r="E1074" s="67" t="str">
        <f>$BJ$23</f>
        <v>Masc.</v>
      </c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  <c r="AF1074" s="32"/>
      <c r="AG1074" s="32"/>
      <c r="AH1074" s="32"/>
      <c r="AI1074" s="32"/>
      <c r="AJ1074" s="32"/>
      <c r="AK1074" s="32"/>
      <c r="AL1074" s="32"/>
      <c r="AM1074" s="32"/>
      <c r="AN1074" s="32"/>
      <c r="AO1074" s="32"/>
      <c r="AP1074" s="32"/>
      <c r="AQ1074" s="32"/>
      <c r="AR1074" s="32"/>
      <c r="AS1074" s="32"/>
      <c r="AT1074" s="32"/>
      <c r="AU1074" s="32"/>
      <c r="AV1074" s="32"/>
      <c r="AW1074" s="32"/>
      <c r="AX1074" s="32"/>
      <c r="AY1074" s="32"/>
      <c r="AZ1074" s="32"/>
      <c r="BA1074" s="32"/>
      <c r="BB1074" s="32"/>
      <c r="BC1074" s="32"/>
      <c r="BD1074" s="32"/>
      <c r="BE1074" s="32"/>
      <c r="BF1074" s="32"/>
      <c r="BG1074" s="33">
        <f t="shared" si="624"/>
        <v>0</v>
      </c>
    </row>
    <row r="1075" spans="1:65" ht="12.95" customHeight="1" x14ac:dyDescent="0.2">
      <c r="A1075" s="585"/>
      <c r="B1075" s="587"/>
      <c r="C1075" s="576"/>
      <c r="D1075" s="562" t="str">
        <f>$BJ$18</f>
        <v>Hosp.</v>
      </c>
      <c r="E1075" s="111" t="str">
        <f>$BJ$21</f>
        <v>Total</v>
      </c>
      <c r="F1075" s="16">
        <f t="shared" ref="F1075:BF1075" si="625">F1076+F1077</f>
        <v>0</v>
      </c>
      <c r="G1075" s="16">
        <f t="shared" si="625"/>
        <v>0</v>
      </c>
      <c r="H1075" s="16">
        <f t="shared" si="625"/>
        <v>0</v>
      </c>
      <c r="I1075" s="16">
        <f t="shared" si="625"/>
        <v>0</v>
      </c>
      <c r="J1075" s="16">
        <f t="shared" si="625"/>
        <v>0</v>
      </c>
      <c r="K1075" s="16">
        <f t="shared" si="625"/>
        <v>0</v>
      </c>
      <c r="L1075" s="16">
        <f t="shared" si="625"/>
        <v>0</v>
      </c>
      <c r="M1075" s="16">
        <f t="shared" si="625"/>
        <v>0</v>
      </c>
      <c r="N1075" s="16">
        <f t="shared" si="625"/>
        <v>0</v>
      </c>
      <c r="O1075" s="16">
        <f t="shared" si="625"/>
        <v>0</v>
      </c>
      <c r="P1075" s="16">
        <f t="shared" si="625"/>
        <v>0</v>
      </c>
      <c r="Q1075" s="16">
        <f t="shared" si="625"/>
        <v>0</v>
      </c>
      <c r="R1075" s="16">
        <f t="shared" si="625"/>
        <v>0</v>
      </c>
      <c r="S1075" s="16">
        <f t="shared" si="625"/>
        <v>0</v>
      </c>
      <c r="T1075" s="16">
        <f t="shared" si="625"/>
        <v>0</v>
      </c>
      <c r="U1075" s="16">
        <f t="shared" si="625"/>
        <v>0</v>
      </c>
      <c r="V1075" s="16">
        <f t="shared" si="625"/>
        <v>0</v>
      </c>
      <c r="W1075" s="16">
        <f t="shared" si="625"/>
        <v>0</v>
      </c>
      <c r="X1075" s="16">
        <f t="shared" si="625"/>
        <v>0</v>
      </c>
      <c r="Y1075" s="16">
        <f t="shared" si="625"/>
        <v>0</v>
      </c>
      <c r="Z1075" s="16">
        <f t="shared" si="625"/>
        <v>0</v>
      </c>
      <c r="AA1075" s="16">
        <f t="shared" si="625"/>
        <v>0</v>
      </c>
      <c r="AB1075" s="16">
        <f t="shared" si="625"/>
        <v>0</v>
      </c>
      <c r="AC1075" s="16">
        <f t="shared" si="625"/>
        <v>0</v>
      </c>
      <c r="AD1075" s="16">
        <f t="shared" si="625"/>
        <v>0</v>
      </c>
      <c r="AE1075" s="16">
        <f t="shared" si="625"/>
        <v>0</v>
      </c>
      <c r="AF1075" s="16">
        <f t="shared" si="625"/>
        <v>0</v>
      </c>
      <c r="AG1075" s="16">
        <f t="shared" si="625"/>
        <v>0</v>
      </c>
      <c r="AH1075" s="16">
        <f t="shared" si="625"/>
        <v>0</v>
      </c>
      <c r="AI1075" s="16">
        <f t="shared" si="625"/>
        <v>0</v>
      </c>
      <c r="AJ1075" s="16">
        <f t="shared" si="625"/>
        <v>0</v>
      </c>
      <c r="AK1075" s="16">
        <f t="shared" si="625"/>
        <v>0</v>
      </c>
      <c r="AL1075" s="16">
        <f t="shared" si="625"/>
        <v>0</v>
      </c>
      <c r="AM1075" s="16">
        <f t="shared" si="625"/>
        <v>0</v>
      </c>
      <c r="AN1075" s="16">
        <f t="shared" si="625"/>
        <v>0</v>
      </c>
      <c r="AO1075" s="16">
        <f t="shared" si="625"/>
        <v>0</v>
      </c>
      <c r="AP1075" s="16">
        <f t="shared" si="625"/>
        <v>0</v>
      </c>
      <c r="AQ1075" s="16">
        <f t="shared" si="625"/>
        <v>0</v>
      </c>
      <c r="AR1075" s="16">
        <f t="shared" si="625"/>
        <v>0</v>
      </c>
      <c r="AS1075" s="16">
        <f t="shared" si="625"/>
        <v>0</v>
      </c>
      <c r="AT1075" s="16">
        <f t="shared" si="625"/>
        <v>0</v>
      </c>
      <c r="AU1075" s="16">
        <f t="shared" si="625"/>
        <v>0</v>
      </c>
      <c r="AV1075" s="16">
        <f t="shared" si="625"/>
        <v>0</v>
      </c>
      <c r="AW1075" s="16">
        <f t="shared" si="625"/>
        <v>0</v>
      </c>
      <c r="AX1075" s="16">
        <f t="shared" si="625"/>
        <v>0</v>
      </c>
      <c r="AY1075" s="16">
        <f t="shared" si="625"/>
        <v>0</v>
      </c>
      <c r="AZ1075" s="16">
        <f t="shared" si="625"/>
        <v>0</v>
      </c>
      <c r="BA1075" s="16">
        <f t="shared" si="625"/>
        <v>0</v>
      </c>
      <c r="BB1075" s="16">
        <f t="shared" si="625"/>
        <v>0</v>
      </c>
      <c r="BC1075" s="16">
        <f t="shared" si="625"/>
        <v>0</v>
      </c>
      <c r="BD1075" s="16">
        <f t="shared" si="625"/>
        <v>0</v>
      </c>
      <c r="BE1075" s="16">
        <f t="shared" si="625"/>
        <v>0</v>
      </c>
      <c r="BF1075" s="16">
        <f t="shared" si="625"/>
        <v>0</v>
      </c>
      <c r="BG1075" s="34">
        <f t="shared" si="624"/>
        <v>0</v>
      </c>
    </row>
    <row r="1076" spans="1:65" ht="12.95" customHeight="1" x14ac:dyDescent="0.2">
      <c r="A1076" s="585"/>
      <c r="B1076" s="587"/>
      <c r="C1076" s="576"/>
      <c r="D1076" s="563"/>
      <c r="E1076" s="68" t="str">
        <f>$BJ$22</f>
        <v>Fem.</v>
      </c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20">
        <f t="shared" si="624"/>
        <v>0</v>
      </c>
    </row>
    <row r="1077" spans="1:65" ht="12.95" customHeight="1" x14ac:dyDescent="0.2">
      <c r="A1077" s="585"/>
      <c r="B1077" s="587"/>
      <c r="C1077" s="576"/>
      <c r="D1077" s="564"/>
      <c r="E1077" s="68" t="str">
        <f>$BJ$23</f>
        <v>Masc.</v>
      </c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20">
        <f t="shared" si="624"/>
        <v>0</v>
      </c>
    </row>
    <row r="1078" spans="1:65" ht="12.95" customHeight="1" x14ac:dyDescent="0.2">
      <c r="A1078" s="585"/>
      <c r="B1078" s="587"/>
      <c r="C1078" s="576"/>
      <c r="D1078" s="562" t="str">
        <f>$BJ$19</f>
        <v>UCI</v>
      </c>
      <c r="E1078" s="111" t="str">
        <f>$BJ$21</f>
        <v>Total</v>
      </c>
      <c r="F1078" s="16">
        <f t="shared" ref="F1078:BF1078" si="626">F1079+F1080</f>
        <v>0</v>
      </c>
      <c r="G1078" s="16">
        <f t="shared" si="626"/>
        <v>0</v>
      </c>
      <c r="H1078" s="16">
        <f t="shared" si="626"/>
        <v>0</v>
      </c>
      <c r="I1078" s="16">
        <f t="shared" si="626"/>
        <v>0</v>
      </c>
      <c r="J1078" s="16">
        <f t="shared" si="626"/>
        <v>0</v>
      </c>
      <c r="K1078" s="16">
        <f t="shared" si="626"/>
        <v>0</v>
      </c>
      <c r="L1078" s="16">
        <f t="shared" si="626"/>
        <v>0</v>
      </c>
      <c r="M1078" s="16">
        <f t="shared" si="626"/>
        <v>0</v>
      </c>
      <c r="N1078" s="16">
        <f t="shared" si="626"/>
        <v>0</v>
      </c>
      <c r="O1078" s="16">
        <f t="shared" si="626"/>
        <v>0</v>
      </c>
      <c r="P1078" s="16">
        <f t="shared" si="626"/>
        <v>0</v>
      </c>
      <c r="Q1078" s="16">
        <f t="shared" si="626"/>
        <v>0</v>
      </c>
      <c r="R1078" s="16">
        <f t="shared" si="626"/>
        <v>0</v>
      </c>
      <c r="S1078" s="16">
        <f t="shared" si="626"/>
        <v>0</v>
      </c>
      <c r="T1078" s="16">
        <f t="shared" si="626"/>
        <v>0</v>
      </c>
      <c r="U1078" s="16">
        <f t="shared" si="626"/>
        <v>0</v>
      </c>
      <c r="V1078" s="16">
        <f t="shared" si="626"/>
        <v>0</v>
      </c>
      <c r="W1078" s="16">
        <f t="shared" si="626"/>
        <v>0</v>
      </c>
      <c r="X1078" s="16">
        <f t="shared" si="626"/>
        <v>0</v>
      </c>
      <c r="Y1078" s="16">
        <f t="shared" si="626"/>
        <v>0</v>
      </c>
      <c r="Z1078" s="16">
        <f t="shared" si="626"/>
        <v>0</v>
      </c>
      <c r="AA1078" s="16">
        <f t="shared" si="626"/>
        <v>0</v>
      </c>
      <c r="AB1078" s="16">
        <f t="shared" si="626"/>
        <v>0</v>
      </c>
      <c r="AC1078" s="16">
        <f t="shared" si="626"/>
        <v>0</v>
      </c>
      <c r="AD1078" s="16">
        <f t="shared" si="626"/>
        <v>0</v>
      </c>
      <c r="AE1078" s="16">
        <f t="shared" si="626"/>
        <v>0</v>
      </c>
      <c r="AF1078" s="16">
        <f t="shared" si="626"/>
        <v>0</v>
      </c>
      <c r="AG1078" s="16">
        <f t="shared" si="626"/>
        <v>0</v>
      </c>
      <c r="AH1078" s="16">
        <f t="shared" si="626"/>
        <v>0</v>
      </c>
      <c r="AI1078" s="16">
        <f t="shared" si="626"/>
        <v>0</v>
      </c>
      <c r="AJ1078" s="16">
        <f t="shared" si="626"/>
        <v>0</v>
      </c>
      <c r="AK1078" s="16">
        <f t="shared" si="626"/>
        <v>0</v>
      </c>
      <c r="AL1078" s="16">
        <f t="shared" si="626"/>
        <v>0</v>
      </c>
      <c r="AM1078" s="16">
        <f t="shared" si="626"/>
        <v>0</v>
      </c>
      <c r="AN1078" s="16">
        <f t="shared" si="626"/>
        <v>0</v>
      </c>
      <c r="AO1078" s="16">
        <f t="shared" si="626"/>
        <v>0</v>
      </c>
      <c r="AP1078" s="16">
        <f t="shared" si="626"/>
        <v>0</v>
      </c>
      <c r="AQ1078" s="16">
        <f t="shared" si="626"/>
        <v>0</v>
      </c>
      <c r="AR1078" s="16">
        <f t="shared" si="626"/>
        <v>0</v>
      </c>
      <c r="AS1078" s="16">
        <f t="shared" si="626"/>
        <v>0</v>
      </c>
      <c r="AT1078" s="16">
        <f t="shared" si="626"/>
        <v>0</v>
      </c>
      <c r="AU1078" s="16">
        <f t="shared" si="626"/>
        <v>0</v>
      </c>
      <c r="AV1078" s="16">
        <f t="shared" si="626"/>
        <v>0</v>
      </c>
      <c r="AW1078" s="16">
        <f t="shared" si="626"/>
        <v>0</v>
      </c>
      <c r="AX1078" s="16">
        <f t="shared" si="626"/>
        <v>0</v>
      </c>
      <c r="AY1078" s="16">
        <f t="shared" si="626"/>
        <v>0</v>
      </c>
      <c r="AZ1078" s="16">
        <f t="shared" si="626"/>
        <v>0</v>
      </c>
      <c r="BA1078" s="16">
        <f t="shared" si="626"/>
        <v>0</v>
      </c>
      <c r="BB1078" s="16">
        <f t="shared" si="626"/>
        <v>0</v>
      </c>
      <c r="BC1078" s="16">
        <f t="shared" si="626"/>
        <v>0</v>
      </c>
      <c r="BD1078" s="16">
        <f t="shared" si="626"/>
        <v>0</v>
      </c>
      <c r="BE1078" s="16">
        <f t="shared" si="626"/>
        <v>0</v>
      </c>
      <c r="BF1078" s="16">
        <f t="shared" si="626"/>
        <v>0</v>
      </c>
      <c r="BG1078" s="34">
        <f t="shared" si="624"/>
        <v>0</v>
      </c>
    </row>
    <row r="1079" spans="1:65" ht="12.95" customHeight="1" x14ac:dyDescent="0.2">
      <c r="A1079" s="585"/>
      <c r="B1079" s="587"/>
      <c r="C1079" s="576"/>
      <c r="D1079" s="563"/>
      <c r="E1079" s="68" t="str">
        <f>$BJ$22</f>
        <v>Fem.</v>
      </c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20">
        <f t="shared" si="624"/>
        <v>0</v>
      </c>
    </row>
    <row r="1080" spans="1:65" ht="12.95" customHeight="1" x14ac:dyDescent="0.2">
      <c r="A1080" s="585"/>
      <c r="B1080" s="587"/>
      <c r="C1080" s="576"/>
      <c r="D1080" s="564"/>
      <c r="E1080" s="68" t="str">
        <f>$BJ$23</f>
        <v>Masc.</v>
      </c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20">
        <f t="shared" si="624"/>
        <v>0</v>
      </c>
    </row>
    <row r="1081" spans="1:65" ht="12.95" customHeight="1" x14ac:dyDescent="0.2">
      <c r="A1081" s="585"/>
      <c r="B1081" s="587"/>
      <c r="C1081" s="576"/>
      <c r="D1081" s="565" t="str">
        <f>$BJ$20</f>
        <v>Def.</v>
      </c>
      <c r="E1081" s="111" t="str">
        <f>$BJ$21</f>
        <v>Total</v>
      </c>
      <c r="F1081" s="16">
        <f t="shared" ref="F1081:BF1081" si="627">F1082+F1083</f>
        <v>0</v>
      </c>
      <c r="G1081" s="16">
        <f t="shared" si="627"/>
        <v>0</v>
      </c>
      <c r="H1081" s="16">
        <f t="shared" si="627"/>
        <v>0</v>
      </c>
      <c r="I1081" s="16">
        <f t="shared" si="627"/>
        <v>0</v>
      </c>
      <c r="J1081" s="16">
        <f t="shared" si="627"/>
        <v>0</v>
      </c>
      <c r="K1081" s="16">
        <f t="shared" si="627"/>
        <v>0</v>
      </c>
      <c r="L1081" s="16">
        <f t="shared" si="627"/>
        <v>0</v>
      </c>
      <c r="M1081" s="16">
        <f t="shared" si="627"/>
        <v>0</v>
      </c>
      <c r="N1081" s="16">
        <f t="shared" si="627"/>
        <v>0</v>
      </c>
      <c r="O1081" s="16">
        <f t="shared" si="627"/>
        <v>0</v>
      </c>
      <c r="P1081" s="16">
        <f t="shared" si="627"/>
        <v>0</v>
      </c>
      <c r="Q1081" s="16">
        <f t="shared" si="627"/>
        <v>0</v>
      </c>
      <c r="R1081" s="16">
        <f t="shared" si="627"/>
        <v>0</v>
      </c>
      <c r="S1081" s="16">
        <f t="shared" si="627"/>
        <v>0</v>
      </c>
      <c r="T1081" s="16">
        <f t="shared" si="627"/>
        <v>0</v>
      </c>
      <c r="U1081" s="16">
        <f t="shared" si="627"/>
        <v>0</v>
      </c>
      <c r="V1081" s="16">
        <f t="shared" si="627"/>
        <v>0</v>
      </c>
      <c r="W1081" s="16">
        <f t="shared" si="627"/>
        <v>0</v>
      </c>
      <c r="X1081" s="16">
        <f t="shared" si="627"/>
        <v>0</v>
      </c>
      <c r="Y1081" s="16">
        <f t="shared" si="627"/>
        <v>0</v>
      </c>
      <c r="Z1081" s="16">
        <f t="shared" si="627"/>
        <v>0</v>
      </c>
      <c r="AA1081" s="16">
        <f t="shared" si="627"/>
        <v>0</v>
      </c>
      <c r="AB1081" s="16">
        <f t="shared" si="627"/>
        <v>0</v>
      </c>
      <c r="AC1081" s="16">
        <f t="shared" si="627"/>
        <v>0</v>
      </c>
      <c r="AD1081" s="16">
        <f t="shared" si="627"/>
        <v>0</v>
      </c>
      <c r="AE1081" s="16">
        <f t="shared" si="627"/>
        <v>0</v>
      </c>
      <c r="AF1081" s="16">
        <f t="shared" si="627"/>
        <v>0</v>
      </c>
      <c r="AG1081" s="16">
        <f t="shared" si="627"/>
        <v>0</v>
      </c>
      <c r="AH1081" s="16">
        <f t="shared" si="627"/>
        <v>0</v>
      </c>
      <c r="AI1081" s="16">
        <f t="shared" si="627"/>
        <v>0</v>
      </c>
      <c r="AJ1081" s="16">
        <f t="shared" si="627"/>
        <v>0</v>
      </c>
      <c r="AK1081" s="16">
        <f t="shared" si="627"/>
        <v>0</v>
      </c>
      <c r="AL1081" s="16">
        <f t="shared" si="627"/>
        <v>0</v>
      </c>
      <c r="AM1081" s="16">
        <f t="shared" si="627"/>
        <v>0</v>
      </c>
      <c r="AN1081" s="16">
        <f t="shared" si="627"/>
        <v>0</v>
      </c>
      <c r="AO1081" s="16">
        <f t="shared" si="627"/>
        <v>0</v>
      </c>
      <c r="AP1081" s="16">
        <f t="shared" si="627"/>
        <v>0</v>
      </c>
      <c r="AQ1081" s="16">
        <f t="shared" si="627"/>
        <v>0</v>
      </c>
      <c r="AR1081" s="16">
        <f t="shared" si="627"/>
        <v>0</v>
      </c>
      <c r="AS1081" s="16">
        <f t="shared" si="627"/>
        <v>0</v>
      </c>
      <c r="AT1081" s="16">
        <f t="shared" si="627"/>
        <v>0</v>
      </c>
      <c r="AU1081" s="16">
        <f t="shared" si="627"/>
        <v>0</v>
      </c>
      <c r="AV1081" s="16">
        <f t="shared" si="627"/>
        <v>0</v>
      </c>
      <c r="AW1081" s="16">
        <f t="shared" si="627"/>
        <v>0</v>
      </c>
      <c r="AX1081" s="16">
        <f t="shared" si="627"/>
        <v>0</v>
      </c>
      <c r="AY1081" s="16">
        <f t="shared" si="627"/>
        <v>0</v>
      </c>
      <c r="AZ1081" s="16">
        <f t="shared" si="627"/>
        <v>0</v>
      </c>
      <c r="BA1081" s="16">
        <f t="shared" si="627"/>
        <v>0</v>
      </c>
      <c r="BB1081" s="16">
        <f t="shared" si="627"/>
        <v>0</v>
      </c>
      <c r="BC1081" s="16">
        <f t="shared" si="627"/>
        <v>0</v>
      </c>
      <c r="BD1081" s="16">
        <f t="shared" si="627"/>
        <v>0</v>
      </c>
      <c r="BE1081" s="16">
        <f t="shared" si="627"/>
        <v>0</v>
      </c>
      <c r="BF1081" s="16">
        <f t="shared" si="627"/>
        <v>0</v>
      </c>
      <c r="BG1081" s="34">
        <f t="shared" si="624"/>
        <v>0</v>
      </c>
      <c r="BI1081" s="10"/>
      <c r="BJ1081" s="95"/>
    </row>
    <row r="1082" spans="1:65" ht="12.95" customHeight="1" x14ac:dyDescent="0.2">
      <c r="A1082" s="585"/>
      <c r="B1082" s="587"/>
      <c r="C1082" s="576"/>
      <c r="D1082" s="563"/>
      <c r="E1082" s="68" t="str">
        <f>$BJ$22</f>
        <v>Fem.</v>
      </c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20">
        <f t="shared" si="624"/>
        <v>0</v>
      </c>
      <c r="BI1082" s="10"/>
      <c r="BJ1082" s="95"/>
    </row>
    <row r="1083" spans="1:65" ht="12.95" customHeight="1" thickBot="1" x14ac:dyDescent="0.25">
      <c r="A1083" s="585"/>
      <c r="B1083" s="587"/>
      <c r="C1083" s="577"/>
      <c r="D1083" s="566"/>
      <c r="E1083" s="69" t="str">
        <f>$BJ$23</f>
        <v>Masc.</v>
      </c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  <c r="AP1083" s="37"/>
      <c r="AQ1083" s="37"/>
      <c r="AR1083" s="37"/>
      <c r="AS1083" s="37"/>
      <c r="AT1083" s="37"/>
      <c r="AU1083" s="37"/>
      <c r="AV1083" s="37"/>
      <c r="AW1083" s="37"/>
      <c r="AX1083" s="37"/>
      <c r="AY1083" s="37"/>
      <c r="AZ1083" s="37"/>
      <c r="BA1083" s="37"/>
      <c r="BB1083" s="37"/>
      <c r="BC1083" s="37"/>
      <c r="BD1083" s="37"/>
      <c r="BE1083" s="37"/>
      <c r="BF1083" s="37"/>
      <c r="BG1083" s="38">
        <f>SUM(F1083:BF1083)</f>
        <v>0</v>
      </c>
      <c r="BI1083" s="10"/>
      <c r="BJ1083" s="95"/>
    </row>
    <row r="1084" spans="1:65" ht="12.95" customHeight="1" x14ac:dyDescent="0.2">
      <c r="A1084" s="585"/>
      <c r="B1084" s="587"/>
      <c r="C1084" s="575" t="str">
        <f>$BJ$15</f>
        <v>40 a 59</v>
      </c>
      <c r="D1084" s="559" t="str">
        <f>$BJ$17</f>
        <v>Fiebre</v>
      </c>
      <c r="E1084" s="108" t="str">
        <f>$BJ$21</f>
        <v>Total</v>
      </c>
      <c r="F1084" s="35">
        <f>F1085+F1086</f>
        <v>0</v>
      </c>
      <c r="G1084" s="35">
        <f t="shared" ref="G1084:BF1084" si="628">G1085+G1086</f>
        <v>0</v>
      </c>
      <c r="H1084" s="35">
        <f t="shared" si="628"/>
        <v>0</v>
      </c>
      <c r="I1084" s="35">
        <f t="shared" si="628"/>
        <v>0</v>
      </c>
      <c r="J1084" s="35">
        <f t="shared" si="628"/>
        <v>0</v>
      </c>
      <c r="K1084" s="35">
        <f t="shared" si="628"/>
        <v>0</v>
      </c>
      <c r="L1084" s="35">
        <f t="shared" si="628"/>
        <v>0</v>
      </c>
      <c r="M1084" s="35">
        <f t="shared" si="628"/>
        <v>0</v>
      </c>
      <c r="N1084" s="35">
        <f t="shared" si="628"/>
        <v>0</v>
      </c>
      <c r="O1084" s="35">
        <f t="shared" si="628"/>
        <v>0</v>
      </c>
      <c r="P1084" s="35">
        <f t="shared" si="628"/>
        <v>0</v>
      </c>
      <c r="Q1084" s="35">
        <f t="shared" si="628"/>
        <v>0</v>
      </c>
      <c r="R1084" s="35">
        <f t="shared" si="628"/>
        <v>0</v>
      </c>
      <c r="S1084" s="35">
        <f t="shared" si="628"/>
        <v>0</v>
      </c>
      <c r="T1084" s="35">
        <f t="shared" si="628"/>
        <v>0</v>
      </c>
      <c r="U1084" s="35">
        <f t="shared" si="628"/>
        <v>0</v>
      </c>
      <c r="V1084" s="35">
        <f t="shared" si="628"/>
        <v>0</v>
      </c>
      <c r="W1084" s="35">
        <f t="shared" si="628"/>
        <v>0</v>
      </c>
      <c r="X1084" s="35">
        <f t="shared" si="628"/>
        <v>0</v>
      </c>
      <c r="Y1084" s="35">
        <f t="shared" si="628"/>
        <v>0</v>
      </c>
      <c r="Z1084" s="35">
        <f t="shared" si="628"/>
        <v>0</v>
      </c>
      <c r="AA1084" s="35">
        <f t="shared" si="628"/>
        <v>0</v>
      </c>
      <c r="AB1084" s="35">
        <f t="shared" si="628"/>
        <v>0</v>
      </c>
      <c r="AC1084" s="35">
        <f t="shared" si="628"/>
        <v>0</v>
      </c>
      <c r="AD1084" s="35">
        <f t="shared" si="628"/>
        <v>0</v>
      </c>
      <c r="AE1084" s="35">
        <f t="shared" si="628"/>
        <v>0</v>
      </c>
      <c r="AF1084" s="35">
        <f t="shared" si="628"/>
        <v>0</v>
      </c>
      <c r="AG1084" s="35">
        <f t="shared" si="628"/>
        <v>0</v>
      </c>
      <c r="AH1084" s="35">
        <f t="shared" si="628"/>
        <v>0</v>
      </c>
      <c r="AI1084" s="35">
        <f t="shared" si="628"/>
        <v>0</v>
      </c>
      <c r="AJ1084" s="35">
        <f t="shared" si="628"/>
        <v>0</v>
      </c>
      <c r="AK1084" s="35">
        <f t="shared" si="628"/>
        <v>0</v>
      </c>
      <c r="AL1084" s="35">
        <f t="shared" si="628"/>
        <v>0</v>
      </c>
      <c r="AM1084" s="35">
        <f t="shared" si="628"/>
        <v>0</v>
      </c>
      <c r="AN1084" s="35">
        <f t="shared" si="628"/>
        <v>0</v>
      </c>
      <c r="AO1084" s="35">
        <f t="shared" si="628"/>
        <v>0</v>
      </c>
      <c r="AP1084" s="35">
        <f t="shared" si="628"/>
        <v>0</v>
      </c>
      <c r="AQ1084" s="35">
        <f t="shared" si="628"/>
        <v>0</v>
      </c>
      <c r="AR1084" s="35">
        <f t="shared" si="628"/>
        <v>0</v>
      </c>
      <c r="AS1084" s="35">
        <f t="shared" si="628"/>
        <v>0</v>
      </c>
      <c r="AT1084" s="35">
        <f t="shared" si="628"/>
        <v>0</v>
      </c>
      <c r="AU1084" s="35">
        <f t="shared" si="628"/>
        <v>0</v>
      </c>
      <c r="AV1084" s="35">
        <f t="shared" si="628"/>
        <v>0</v>
      </c>
      <c r="AW1084" s="35">
        <f t="shared" si="628"/>
        <v>0</v>
      </c>
      <c r="AX1084" s="35">
        <f t="shared" si="628"/>
        <v>0</v>
      </c>
      <c r="AY1084" s="35">
        <f t="shared" si="628"/>
        <v>0</v>
      </c>
      <c r="AZ1084" s="35">
        <f t="shared" si="628"/>
        <v>0</v>
      </c>
      <c r="BA1084" s="35">
        <f t="shared" si="628"/>
        <v>0</v>
      </c>
      <c r="BB1084" s="35">
        <f t="shared" si="628"/>
        <v>0</v>
      </c>
      <c r="BC1084" s="35">
        <f t="shared" si="628"/>
        <v>0</v>
      </c>
      <c r="BD1084" s="35">
        <f t="shared" si="628"/>
        <v>0</v>
      </c>
      <c r="BE1084" s="35">
        <f t="shared" si="628"/>
        <v>0</v>
      </c>
      <c r="BF1084" s="35">
        <f t="shared" si="628"/>
        <v>0</v>
      </c>
      <c r="BG1084" s="36">
        <f>SUM(F1084:BF1084)</f>
        <v>0</v>
      </c>
      <c r="BI1084" s="10"/>
      <c r="BJ1084" s="95"/>
    </row>
    <row r="1085" spans="1:65" ht="12.95" customHeight="1" x14ac:dyDescent="0.2">
      <c r="A1085" s="585"/>
      <c r="B1085" s="587"/>
      <c r="C1085" s="576"/>
      <c r="D1085" s="560"/>
      <c r="E1085" s="67" t="str">
        <f>$BJ$22</f>
        <v>Fem.</v>
      </c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  <c r="AF1085" s="32"/>
      <c r="AG1085" s="32"/>
      <c r="AH1085" s="32"/>
      <c r="AI1085" s="32"/>
      <c r="AJ1085" s="32"/>
      <c r="AK1085" s="32"/>
      <c r="AL1085" s="32"/>
      <c r="AM1085" s="32"/>
      <c r="AN1085" s="32"/>
      <c r="AO1085" s="32"/>
      <c r="AP1085" s="32"/>
      <c r="AQ1085" s="32"/>
      <c r="AR1085" s="32"/>
      <c r="AS1085" s="32"/>
      <c r="AT1085" s="32"/>
      <c r="AU1085" s="32"/>
      <c r="AV1085" s="32"/>
      <c r="AW1085" s="32"/>
      <c r="AX1085" s="32"/>
      <c r="AY1085" s="32"/>
      <c r="AZ1085" s="32"/>
      <c r="BA1085" s="32"/>
      <c r="BB1085" s="32"/>
      <c r="BC1085" s="32"/>
      <c r="BD1085" s="32"/>
      <c r="BE1085" s="32"/>
      <c r="BF1085" s="32"/>
      <c r="BG1085" s="33">
        <f t="shared" ref="BG1085:BG1094" si="629">SUM(F1085:BF1085)</f>
        <v>0</v>
      </c>
      <c r="BI1085" s="10"/>
      <c r="BJ1085" s="95"/>
    </row>
    <row r="1086" spans="1:65" ht="12.95" customHeight="1" x14ac:dyDescent="0.2">
      <c r="A1086" s="585"/>
      <c r="B1086" s="587"/>
      <c r="C1086" s="576"/>
      <c r="D1086" s="561"/>
      <c r="E1086" s="67" t="str">
        <f>$BJ$23</f>
        <v>Masc.</v>
      </c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32"/>
      <c r="AD1086" s="32"/>
      <c r="AE1086" s="32"/>
      <c r="AF1086" s="32"/>
      <c r="AG1086" s="32"/>
      <c r="AH1086" s="32"/>
      <c r="AI1086" s="32"/>
      <c r="AJ1086" s="32"/>
      <c r="AK1086" s="32"/>
      <c r="AL1086" s="32"/>
      <c r="AM1086" s="32"/>
      <c r="AN1086" s="32"/>
      <c r="AO1086" s="32"/>
      <c r="AP1086" s="32"/>
      <c r="AQ1086" s="32"/>
      <c r="AR1086" s="32"/>
      <c r="AS1086" s="32"/>
      <c r="AT1086" s="32"/>
      <c r="AU1086" s="32"/>
      <c r="AV1086" s="32"/>
      <c r="AW1086" s="32"/>
      <c r="AX1086" s="32"/>
      <c r="AY1086" s="32"/>
      <c r="AZ1086" s="32"/>
      <c r="BA1086" s="32"/>
      <c r="BB1086" s="32"/>
      <c r="BC1086" s="32"/>
      <c r="BD1086" s="32"/>
      <c r="BE1086" s="32"/>
      <c r="BF1086" s="32"/>
      <c r="BG1086" s="33">
        <f t="shared" si="629"/>
        <v>0</v>
      </c>
      <c r="BI1086" s="10"/>
      <c r="BJ1086" s="95"/>
    </row>
    <row r="1087" spans="1:65" ht="12.95" customHeight="1" x14ac:dyDescent="0.2">
      <c r="A1087" s="585"/>
      <c r="B1087" s="587"/>
      <c r="C1087" s="576"/>
      <c r="D1087" s="562" t="str">
        <f>$BJ$18</f>
        <v>Hosp.</v>
      </c>
      <c r="E1087" s="111" t="str">
        <f>$BJ$21</f>
        <v>Total</v>
      </c>
      <c r="F1087" s="16">
        <f t="shared" ref="F1087:BF1087" si="630">F1088+F1089</f>
        <v>0</v>
      </c>
      <c r="G1087" s="16">
        <f t="shared" si="630"/>
        <v>0</v>
      </c>
      <c r="H1087" s="16">
        <f t="shared" si="630"/>
        <v>0</v>
      </c>
      <c r="I1087" s="16">
        <f t="shared" si="630"/>
        <v>0</v>
      </c>
      <c r="J1087" s="16">
        <f t="shared" si="630"/>
        <v>0</v>
      </c>
      <c r="K1087" s="16">
        <f t="shared" si="630"/>
        <v>0</v>
      </c>
      <c r="L1087" s="16">
        <f t="shared" si="630"/>
        <v>0</v>
      </c>
      <c r="M1087" s="16">
        <f t="shared" si="630"/>
        <v>0</v>
      </c>
      <c r="N1087" s="16">
        <f t="shared" si="630"/>
        <v>0</v>
      </c>
      <c r="O1087" s="16">
        <f t="shared" si="630"/>
        <v>0</v>
      </c>
      <c r="P1087" s="16">
        <f t="shared" si="630"/>
        <v>0</v>
      </c>
      <c r="Q1087" s="16">
        <f t="shared" si="630"/>
        <v>0</v>
      </c>
      <c r="R1087" s="16">
        <f t="shared" si="630"/>
        <v>0</v>
      </c>
      <c r="S1087" s="16">
        <f t="shared" si="630"/>
        <v>0</v>
      </c>
      <c r="T1087" s="16">
        <f t="shared" si="630"/>
        <v>0</v>
      </c>
      <c r="U1087" s="16">
        <f t="shared" si="630"/>
        <v>0</v>
      </c>
      <c r="V1087" s="16">
        <f t="shared" si="630"/>
        <v>0</v>
      </c>
      <c r="W1087" s="16">
        <f t="shared" si="630"/>
        <v>0</v>
      </c>
      <c r="X1087" s="16">
        <f t="shared" si="630"/>
        <v>0</v>
      </c>
      <c r="Y1087" s="16">
        <f t="shared" si="630"/>
        <v>0</v>
      </c>
      <c r="Z1087" s="16">
        <f t="shared" si="630"/>
        <v>0</v>
      </c>
      <c r="AA1087" s="16">
        <f t="shared" si="630"/>
        <v>0</v>
      </c>
      <c r="AB1087" s="16">
        <f t="shared" si="630"/>
        <v>0</v>
      </c>
      <c r="AC1087" s="16">
        <f t="shared" si="630"/>
        <v>0</v>
      </c>
      <c r="AD1087" s="16">
        <f t="shared" si="630"/>
        <v>0</v>
      </c>
      <c r="AE1087" s="16">
        <f t="shared" si="630"/>
        <v>0</v>
      </c>
      <c r="AF1087" s="16">
        <f t="shared" si="630"/>
        <v>0</v>
      </c>
      <c r="AG1087" s="16">
        <f t="shared" si="630"/>
        <v>0</v>
      </c>
      <c r="AH1087" s="16">
        <f t="shared" si="630"/>
        <v>0</v>
      </c>
      <c r="AI1087" s="16">
        <f t="shared" si="630"/>
        <v>0</v>
      </c>
      <c r="AJ1087" s="16">
        <f t="shared" si="630"/>
        <v>0</v>
      </c>
      <c r="AK1087" s="16">
        <f t="shared" si="630"/>
        <v>0</v>
      </c>
      <c r="AL1087" s="16">
        <f t="shared" si="630"/>
        <v>0</v>
      </c>
      <c r="AM1087" s="16">
        <f t="shared" si="630"/>
        <v>0</v>
      </c>
      <c r="AN1087" s="16">
        <f t="shared" si="630"/>
        <v>0</v>
      </c>
      <c r="AO1087" s="16">
        <f t="shared" si="630"/>
        <v>0</v>
      </c>
      <c r="AP1087" s="16">
        <f t="shared" si="630"/>
        <v>0</v>
      </c>
      <c r="AQ1087" s="16">
        <f t="shared" si="630"/>
        <v>0</v>
      </c>
      <c r="AR1087" s="16">
        <f t="shared" si="630"/>
        <v>0</v>
      </c>
      <c r="AS1087" s="16">
        <f t="shared" si="630"/>
        <v>0</v>
      </c>
      <c r="AT1087" s="16">
        <f t="shared" si="630"/>
        <v>0</v>
      </c>
      <c r="AU1087" s="16">
        <f t="shared" si="630"/>
        <v>0</v>
      </c>
      <c r="AV1087" s="16">
        <f t="shared" si="630"/>
        <v>0</v>
      </c>
      <c r="AW1087" s="16">
        <f t="shared" si="630"/>
        <v>0</v>
      </c>
      <c r="AX1087" s="16">
        <f t="shared" si="630"/>
        <v>0</v>
      </c>
      <c r="AY1087" s="16">
        <f t="shared" si="630"/>
        <v>0</v>
      </c>
      <c r="AZ1087" s="16">
        <f t="shared" si="630"/>
        <v>0</v>
      </c>
      <c r="BA1087" s="16">
        <f t="shared" si="630"/>
        <v>0</v>
      </c>
      <c r="BB1087" s="16">
        <f t="shared" si="630"/>
        <v>0</v>
      </c>
      <c r="BC1087" s="16">
        <f t="shared" si="630"/>
        <v>0</v>
      </c>
      <c r="BD1087" s="16">
        <f t="shared" si="630"/>
        <v>0</v>
      </c>
      <c r="BE1087" s="16">
        <f t="shared" si="630"/>
        <v>0</v>
      </c>
      <c r="BF1087" s="16">
        <f t="shared" si="630"/>
        <v>0</v>
      </c>
      <c r="BG1087" s="34">
        <f t="shared" si="629"/>
        <v>0</v>
      </c>
      <c r="BI1087" s="10"/>
      <c r="BJ1087" s="95"/>
    </row>
    <row r="1088" spans="1:65" ht="12.95" customHeight="1" x14ac:dyDescent="0.2">
      <c r="A1088" s="585"/>
      <c r="B1088" s="587"/>
      <c r="C1088" s="576"/>
      <c r="D1088" s="563"/>
      <c r="E1088" s="68" t="str">
        <f>$BJ$22</f>
        <v>Fem.</v>
      </c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20">
        <f t="shared" si="629"/>
        <v>0</v>
      </c>
      <c r="BI1088" s="10"/>
      <c r="BJ1088" s="95"/>
      <c r="BM1088" s="15"/>
    </row>
    <row r="1089" spans="1:65" ht="12.95" customHeight="1" x14ac:dyDescent="0.2">
      <c r="A1089" s="585"/>
      <c r="B1089" s="587"/>
      <c r="C1089" s="576"/>
      <c r="D1089" s="564"/>
      <c r="E1089" s="68" t="str">
        <f>$BJ$23</f>
        <v>Masc.</v>
      </c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20">
        <f t="shared" si="629"/>
        <v>0</v>
      </c>
      <c r="BI1089" s="10"/>
      <c r="BJ1089" s="95"/>
      <c r="BM1089" s="15"/>
    </row>
    <row r="1090" spans="1:65" ht="12.95" customHeight="1" x14ac:dyDescent="0.2">
      <c r="A1090" s="585"/>
      <c r="B1090" s="587"/>
      <c r="C1090" s="576"/>
      <c r="D1090" s="562" t="str">
        <f>$BJ$19</f>
        <v>UCI</v>
      </c>
      <c r="E1090" s="111" t="str">
        <f>$BJ$21</f>
        <v>Total</v>
      </c>
      <c r="F1090" s="16">
        <f t="shared" ref="F1090:BF1090" si="631">F1091+F1092</f>
        <v>0</v>
      </c>
      <c r="G1090" s="16">
        <f t="shared" si="631"/>
        <v>0</v>
      </c>
      <c r="H1090" s="16">
        <f t="shared" si="631"/>
        <v>0</v>
      </c>
      <c r="I1090" s="16">
        <f t="shared" si="631"/>
        <v>0</v>
      </c>
      <c r="J1090" s="16">
        <f t="shared" si="631"/>
        <v>0</v>
      </c>
      <c r="K1090" s="16">
        <f t="shared" si="631"/>
        <v>0</v>
      </c>
      <c r="L1090" s="16">
        <f t="shared" si="631"/>
        <v>0</v>
      </c>
      <c r="M1090" s="16">
        <f t="shared" si="631"/>
        <v>0</v>
      </c>
      <c r="N1090" s="16">
        <f t="shared" si="631"/>
        <v>0</v>
      </c>
      <c r="O1090" s="16">
        <f t="shared" si="631"/>
        <v>0</v>
      </c>
      <c r="P1090" s="16">
        <f t="shared" si="631"/>
        <v>0</v>
      </c>
      <c r="Q1090" s="16">
        <f t="shared" si="631"/>
        <v>0</v>
      </c>
      <c r="R1090" s="16">
        <f t="shared" si="631"/>
        <v>0</v>
      </c>
      <c r="S1090" s="16">
        <f t="shared" si="631"/>
        <v>0</v>
      </c>
      <c r="T1090" s="16">
        <f t="shared" si="631"/>
        <v>0</v>
      </c>
      <c r="U1090" s="16">
        <f t="shared" si="631"/>
        <v>0</v>
      </c>
      <c r="V1090" s="16">
        <f t="shared" si="631"/>
        <v>0</v>
      </c>
      <c r="W1090" s="16">
        <f t="shared" si="631"/>
        <v>0</v>
      </c>
      <c r="X1090" s="16">
        <f t="shared" si="631"/>
        <v>0</v>
      </c>
      <c r="Y1090" s="16">
        <f t="shared" si="631"/>
        <v>0</v>
      </c>
      <c r="Z1090" s="16">
        <f t="shared" si="631"/>
        <v>0</v>
      </c>
      <c r="AA1090" s="16">
        <f t="shared" si="631"/>
        <v>0</v>
      </c>
      <c r="AB1090" s="16">
        <f t="shared" si="631"/>
        <v>0</v>
      </c>
      <c r="AC1090" s="16">
        <f t="shared" si="631"/>
        <v>0</v>
      </c>
      <c r="AD1090" s="16">
        <f t="shared" si="631"/>
        <v>0</v>
      </c>
      <c r="AE1090" s="16">
        <f t="shared" si="631"/>
        <v>0</v>
      </c>
      <c r="AF1090" s="16">
        <f t="shared" si="631"/>
        <v>0</v>
      </c>
      <c r="AG1090" s="16">
        <f t="shared" si="631"/>
        <v>0</v>
      </c>
      <c r="AH1090" s="16">
        <f t="shared" si="631"/>
        <v>0</v>
      </c>
      <c r="AI1090" s="16">
        <f t="shared" si="631"/>
        <v>0</v>
      </c>
      <c r="AJ1090" s="16">
        <f t="shared" si="631"/>
        <v>0</v>
      </c>
      <c r="AK1090" s="16">
        <f t="shared" si="631"/>
        <v>0</v>
      </c>
      <c r="AL1090" s="16">
        <f t="shared" si="631"/>
        <v>0</v>
      </c>
      <c r="AM1090" s="16">
        <f t="shared" si="631"/>
        <v>0</v>
      </c>
      <c r="AN1090" s="16">
        <f t="shared" si="631"/>
        <v>0</v>
      </c>
      <c r="AO1090" s="16">
        <f t="shared" si="631"/>
        <v>0</v>
      </c>
      <c r="AP1090" s="16">
        <f t="shared" si="631"/>
        <v>0</v>
      </c>
      <c r="AQ1090" s="16">
        <f t="shared" si="631"/>
        <v>0</v>
      </c>
      <c r="AR1090" s="16">
        <f t="shared" si="631"/>
        <v>0</v>
      </c>
      <c r="AS1090" s="16">
        <f t="shared" si="631"/>
        <v>0</v>
      </c>
      <c r="AT1090" s="16">
        <f t="shared" si="631"/>
        <v>0</v>
      </c>
      <c r="AU1090" s="16">
        <f t="shared" si="631"/>
        <v>0</v>
      </c>
      <c r="AV1090" s="16">
        <f t="shared" si="631"/>
        <v>0</v>
      </c>
      <c r="AW1090" s="16">
        <f t="shared" si="631"/>
        <v>0</v>
      </c>
      <c r="AX1090" s="16">
        <f t="shared" si="631"/>
        <v>0</v>
      </c>
      <c r="AY1090" s="16">
        <f t="shared" si="631"/>
        <v>0</v>
      </c>
      <c r="AZ1090" s="16">
        <f t="shared" si="631"/>
        <v>0</v>
      </c>
      <c r="BA1090" s="16">
        <f t="shared" si="631"/>
        <v>0</v>
      </c>
      <c r="BB1090" s="16">
        <f t="shared" si="631"/>
        <v>0</v>
      </c>
      <c r="BC1090" s="16">
        <f t="shared" si="631"/>
        <v>0</v>
      </c>
      <c r="BD1090" s="16">
        <f t="shared" si="631"/>
        <v>0</v>
      </c>
      <c r="BE1090" s="16">
        <f t="shared" si="631"/>
        <v>0</v>
      </c>
      <c r="BF1090" s="16">
        <f t="shared" si="631"/>
        <v>0</v>
      </c>
      <c r="BG1090" s="34">
        <f t="shared" si="629"/>
        <v>0</v>
      </c>
      <c r="BI1090" s="10"/>
      <c r="BJ1090" s="95"/>
      <c r="BM1090" s="15"/>
    </row>
    <row r="1091" spans="1:65" ht="12.95" customHeight="1" x14ac:dyDescent="0.2">
      <c r="A1091" s="585"/>
      <c r="B1091" s="587"/>
      <c r="C1091" s="576"/>
      <c r="D1091" s="563"/>
      <c r="E1091" s="68" t="str">
        <f>$BJ$22</f>
        <v>Fem.</v>
      </c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20">
        <f t="shared" si="629"/>
        <v>0</v>
      </c>
      <c r="BI1091" s="10"/>
      <c r="BJ1091" s="95"/>
    </row>
    <row r="1092" spans="1:65" ht="12.95" customHeight="1" x14ac:dyDescent="0.2">
      <c r="A1092" s="585"/>
      <c r="B1092" s="587"/>
      <c r="C1092" s="576"/>
      <c r="D1092" s="564"/>
      <c r="E1092" s="68" t="str">
        <f>$BJ$23</f>
        <v>Masc.</v>
      </c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20">
        <f t="shared" si="629"/>
        <v>0</v>
      </c>
      <c r="BI1092" s="10"/>
      <c r="BJ1092" s="95"/>
    </row>
    <row r="1093" spans="1:65" ht="12.95" customHeight="1" x14ac:dyDescent="0.2">
      <c r="A1093" s="585"/>
      <c r="B1093" s="587"/>
      <c r="C1093" s="576"/>
      <c r="D1093" s="565" t="str">
        <f>$BJ$20</f>
        <v>Def.</v>
      </c>
      <c r="E1093" s="111" t="str">
        <f>$BJ$21</f>
        <v>Total</v>
      </c>
      <c r="F1093" s="16">
        <f t="shared" ref="F1093:BF1093" si="632">F1094+F1095</f>
        <v>0</v>
      </c>
      <c r="G1093" s="16">
        <f t="shared" si="632"/>
        <v>0</v>
      </c>
      <c r="H1093" s="16">
        <f t="shared" si="632"/>
        <v>0</v>
      </c>
      <c r="I1093" s="16">
        <f t="shared" si="632"/>
        <v>0</v>
      </c>
      <c r="J1093" s="16">
        <f t="shared" si="632"/>
        <v>0</v>
      </c>
      <c r="K1093" s="16">
        <f t="shared" si="632"/>
        <v>0</v>
      </c>
      <c r="L1093" s="16">
        <f t="shared" si="632"/>
        <v>0</v>
      </c>
      <c r="M1093" s="16">
        <f t="shared" si="632"/>
        <v>0</v>
      </c>
      <c r="N1093" s="16">
        <f t="shared" si="632"/>
        <v>0</v>
      </c>
      <c r="O1093" s="16">
        <f t="shared" si="632"/>
        <v>0</v>
      </c>
      <c r="P1093" s="16">
        <f t="shared" si="632"/>
        <v>0</v>
      </c>
      <c r="Q1093" s="16">
        <f t="shared" si="632"/>
        <v>0</v>
      </c>
      <c r="R1093" s="16">
        <f t="shared" si="632"/>
        <v>0</v>
      </c>
      <c r="S1093" s="16">
        <f t="shared" si="632"/>
        <v>0</v>
      </c>
      <c r="T1093" s="16">
        <f t="shared" si="632"/>
        <v>0</v>
      </c>
      <c r="U1093" s="16">
        <f t="shared" si="632"/>
        <v>0</v>
      </c>
      <c r="V1093" s="16">
        <f t="shared" si="632"/>
        <v>0</v>
      </c>
      <c r="W1093" s="16">
        <f t="shared" si="632"/>
        <v>0</v>
      </c>
      <c r="X1093" s="16">
        <f t="shared" si="632"/>
        <v>0</v>
      </c>
      <c r="Y1093" s="16">
        <f t="shared" si="632"/>
        <v>0</v>
      </c>
      <c r="Z1093" s="16">
        <f t="shared" si="632"/>
        <v>0</v>
      </c>
      <c r="AA1093" s="16">
        <f t="shared" si="632"/>
        <v>0</v>
      </c>
      <c r="AB1093" s="16">
        <f t="shared" si="632"/>
        <v>0</v>
      </c>
      <c r="AC1093" s="16">
        <f t="shared" si="632"/>
        <v>0</v>
      </c>
      <c r="AD1093" s="16">
        <f t="shared" si="632"/>
        <v>0</v>
      </c>
      <c r="AE1093" s="16">
        <f t="shared" si="632"/>
        <v>0</v>
      </c>
      <c r="AF1093" s="16">
        <f t="shared" si="632"/>
        <v>0</v>
      </c>
      <c r="AG1093" s="16">
        <f t="shared" si="632"/>
        <v>0</v>
      </c>
      <c r="AH1093" s="16">
        <f t="shared" si="632"/>
        <v>0</v>
      </c>
      <c r="AI1093" s="16">
        <f t="shared" si="632"/>
        <v>0</v>
      </c>
      <c r="AJ1093" s="16">
        <f t="shared" si="632"/>
        <v>0</v>
      </c>
      <c r="AK1093" s="16">
        <f t="shared" si="632"/>
        <v>0</v>
      </c>
      <c r="AL1093" s="16">
        <f t="shared" si="632"/>
        <v>0</v>
      </c>
      <c r="AM1093" s="16">
        <f t="shared" si="632"/>
        <v>0</v>
      </c>
      <c r="AN1093" s="16">
        <f t="shared" si="632"/>
        <v>0</v>
      </c>
      <c r="AO1093" s="16">
        <f t="shared" si="632"/>
        <v>0</v>
      </c>
      <c r="AP1093" s="16">
        <f t="shared" si="632"/>
        <v>0</v>
      </c>
      <c r="AQ1093" s="16">
        <f t="shared" si="632"/>
        <v>0</v>
      </c>
      <c r="AR1093" s="16">
        <f t="shared" si="632"/>
        <v>0</v>
      </c>
      <c r="AS1093" s="16">
        <f t="shared" si="632"/>
        <v>0</v>
      </c>
      <c r="AT1093" s="16">
        <f t="shared" si="632"/>
        <v>0</v>
      </c>
      <c r="AU1093" s="16">
        <f t="shared" si="632"/>
        <v>0</v>
      </c>
      <c r="AV1093" s="16">
        <f t="shared" si="632"/>
        <v>0</v>
      </c>
      <c r="AW1093" s="16">
        <f t="shared" si="632"/>
        <v>0</v>
      </c>
      <c r="AX1093" s="16">
        <f t="shared" si="632"/>
        <v>0</v>
      </c>
      <c r="AY1093" s="16">
        <f t="shared" si="632"/>
        <v>0</v>
      </c>
      <c r="AZ1093" s="16">
        <f t="shared" si="632"/>
        <v>0</v>
      </c>
      <c r="BA1093" s="16">
        <f t="shared" si="632"/>
        <v>0</v>
      </c>
      <c r="BB1093" s="16">
        <f t="shared" si="632"/>
        <v>0</v>
      </c>
      <c r="BC1093" s="16">
        <f t="shared" si="632"/>
        <v>0</v>
      </c>
      <c r="BD1093" s="16">
        <f t="shared" si="632"/>
        <v>0</v>
      </c>
      <c r="BE1093" s="16">
        <f t="shared" si="632"/>
        <v>0</v>
      </c>
      <c r="BF1093" s="16">
        <f t="shared" si="632"/>
        <v>0</v>
      </c>
      <c r="BG1093" s="34">
        <f t="shared" si="629"/>
        <v>0</v>
      </c>
    </row>
    <row r="1094" spans="1:65" ht="12.95" customHeight="1" x14ac:dyDescent="0.2">
      <c r="A1094" s="585"/>
      <c r="B1094" s="587"/>
      <c r="C1094" s="576"/>
      <c r="D1094" s="563"/>
      <c r="E1094" s="68" t="str">
        <f>$BJ$22</f>
        <v>Fem.</v>
      </c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20">
        <f t="shared" si="629"/>
        <v>0</v>
      </c>
    </row>
    <row r="1095" spans="1:65" ht="12.95" customHeight="1" thickBot="1" x14ac:dyDescent="0.25">
      <c r="A1095" s="585"/>
      <c r="B1095" s="587"/>
      <c r="C1095" s="577"/>
      <c r="D1095" s="566"/>
      <c r="E1095" s="69" t="str">
        <f>$BJ$23</f>
        <v>Masc.</v>
      </c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7"/>
      <c r="AK1095" s="37"/>
      <c r="AL1095" s="37"/>
      <c r="AM1095" s="37"/>
      <c r="AN1095" s="37"/>
      <c r="AO1095" s="37"/>
      <c r="AP1095" s="37"/>
      <c r="AQ1095" s="37"/>
      <c r="AR1095" s="37"/>
      <c r="AS1095" s="37"/>
      <c r="AT1095" s="37"/>
      <c r="AU1095" s="37"/>
      <c r="AV1095" s="37"/>
      <c r="AW1095" s="37"/>
      <c r="AX1095" s="37"/>
      <c r="AY1095" s="37"/>
      <c r="AZ1095" s="37"/>
      <c r="BA1095" s="37"/>
      <c r="BB1095" s="37"/>
      <c r="BC1095" s="37"/>
      <c r="BD1095" s="37"/>
      <c r="BE1095" s="37"/>
      <c r="BF1095" s="37"/>
      <c r="BG1095" s="38">
        <f>SUM(F1095:BF1095)</f>
        <v>0</v>
      </c>
    </row>
    <row r="1096" spans="1:65" ht="12.95" customHeight="1" x14ac:dyDescent="0.2">
      <c r="A1096" s="585"/>
      <c r="B1096" s="587"/>
      <c r="C1096" s="575" t="str">
        <f>$BJ$16</f>
        <v>60 y +</v>
      </c>
      <c r="D1096" s="559" t="str">
        <f>$BJ$17</f>
        <v>Fiebre</v>
      </c>
      <c r="E1096" s="108" t="str">
        <f>$BJ$21</f>
        <v>Total</v>
      </c>
      <c r="F1096" s="35">
        <f>F1097+F1098</f>
        <v>0</v>
      </c>
      <c r="G1096" s="35">
        <f t="shared" ref="G1096:BF1096" si="633">G1097+G1098</f>
        <v>0</v>
      </c>
      <c r="H1096" s="35">
        <f t="shared" si="633"/>
        <v>0</v>
      </c>
      <c r="I1096" s="35">
        <f t="shared" si="633"/>
        <v>0</v>
      </c>
      <c r="J1096" s="35">
        <f t="shared" si="633"/>
        <v>0</v>
      </c>
      <c r="K1096" s="35">
        <f t="shared" si="633"/>
        <v>0</v>
      </c>
      <c r="L1096" s="35">
        <f t="shared" si="633"/>
        <v>0</v>
      </c>
      <c r="M1096" s="35">
        <f t="shared" si="633"/>
        <v>0</v>
      </c>
      <c r="N1096" s="35">
        <f t="shared" si="633"/>
        <v>0</v>
      </c>
      <c r="O1096" s="35">
        <f t="shared" si="633"/>
        <v>0</v>
      </c>
      <c r="P1096" s="35">
        <f t="shared" si="633"/>
        <v>0</v>
      </c>
      <c r="Q1096" s="35">
        <f t="shared" si="633"/>
        <v>0</v>
      </c>
      <c r="R1096" s="35">
        <f t="shared" si="633"/>
        <v>0</v>
      </c>
      <c r="S1096" s="35">
        <f t="shared" si="633"/>
        <v>0</v>
      </c>
      <c r="T1096" s="35">
        <f t="shared" si="633"/>
        <v>0</v>
      </c>
      <c r="U1096" s="35">
        <f t="shared" si="633"/>
        <v>0</v>
      </c>
      <c r="V1096" s="35">
        <f t="shared" si="633"/>
        <v>0</v>
      </c>
      <c r="W1096" s="35">
        <f t="shared" si="633"/>
        <v>0</v>
      </c>
      <c r="X1096" s="35">
        <f t="shared" si="633"/>
        <v>0</v>
      </c>
      <c r="Y1096" s="35">
        <f t="shared" si="633"/>
        <v>0</v>
      </c>
      <c r="Z1096" s="35">
        <f t="shared" si="633"/>
        <v>0</v>
      </c>
      <c r="AA1096" s="35">
        <f t="shared" si="633"/>
        <v>0</v>
      </c>
      <c r="AB1096" s="35">
        <f t="shared" si="633"/>
        <v>0</v>
      </c>
      <c r="AC1096" s="35">
        <f t="shared" si="633"/>
        <v>0</v>
      </c>
      <c r="AD1096" s="35">
        <f t="shared" si="633"/>
        <v>0</v>
      </c>
      <c r="AE1096" s="35">
        <f t="shared" si="633"/>
        <v>0</v>
      </c>
      <c r="AF1096" s="35">
        <f t="shared" si="633"/>
        <v>0</v>
      </c>
      <c r="AG1096" s="35">
        <f t="shared" si="633"/>
        <v>0</v>
      </c>
      <c r="AH1096" s="35">
        <f t="shared" si="633"/>
        <v>0</v>
      </c>
      <c r="AI1096" s="35">
        <f t="shared" si="633"/>
        <v>0</v>
      </c>
      <c r="AJ1096" s="35">
        <f t="shared" si="633"/>
        <v>0</v>
      </c>
      <c r="AK1096" s="35">
        <f t="shared" si="633"/>
        <v>0</v>
      </c>
      <c r="AL1096" s="35">
        <f t="shared" si="633"/>
        <v>0</v>
      </c>
      <c r="AM1096" s="35">
        <f t="shared" si="633"/>
        <v>0</v>
      </c>
      <c r="AN1096" s="35">
        <f t="shared" si="633"/>
        <v>0</v>
      </c>
      <c r="AO1096" s="35">
        <f t="shared" si="633"/>
        <v>0</v>
      </c>
      <c r="AP1096" s="35">
        <f t="shared" si="633"/>
        <v>0</v>
      </c>
      <c r="AQ1096" s="35">
        <f t="shared" si="633"/>
        <v>0</v>
      </c>
      <c r="AR1096" s="35">
        <f t="shared" si="633"/>
        <v>0</v>
      </c>
      <c r="AS1096" s="35">
        <f t="shared" si="633"/>
        <v>0</v>
      </c>
      <c r="AT1096" s="35">
        <f t="shared" si="633"/>
        <v>0</v>
      </c>
      <c r="AU1096" s="35">
        <f t="shared" si="633"/>
        <v>0</v>
      </c>
      <c r="AV1096" s="35">
        <f t="shared" si="633"/>
        <v>0</v>
      </c>
      <c r="AW1096" s="35">
        <f t="shared" si="633"/>
        <v>0</v>
      </c>
      <c r="AX1096" s="35">
        <f t="shared" si="633"/>
        <v>0</v>
      </c>
      <c r="AY1096" s="35">
        <f t="shared" si="633"/>
        <v>0</v>
      </c>
      <c r="AZ1096" s="35">
        <f t="shared" si="633"/>
        <v>0</v>
      </c>
      <c r="BA1096" s="35">
        <f t="shared" si="633"/>
        <v>0</v>
      </c>
      <c r="BB1096" s="35">
        <f t="shared" si="633"/>
        <v>0</v>
      </c>
      <c r="BC1096" s="35">
        <f t="shared" si="633"/>
        <v>0</v>
      </c>
      <c r="BD1096" s="35">
        <f t="shared" si="633"/>
        <v>0</v>
      </c>
      <c r="BE1096" s="35">
        <f t="shared" si="633"/>
        <v>0</v>
      </c>
      <c r="BF1096" s="35">
        <f t="shared" si="633"/>
        <v>0</v>
      </c>
      <c r="BG1096" s="36">
        <f>SUM(F1096:BF1096)</f>
        <v>0</v>
      </c>
      <c r="BI1096" s="10"/>
      <c r="BJ1096" s="95"/>
    </row>
    <row r="1097" spans="1:65" ht="12.95" customHeight="1" x14ac:dyDescent="0.2">
      <c r="A1097" s="585"/>
      <c r="B1097" s="587"/>
      <c r="C1097" s="576"/>
      <c r="D1097" s="560"/>
      <c r="E1097" s="67" t="str">
        <f>$BJ$22</f>
        <v>Fem.</v>
      </c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  <c r="AB1097" s="32"/>
      <c r="AC1097" s="32"/>
      <c r="AD1097" s="32"/>
      <c r="AE1097" s="32"/>
      <c r="AF1097" s="32"/>
      <c r="AG1097" s="32"/>
      <c r="AH1097" s="32"/>
      <c r="AI1097" s="32"/>
      <c r="AJ1097" s="32"/>
      <c r="AK1097" s="32"/>
      <c r="AL1097" s="32"/>
      <c r="AM1097" s="32"/>
      <c r="AN1097" s="32"/>
      <c r="AO1097" s="32"/>
      <c r="AP1097" s="32"/>
      <c r="AQ1097" s="32"/>
      <c r="AR1097" s="32"/>
      <c r="AS1097" s="32"/>
      <c r="AT1097" s="32"/>
      <c r="AU1097" s="32"/>
      <c r="AV1097" s="32"/>
      <c r="AW1097" s="32"/>
      <c r="AX1097" s="32"/>
      <c r="AY1097" s="32"/>
      <c r="AZ1097" s="32"/>
      <c r="BA1097" s="32"/>
      <c r="BB1097" s="32"/>
      <c r="BC1097" s="32"/>
      <c r="BD1097" s="32"/>
      <c r="BE1097" s="32"/>
      <c r="BF1097" s="32"/>
      <c r="BG1097" s="33">
        <f t="shared" ref="BG1097:BG1106" si="634">SUM(F1097:BF1097)</f>
        <v>0</v>
      </c>
      <c r="BI1097" s="10"/>
      <c r="BJ1097" s="95"/>
    </row>
    <row r="1098" spans="1:65" ht="12.95" customHeight="1" x14ac:dyDescent="0.2">
      <c r="A1098" s="585"/>
      <c r="B1098" s="587"/>
      <c r="C1098" s="576"/>
      <c r="D1098" s="561"/>
      <c r="E1098" s="67" t="str">
        <f>$BJ$23</f>
        <v>Masc.</v>
      </c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32"/>
      <c r="AD1098" s="32"/>
      <c r="AE1098" s="32"/>
      <c r="AF1098" s="32"/>
      <c r="AG1098" s="32"/>
      <c r="AH1098" s="32"/>
      <c r="AI1098" s="32"/>
      <c r="AJ1098" s="32"/>
      <c r="AK1098" s="32"/>
      <c r="AL1098" s="32"/>
      <c r="AM1098" s="32"/>
      <c r="AN1098" s="32"/>
      <c r="AO1098" s="32"/>
      <c r="AP1098" s="32"/>
      <c r="AQ1098" s="32"/>
      <c r="AR1098" s="32"/>
      <c r="AS1098" s="32"/>
      <c r="AT1098" s="32"/>
      <c r="AU1098" s="32"/>
      <c r="AV1098" s="32"/>
      <c r="AW1098" s="32"/>
      <c r="AX1098" s="32"/>
      <c r="AY1098" s="32"/>
      <c r="AZ1098" s="32"/>
      <c r="BA1098" s="32"/>
      <c r="BB1098" s="32"/>
      <c r="BC1098" s="32"/>
      <c r="BD1098" s="32"/>
      <c r="BE1098" s="32"/>
      <c r="BF1098" s="32"/>
      <c r="BG1098" s="33">
        <f t="shared" si="634"/>
        <v>0</v>
      </c>
      <c r="BI1098" s="10"/>
      <c r="BJ1098" s="95"/>
    </row>
    <row r="1099" spans="1:65" ht="12.95" customHeight="1" x14ac:dyDescent="0.2">
      <c r="A1099" s="585"/>
      <c r="B1099" s="587"/>
      <c r="C1099" s="605"/>
      <c r="D1099" s="562" t="str">
        <f>$BJ$18</f>
        <v>Hosp.</v>
      </c>
      <c r="E1099" s="111" t="str">
        <f>$BJ$21</f>
        <v>Total</v>
      </c>
      <c r="F1099" s="16">
        <f t="shared" ref="F1099:BF1099" si="635">F1100+F1101</f>
        <v>0</v>
      </c>
      <c r="G1099" s="16">
        <f t="shared" si="635"/>
        <v>0</v>
      </c>
      <c r="H1099" s="16">
        <f t="shared" si="635"/>
        <v>0</v>
      </c>
      <c r="I1099" s="16">
        <f t="shared" si="635"/>
        <v>0</v>
      </c>
      <c r="J1099" s="16">
        <f t="shared" si="635"/>
        <v>0</v>
      </c>
      <c r="K1099" s="16">
        <f t="shared" si="635"/>
        <v>0</v>
      </c>
      <c r="L1099" s="16">
        <f t="shared" si="635"/>
        <v>0</v>
      </c>
      <c r="M1099" s="16">
        <f t="shared" si="635"/>
        <v>0</v>
      </c>
      <c r="N1099" s="16">
        <f t="shared" si="635"/>
        <v>0</v>
      </c>
      <c r="O1099" s="16">
        <f t="shared" si="635"/>
        <v>0</v>
      </c>
      <c r="P1099" s="16">
        <f t="shared" si="635"/>
        <v>0</v>
      </c>
      <c r="Q1099" s="16">
        <f t="shared" si="635"/>
        <v>0</v>
      </c>
      <c r="R1099" s="16">
        <f t="shared" si="635"/>
        <v>0</v>
      </c>
      <c r="S1099" s="16">
        <f t="shared" si="635"/>
        <v>0</v>
      </c>
      <c r="T1099" s="16">
        <f t="shared" si="635"/>
        <v>0</v>
      </c>
      <c r="U1099" s="16">
        <f t="shared" si="635"/>
        <v>0</v>
      </c>
      <c r="V1099" s="16">
        <f t="shared" si="635"/>
        <v>0</v>
      </c>
      <c r="W1099" s="16">
        <f t="shared" si="635"/>
        <v>0</v>
      </c>
      <c r="X1099" s="16">
        <f t="shared" si="635"/>
        <v>0</v>
      </c>
      <c r="Y1099" s="16">
        <f t="shared" si="635"/>
        <v>0</v>
      </c>
      <c r="Z1099" s="16">
        <f t="shared" si="635"/>
        <v>0</v>
      </c>
      <c r="AA1099" s="16">
        <f t="shared" si="635"/>
        <v>0</v>
      </c>
      <c r="AB1099" s="16">
        <f t="shared" si="635"/>
        <v>0</v>
      </c>
      <c r="AC1099" s="16">
        <f t="shared" si="635"/>
        <v>0</v>
      </c>
      <c r="AD1099" s="16">
        <f t="shared" si="635"/>
        <v>0</v>
      </c>
      <c r="AE1099" s="16">
        <f t="shared" si="635"/>
        <v>0</v>
      </c>
      <c r="AF1099" s="16">
        <f t="shared" si="635"/>
        <v>0</v>
      </c>
      <c r="AG1099" s="16">
        <f t="shared" si="635"/>
        <v>0</v>
      </c>
      <c r="AH1099" s="16">
        <f t="shared" si="635"/>
        <v>0</v>
      </c>
      <c r="AI1099" s="16">
        <f t="shared" si="635"/>
        <v>0</v>
      </c>
      <c r="AJ1099" s="16">
        <f t="shared" si="635"/>
        <v>0</v>
      </c>
      <c r="AK1099" s="16">
        <f t="shared" si="635"/>
        <v>0</v>
      </c>
      <c r="AL1099" s="16">
        <f t="shared" si="635"/>
        <v>0</v>
      </c>
      <c r="AM1099" s="16">
        <f t="shared" si="635"/>
        <v>0</v>
      </c>
      <c r="AN1099" s="16">
        <f t="shared" si="635"/>
        <v>0</v>
      </c>
      <c r="AO1099" s="16">
        <f t="shared" si="635"/>
        <v>0</v>
      </c>
      <c r="AP1099" s="16">
        <f t="shared" si="635"/>
        <v>0</v>
      </c>
      <c r="AQ1099" s="16">
        <f t="shared" si="635"/>
        <v>0</v>
      </c>
      <c r="AR1099" s="16">
        <f t="shared" si="635"/>
        <v>0</v>
      </c>
      <c r="AS1099" s="16">
        <f t="shared" si="635"/>
        <v>0</v>
      </c>
      <c r="AT1099" s="16">
        <f t="shared" si="635"/>
        <v>0</v>
      </c>
      <c r="AU1099" s="16">
        <f t="shared" si="635"/>
        <v>0</v>
      </c>
      <c r="AV1099" s="16">
        <f t="shared" si="635"/>
        <v>0</v>
      </c>
      <c r="AW1099" s="16">
        <f t="shared" si="635"/>
        <v>0</v>
      </c>
      <c r="AX1099" s="16">
        <f t="shared" si="635"/>
        <v>0</v>
      </c>
      <c r="AY1099" s="16">
        <f t="shared" si="635"/>
        <v>0</v>
      </c>
      <c r="AZ1099" s="16">
        <f t="shared" si="635"/>
        <v>0</v>
      </c>
      <c r="BA1099" s="16">
        <f t="shared" si="635"/>
        <v>0</v>
      </c>
      <c r="BB1099" s="16">
        <f t="shared" si="635"/>
        <v>0</v>
      </c>
      <c r="BC1099" s="16">
        <f t="shared" si="635"/>
        <v>0</v>
      </c>
      <c r="BD1099" s="16">
        <f t="shared" si="635"/>
        <v>0</v>
      </c>
      <c r="BE1099" s="16">
        <f t="shared" si="635"/>
        <v>0</v>
      </c>
      <c r="BF1099" s="16">
        <f t="shared" si="635"/>
        <v>0</v>
      </c>
      <c r="BG1099" s="34">
        <f t="shared" si="634"/>
        <v>0</v>
      </c>
      <c r="BI1099" s="10"/>
      <c r="BJ1099" s="95"/>
    </row>
    <row r="1100" spans="1:65" ht="12.95" customHeight="1" x14ac:dyDescent="0.2">
      <c r="A1100" s="585"/>
      <c r="B1100" s="587"/>
      <c r="C1100" s="605"/>
      <c r="D1100" s="563"/>
      <c r="E1100" s="68" t="str">
        <f>$BJ$22</f>
        <v>Fem.</v>
      </c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20">
        <f t="shared" si="634"/>
        <v>0</v>
      </c>
      <c r="BI1100" s="10"/>
      <c r="BJ1100" s="95"/>
    </row>
    <row r="1101" spans="1:65" ht="12.95" customHeight="1" x14ac:dyDescent="0.2">
      <c r="A1101" s="585"/>
      <c r="B1101" s="587"/>
      <c r="C1101" s="605"/>
      <c r="D1101" s="564"/>
      <c r="E1101" s="68" t="str">
        <f>$BJ$23</f>
        <v>Masc.</v>
      </c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20">
        <f t="shared" si="634"/>
        <v>0</v>
      </c>
      <c r="BI1101" s="10"/>
      <c r="BJ1101" s="95"/>
    </row>
    <row r="1102" spans="1:65" ht="12.95" customHeight="1" x14ac:dyDescent="0.2">
      <c r="A1102" s="585"/>
      <c r="B1102" s="587"/>
      <c r="C1102" s="605"/>
      <c r="D1102" s="562" t="str">
        <f>$BJ$19</f>
        <v>UCI</v>
      </c>
      <c r="E1102" s="111" t="str">
        <f>$BJ$21</f>
        <v>Total</v>
      </c>
      <c r="F1102" s="16">
        <f t="shared" ref="F1102:BF1102" si="636">F1103+F1104</f>
        <v>0</v>
      </c>
      <c r="G1102" s="16">
        <f t="shared" si="636"/>
        <v>0</v>
      </c>
      <c r="H1102" s="16">
        <f t="shared" si="636"/>
        <v>0</v>
      </c>
      <c r="I1102" s="16">
        <f t="shared" si="636"/>
        <v>0</v>
      </c>
      <c r="J1102" s="16">
        <f t="shared" si="636"/>
        <v>0</v>
      </c>
      <c r="K1102" s="16">
        <f t="shared" si="636"/>
        <v>0</v>
      </c>
      <c r="L1102" s="16">
        <f t="shared" si="636"/>
        <v>0</v>
      </c>
      <c r="M1102" s="16">
        <f t="shared" si="636"/>
        <v>0</v>
      </c>
      <c r="N1102" s="16">
        <f t="shared" si="636"/>
        <v>0</v>
      </c>
      <c r="O1102" s="16">
        <f t="shared" si="636"/>
        <v>0</v>
      </c>
      <c r="P1102" s="16">
        <f t="shared" si="636"/>
        <v>0</v>
      </c>
      <c r="Q1102" s="16">
        <f t="shared" si="636"/>
        <v>0</v>
      </c>
      <c r="R1102" s="16">
        <f t="shared" si="636"/>
        <v>0</v>
      </c>
      <c r="S1102" s="16">
        <f t="shared" si="636"/>
        <v>0</v>
      </c>
      <c r="T1102" s="16">
        <f t="shared" si="636"/>
        <v>0</v>
      </c>
      <c r="U1102" s="16">
        <f t="shared" si="636"/>
        <v>0</v>
      </c>
      <c r="V1102" s="16">
        <f t="shared" si="636"/>
        <v>0</v>
      </c>
      <c r="W1102" s="16">
        <f t="shared" si="636"/>
        <v>0</v>
      </c>
      <c r="X1102" s="16">
        <f t="shared" si="636"/>
        <v>0</v>
      </c>
      <c r="Y1102" s="16">
        <f t="shared" si="636"/>
        <v>0</v>
      </c>
      <c r="Z1102" s="16">
        <f t="shared" si="636"/>
        <v>0</v>
      </c>
      <c r="AA1102" s="16">
        <f t="shared" si="636"/>
        <v>0</v>
      </c>
      <c r="AB1102" s="16">
        <f t="shared" si="636"/>
        <v>0</v>
      </c>
      <c r="AC1102" s="16">
        <f t="shared" si="636"/>
        <v>0</v>
      </c>
      <c r="AD1102" s="16">
        <f t="shared" si="636"/>
        <v>0</v>
      </c>
      <c r="AE1102" s="16">
        <f t="shared" si="636"/>
        <v>0</v>
      </c>
      <c r="AF1102" s="16">
        <f t="shared" si="636"/>
        <v>0</v>
      </c>
      <c r="AG1102" s="16">
        <f t="shared" si="636"/>
        <v>0</v>
      </c>
      <c r="AH1102" s="16">
        <f t="shared" si="636"/>
        <v>0</v>
      </c>
      <c r="AI1102" s="16">
        <f t="shared" si="636"/>
        <v>0</v>
      </c>
      <c r="AJ1102" s="16">
        <f t="shared" si="636"/>
        <v>0</v>
      </c>
      <c r="AK1102" s="16">
        <f t="shared" si="636"/>
        <v>0</v>
      </c>
      <c r="AL1102" s="16">
        <f t="shared" si="636"/>
        <v>0</v>
      </c>
      <c r="AM1102" s="16">
        <f t="shared" si="636"/>
        <v>0</v>
      </c>
      <c r="AN1102" s="16">
        <f t="shared" si="636"/>
        <v>0</v>
      </c>
      <c r="AO1102" s="16">
        <f t="shared" si="636"/>
        <v>0</v>
      </c>
      <c r="AP1102" s="16">
        <f t="shared" si="636"/>
        <v>0</v>
      </c>
      <c r="AQ1102" s="16">
        <f t="shared" si="636"/>
        <v>0</v>
      </c>
      <c r="AR1102" s="16">
        <f t="shared" si="636"/>
        <v>0</v>
      </c>
      <c r="AS1102" s="16">
        <f t="shared" si="636"/>
        <v>0</v>
      </c>
      <c r="AT1102" s="16">
        <f t="shared" si="636"/>
        <v>0</v>
      </c>
      <c r="AU1102" s="16">
        <f t="shared" si="636"/>
        <v>0</v>
      </c>
      <c r="AV1102" s="16">
        <f t="shared" si="636"/>
        <v>0</v>
      </c>
      <c r="AW1102" s="16">
        <f t="shared" si="636"/>
        <v>0</v>
      </c>
      <c r="AX1102" s="16">
        <f t="shared" si="636"/>
        <v>0</v>
      </c>
      <c r="AY1102" s="16">
        <f t="shared" si="636"/>
        <v>0</v>
      </c>
      <c r="AZ1102" s="16">
        <f t="shared" si="636"/>
        <v>0</v>
      </c>
      <c r="BA1102" s="16">
        <f t="shared" si="636"/>
        <v>0</v>
      </c>
      <c r="BB1102" s="16">
        <f t="shared" si="636"/>
        <v>0</v>
      </c>
      <c r="BC1102" s="16">
        <f t="shared" si="636"/>
        <v>0</v>
      </c>
      <c r="BD1102" s="16">
        <f t="shared" si="636"/>
        <v>0</v>
      </c>
      <c r="BE1102" s="16">
        <f t="shared" si="636"/>
        <v>0</v>
      </c>
      <c r="BF1102" s="16">
        <f t="shared" si="636"/>
        <v>0</v>
      </c>
      <c r="BG1102" s="34">
        <f t="shared" si="634"/>
        <v>0</v>
      </c>
      <c r="BI1102" s="10"/>
      <c r="BJ1102" s="95"/>
    </row>
    <row r="1103" spans="1:65" ht="12.95" customHeight="1" x14ac:dyDescent="0.2">
      <c r="A1103" s="585"/>
      <c r="B1103" s="587"/>
      <c r="C1103" s="605"/>
      <c r="D1103" s="563"/>
      <c r="E1103" s="68" t="str">
        <f>$BJ$22</f>
        <v>Fem.</v>
      </c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20">
        <f t="shared" si="634"/>
        <v>0</v>
      </c>
      <c r="BI1103" s="10"/>
      <c r="BJ1103" s="95"/>
    </row>
    <row r="1104" spans="1:65" ht="12.95" customHeight="1" x14ac:dyDescent="0.2">
      <c r="A1104" s="585"/>
      <c r="B1104" s="587"/>
      <c r="C1104" s="605"/>
      <c r="D1104" s="564"/>
      <c r="E1104" s="68" t="str">
        <f>$BJ$23</f>
        <v>Masc.</v>
      </c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20">
        <f t="shared" si="634"/>
        <v>0</v>
      </c>
      <c r="BI1104" s="10"/>
      <c r="BJ1104" s="95"/>
    </row>
    <row r="1105" spans="1:63" ht="12.95" customHeight="1" x14ac:dyDescent="0.2">
      <c r="A1105" s="585"/>
      <c r="B1105" s="587"/>
      <c r="C1105" s="605"/>
      <c r="D1105" s="565" t="str">
        <f>$BJ$20</f>
        <v>Def.</v>
      </c>
      <c r="E1105" s="111" t="str">
        <f>$BJ$21</f>
        <v>Total</v>
      </c>
      <c r="F1105" s="16">
        <f t="shared" ref="F1105:BF1105" si="637">F1106+F1107</f>
        <v>0</v>
      </c>
      <c r="G1105" s="16">
        <f t="shared" si="637"/>
        <v>0</v>
      </c>
      <c r="H1105" s="16">
        <f t="shared" si="637"/>
        <v>0</v>
      </c>
      <c r="I1105" s="16">
        <f t="shared" si="637"/>
        <v>0</v>
      </c>
      <c r="J1105" s="16">
        <f t="shared" si="637"/>
        <v>0</v>
      </c>
      <c r="K1105" s="16">
        <f t="shared" si="637"/>
        <v>0</v>
      </c>
      <c r="L1105" s="16">
        <f t="shared" si="637"/>
        <v>0</v>
      </c>
      <c r="M1105" s="16">
        <f t="shared" si="637"/>
        <v>0</v>
      </c>
      <c r="N1105" s="16">
        <f t="shared" si="637"/>
        <v>0</v>
      </c>
      <c r="O1105" s="16">
        <f t="shared" si="637"/>
        <v>0</v>
      </c>
      <c r="P1105" s="16">
        <f t="shared" si="637"/>
        <v>0</v>
      </c>
      <c r="Q1105" s="16">
        <f t="shared" si="637"/>
        <v>0</v>
      </c>
      <c r="R1105" s="16">
        <f t="shared" si="637"/>
        <v>0</v>
      </c>
      <c r="S1105" s="16">
        <f t="shared" si="637"/>
        <v>0</v>
      </c>
      <c r="T1105" s="16">
        <f t="shared" si="637"/>
        <v>0</v>
      </c>
      <c r="U1105" s="16">
        <f t="shared" si="637"/>
        <v>0</v>
      </c>
      <c r="V1105" s="16">
        <f t="shared" si="637"/>
        <v>0</v>
      </c>
      <c r="W1105" s="16">
        <f t="shared" si="637"/>
        <v>0</v>
      </c>
      <c r="X1105" s="16">
        <f t="shared" si="637"/>
        <v>0</v>
      </c>
      <c r="Y1105" s="16">
        <f t="shared" si="637"/>
        <v>0</v>
      </c>
      <c r="Z1105" s="16">
        <f t="shared" si="637"/>
        <v>0</v>
      </c>
      <c r="AA1105" s="16">
        <f t="shared" si="637"/>
        <v>0</v>
      </c>
      <c r="AB1105" s="16">
        <f t="shared" si="637"/>
        <v>0</v>
      </c>
      <c r="AC1105" s="16">
        <f t="shared" si="637"/>
        <v>0</v>
      </c>
      <c r="AD1105" s="16">
        <f t="shared" si="637"/>
        <v>0</v>
      </c>
      <c r="AE1105" s="16">
        <f t="shared" si="637"/>
        <v>0</v>
      </c>
      <c r="AF1105" s="16">
        <f t="shared" si="637"/>
        <v>0</v>
      </c>
      <c r="AG1105" s="16">
        <f t="shared" si="637"/>
        <v>0</v>
      </c>
      <c r="AH1105" s="16">
        <f t="shared" si="637"/>
        <v>0</v>
      </c>
      <c r="AI1105" s="16">
        <f t="shared" si="637"/>
        <v>0</v>
      </c>
      <c r="AJ1105" s="16">
        <f t="shared" si="637"/>
        <v>0</v>
      </c>
      <c r="AK1105" s="16">
        <f t="shared" si="637"/>
        <v>0</v>
      </c>
      <c r="AL1105" s="16">
        <f t="shared" si="637"/>
        <v>0</v>
      </c>
      <c r="AM1105" s="16">
        <f t="shared" si="637"/>
        <v>0</v>
      </c>
      <c r="AN1105" s="16">
        <f t="shared" si="637"/>
        <v>0</v>
      </c>
      <c r="AO1105" s="16">
        <f t="shared" si="637"/>
        <v>0</v>
      </c>
      <c r="AP1105" s="16">
        <f t="shared" si="637"/>
        <v>0</v>
      </c>
      <c r="AQ1105" s="16">
        <f t="shared" si="637"/>
        <v>0</v>
      </c>
      <c r="AR1105" s="16">
        <f t="shared" si="637"/>
        <v>0</v>
      </c>
      <c r="AS1105" s="16">
        <f t="shared" si="637"/>
        <v>0</v>
      </c>
      <c r="AT1105" s="16">
        <f t="shared" si="637"/>
        <v>0</v>
      </c>
      <c r="AU1105" s="16">
        <f t="shared" si="637"/>
        <v>0</v>
      </c>
      <c r="AV1105" s="16">
        <f t="shared" si="637"/>
        <v>0</v>
      </c>
      <c r="AW1105" s="16">
        <f t="shared" si="637"/>
        <v>0</v>
      </c>
      <c r="AX1105" s="16">
        <f t="shared" si="637"/>
        <v>0</v>
      </c>
      <c r="AY1105" s="16">
        <f t="shared" si="637"/>
        <v>0</v>
      </c>
      <c r="AZ1105" s="16">
        <f t="shared" si="637"/>
        <v>0</v>
      </c>
      <c r="BA1105" s="16">
        <f t="shared" si="637"/>
        <v>0</v>
      </c>
      <c r="BB1105" s="16">
        <f t="shared" si="637"/>
        <v>0</v>
      </c>
      <c r="BC1105" s="16">
        <f t="shared" si="637"/>
        <v>0</v>
      </c>
      <c r="BD1105" s="16">
        <f t="shared" si="637"/>
        <v>0</v>
      </c>
      <c r="BE1105" s="16">
        <f t="shared" si="637"/>
        <v>0</v>
      </c>
      <c r="BF1105" s="16">
        <f t="shared" si="637"/>
        <v>0</v>
      </c>
      <c r="BG1105" s="34">
        <f t="shared" si="634"/>
        <v>0</v>
      </c>
    </row>
    <row r="1106" spans="1:63" ht="12.95" customHeight="1" x14ac:dyDescent="0.2">
      <c r="A1106" s="585"/>
      <c r="B1106" s="587"/>
      <c r="C1106" s="605"/>
      <c r="D1106" s="563"/>
      <c r="E1106" s="68" t="str">
        <f>$BJ$22</f>
        <v>Fem.</v>
      </c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20">
        <f t="shared" si="634"/>
        <v>0</v>
      </c>
    </row>
    <row r="1107" spans="1:63" ht="12.95" customHeight="1" thickBot="1" x14ac:dyDescent="0.25">
      <c r="A1107" s="588"/>
      <c r="B1107" s="589"/>
      <c r="C1107" s="606"/>
      <c r="D1107" s="566"/>
      <c r="E1107" s="69" t="str">
        <f>$BJ$23</f>
        <v>Masc.</v>
      </c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  <c r="AP1107" s="37"/>
      <c r="AQ1107" s="37"/>
      <c r="AR1107" s="37"/>
      <c r="AS1107" s="37"/>
      <c r="AT1107" s="37"/>
      <c r="AU1107" s="37"/>
      <c r="AV1107" s="37"/>
      <c r="AW1107" s="37"/>
      <c r="AX1107" s="37"/>
      <c r="AY1107" s="37"/>
      <c r="AZ1107" s="37"/>
      <c r="BA1107" s="37"/>
      <c r="BB1107" s="37"/>
      <c r="BC1107" s="37"/>
      <c r="BD1107" s="37"/>
      <c r="BE1107" s="37"/>
      <c r="BF1107" s="37"/>
      <c r="BG1107" s="38">
        <f>SUM(F1107:BF1107)</f>
        <v>0</v>
      </c>
    </row>
    <row r="1108" spans="1:63" ht="12.95" customHeight="1" thickBot="1" x14ac:dyDescent="0.25">
      <c r="A1108" s="590" t="str">
        <f>BJ38</f>
        <v># Muestras positivas</v>
      </c>
      <c r="B1108" s="591"/>
      <c r="C1108" s="567" t="str">
        <f>$BJ$21</f>
        <v>Total</v>
      </c>
      <c r="D1108" s="567"/>
      <c r="E1108" s="89" t="str">
        <f>$BJ$21</f>
        <v>Total</v>
      </c>
      <c r="F1108" s="82">
        <f>F1109+F1110</f>
        <v>0</v>
      </c>
      <c r="G1108" s="82">
        <f t="shared" ref="G1108:BF1108" si="638">G1109+G1110</f>
        <v>0</v>
      </c>
      <c r="H1108" s="82">
        <f t="shared" si="638"/>
        <v>0</v>
      </c>
      <c r="I1108" s="82">
        <f t="shared" si="638"/>
        <v>0</v>
      </c>
      <c r="J1108" s="82">
        <f t="shared" si="638"/>
        <v>0</v>
      </c>
      <c r="K1108" s="82">
        <f t="shared" si="638"/>
        <v>0</v>
      </c>
      <c r="L1108" s="82">
        <f t="shared" si="638"/>
        <v>0</v>
      </c>
      <c r="M1108" s="82">
        <f t="shared" si="638"/>
        <v>0</v>
      </c>
      <c r="N1108" s="82">
        <f t="shared" si="638"/>
        <v>0</v>
      </c>
      <c r="O1108" s="82">
        <f t="shared" si="638"/>
        <v>0</v>
      </c>
      <c r="P1108" s="82">
        <f t="shared" si="638"/>
        <v>0</v>
      </c>
      <c r="Q1108" s="82">
        <f t="shared" si="638"/>
        <v>0</v>
      </c>
      <c r="R1108" s="82">
        <f t="shared" si="638"/>
        <v>0</v>
      </c>
      <c r="S1108" s="82">
        <f t="shared" si="638"/>
        <v>0</v>
      </c>
      <c r="T1108" s="82">
        <f t="shared" si="638"/>
        <v>0</v>
      </c>
      <c r="U1108" s="82">
        <f t="shared" si="638"/>
        <v>0</v>
      </c>
      <c r="V1108" s="82">
        <f t="shared" si="638"/>
        <v>0</v>
      </c>
      <c r="W1108" s="82">
        <f t="shared" si="638"/>
        <v>0</v>
      </c>
      <c r="X1108" s="82">
        <f t="shared" si="638"/>
        <v>0</v>
      </c>
      <c r="Y1108" s="82">
        <f t="shared" si="638"/>
        <v>0</v>
      </c>
      <c r="Z1108" s="82">
        <f t="shared" si="638"/>
        <v>0</v>
      </c>
      <c r="AA1108" s="82">
        <f t="shared" si="638"/>
        <v>0</v>
      </c>
      <c r="AB1108" s="82">
        <f t="shared" si="638"/>
        <v>0</v>
      </c>
      <c r="AC1108" s="82">
        <f t="shared" si="638"/>
        <v>0</v>
      </c>
      <c r="AD1108" s="82">
        <f t="shared" si="638"/>
        <v>0</v>
      </c>
      <c r="AE1108" s="82">
        <f t="shared" si="638"/>
        <v>0</v>
      </c>
      <c r="AF1108" s="82">
        <f t="shared" si="638"/>
        <v>0</v>
      </c>
      <c r="AG1108" s="82">
        <f t="shared" si="638"/>
        <v>0</v>
      </c>
      <c r="AH1108" s="82">
        <f t="shared" si="638"/>
        <v>0</v>
      </c>
      <c r="AI1108" s="82">
        <f t="shared" si="638"/>
        <v>0</v>
      </c>
      <c r="AJ1108" s="82">
        <f t="shared" si="638"/>
        <v>0</v>
      </c>
      <c r="AK1108" s="82">
        <f t="shared" si="638"/>
        <v>0</v>
      </c>
      <c r="AL1108" s="82">
        <f t="shared" si="638"/>
        <v>0</v>
      </c>
      <c r="AM1108" s="82">
        <f t="shared" si="638"/>
        <v>0</v>
      </c>
      <c r="AN1108" s="82">
        <f t="shared" si="638"/>
        <v>0</v>
      </c>
      <c r="AO1108" s="82">
        <f t="shared" si="638"/>
        <v>0</v>
      </c>
      <c r="AP1108" s="82">
        <f t="shared" si="638"/>
        <v>0</v>
      </c>
      <c r="AQ1108" s="82">
        <f t="shared" si="638"/>
        <v>0</v>
      </c>
      <c r="AR1108" s="82">
        <f t="shared" si="638"/>
        <v>0</v>
      </c>
      <c r="AS1108" s="82">
        <f t="shared" si="638"/>
        <v>0</v>
      </c>
      <c r="AT1108" s="82">
        <f t="shared" si="638"/>
        <v>0</v>
      </c>
      <c r="AU1108" s="82">
        <f t="shared" si="638"/>
        <v>0</v>
      </c>
      <c r="AV1108" s="82">
        <f t="shared" si="638"/>
        <v>0</v>
      </c>
      <c r="AW1108" s="82">
        <f t="shared" si="638"/>
        <v>0</v>
      </c>
      <c r="AX1108" s="82">
        <f t="shared" si="638"/>
        <v>0</v>
      </c>
      <c r="AY1108" s="82">
        <f t="shared" si="638"/>
        <v>0</v>
      </c>
      <c r="AZ1108" s="82">
        <f t="shared" si="638"/>
        <v>0</v>
      </c>
      <c r="BA1108" s="82">
        <f t="shared" si="638"/>
        <v>0</v>
      </c>
      <c r="BB1108" s="82">
        <f t="shared" si="638"/>
        <v>0</v>
      </c>
      <c r="BC1108" s="82">
        <f t="shared" si="638"/>
        <v>0</v>
      </c>
      <c r="BD1108" s="82">
        <f t="shared" si="638"/>
        <v>0</v>
      </c>
      <c r="BE1108" s="82">
        <f t="shared" si="638"/>
        <v>0</v>
      </c>
      <c r="BF1108" s="82">
        <f t="shared" si="638"/>
        <v>0</v>
      </c>
      <c r="BG1108" s="83">
        <f>SUM(F1108:BF1108)</f>
        <v>0</v>
      </c>
      <c r="BH1108" s="10"/>
      <c r="BI1108" s="547" t="str">
        <f>A1108</f>
        <v># Muestras positivas</v>
      </c>
      <c r="BJ1108" s="548"/>
      <c r="BK1108" s="549"/>
    </row>
    <row r="1109" spans="1:63" ht="12.95" customHeight="1" x14ac:dyDescent="0.2">
      <c r="A1109" s="592"/>
      <c r="B1109" s="593"/>
      <c r="C1109" s="567"/>
      <c r="D1109" s="568"/>
      <c r="E1109" s="84" t="str">
        <f>$BJ$22</f>
        <v>Fem.</v>
      </c>
      <c r="F1109" s="85">
        <f>F1112+F1124+F1136+F1148+F1160+F1172</f>
        <v>0</v>
      </c>
      <c r="G1109" s="85">
        <f t="shared" ref="G1109:BF1109" si="639">G1112+G1124+G1136+G1148+G1160+G1172</f>
        <v>0</v>
      </c>
      <c r="H1109" s="85">
        <f t="shared" si="639"/>
        <v>0</v>
      </c>
      <c r="I1109" s="85">
        <f t="shared" si="639"/>
        <v>0</v>
      </c>
      <c r="J1109" s="85">
        <f t="shared" si="639"/>
        <v>0</v>
      </c>
      <c r="K1109" s="85">
        <f t="shared" si="639"/>
        <v>0</v>
      </c>
      <c r="L1109" s="85">
        <f t="shared" si="639"/>
        <v>0</v>
      </c>
      <c r="M1109" s="85">
        <f t="shared" si="639"/>
        <v>0</v>
      </c>
      <c r="N1109" s="85">
        <f t="shared" si="639"/>
        <v>0</v>
      </c>
      <c r="O1109" s="85">
        <f t="shared" si="639"/>
        <v>0</v>
      </c>
      <c r="P1109" s="85">
        <f t="shared" si="639"/>
        <v>0</v>
      </c>
      <c r="Q1109" s="85">
        <f t="shared" si="639"/>
        <v>0</v>
      </c>
      <c r="R1109" s="85">
        <f t="shared" si="639"/>
        <v>0</v>
      </c>
      <c r="S1109" s="85">
        <f t="shared" si="639"/>
        <v>0</v>
      </c>
      <c r="T1109" s="85">
        <f t="shared" si="639"/>
        <v>0</v>
      </c>
      <c r="U1109" s="85">
        <f t="shared" si="639"/>
        <v>0</v>
      </c>
      <c r="V1109" s="85">
        <f t="shared" si="639"/>
        <v>0</v>
      </c>
      <c r="W1109" s="85">
        <f t="shared" si="639"/>
        <v>0</v>
      </c>
      <c r="X1109" s="85">
        <f t="shared" si="639"/>
        <v>0</v>
      </c>
      <c r="Y1109" s="85">
        <f t="shared" si="639"/>
        <v>0</v>
      </c>
      <c r="Z1109" s="85">
        <f t="shared" si="639"/>
        <v>0</v>
      </c>
      <c r="AA1109" s="85">
        <f t="shared" si="639"/>
        <v>0</v>
      </c>
      <c r="AB1109" s="85">
        <f t="shared" si="639"/>
        <v>0</v>
      </c>
      <c r="AC1109" s="85">
        <f t="shared" si="639"/>
        <v>0</v>
      </c>
      <c r="AD1109" s="85">
        <f t="shared" si="639"/>
        <v>0</v>
      </c>
      <c r="AE1109" s="85">
        <f t="shared" si="639"/>
        <v>0</v>
      </c>
      <c r="AF1109" s="85">
        <f t="shared" si="639"/>
        <v>0</v>
      </c>
      <c r="AG1109" s="85">
        <f t="shared" si="639"/>
        <v>0</v>
      </c>
      <c r="AH1109" s="85">
        <f t="shared" si="639"/>
        <v>0</v>
      </c>
      <c r="AI1109" s="85">
        <f t="shared" si="639"/>
        <v>0</v>
      </c>
      <c r="AJ1109" s="85">
        <f t="shared" si="639"/>
        <v>0</v>
      </c>
      <c r="AK1109" s="85">
        <f t="shared" si="639"/>
        <v>0</v>
      </c>
      <c r="AL1109" s="85">
        <f t="shared" si="639"/>
        <v>0</v>
      </c>
      <c r="AM1109" s="85">
        <f t="shared" si="639"/>
        <v>0</v>
      </c>
      <c r="AN1109" s="85">
        <f t="shared" si="639"/>
        <v>0</v>
      </c>
      <c r="AO1109" s="85">
        <f t="shared" si="639"/>
        <v>0</v>
      </c>
      <c r="AP1109" s="85">
        <f t="shared" si="639"/>
        <v>0</v>
      </c>
      <c r="AQ1109" s="85">
        <f t="shared" si="639"/>
        <v>0</v>
      </c>
      <c r="AR1109" s="85">
        <f t="shared" si="639"/>
        <v>0</v>
      </c>
      <c r="AS1109" s="85">
        <f t="shared" si="639"/>
        <v>0</v>
      </c>
      <c r="AT1109" s="85">
        <f t="shared" si="639"/>
        <v>0</v>
      </c>
      <c r="AU1109" s="85">
        <f t="shared" si="639"/>
        <v>0</v>
      </c>
      <c r="AV1109" s="85">
        <f t="shared" si="639"/>
        <v>0</v>
      </c>
      <c r="AW1109" s="85">
        <f t="shared" si="639"/>
        <v>0</v>
      </c>
      <c r="AX1109" s="85">
        <f t="shared" si="639"/>
        <v>0</v>
      </c>
      <c r="AY1109" s="85">
        <f t="shared" si="639"/>
        <v>0</v>
      </c>
      <c r="AZ1109" s="85">
        <f t="shared" si="639"/>
        <v>0</v>
      </c>
      <c r="BA1109" s="85">
        <f t="shared" si="639"/>
        <v>0</v>
      </c>
      <c r="BB1109" s="85">
        <f t="shared" si="639"/>
        <v>0</v>
      </c>
      <c r="BC1109" s="85">
        <f t="shared" si="639"/>
        <v>0</v>
      </c>
      <c r="BD1109" s="85">
        <f t="shared" si="639"/>
        <v>0</v>
      </c>
      <c r="BE1109" s="85">
        <f t="shared" si="639"/>
        <v>0</v>
      </c>
      <c r="BF1109" s="85">
        <f t="shared" si="639"/>
        <v>0</v>
      </c>
      <c r="BG1109" s="41">
        <f>SUM(F1109:BF1109)</f>
        <v>0</v>
      </c>
      <c r="BH1109" s="10"/>
      <c r="BI1109" s="550" t="str">
        <f>$BJ$17</f>
        <v>Fiebre</v>
      </c>
      <c r="BJ1109" s="89" t="str">
        <f>$BJ$21</f>
        <v>Total</v>
      </c>
      <c r="BK1109" s="101">
        <f>BG1108</f>
        <v>0</v>
      </c>
    </row>
    <row r="1110" spans="1:63" ht="12.95" customHeight="1" thickBot="1" x14ac:dyDescent="0.25">
      <c r="A1110" s="592"/>
      <c r="B1110" s="593"/>
      <c r="C1110" s="569"/>
      <c r="D1110" s="570"/>
      <c r="E1110" s="86" t="str">
        <f>$BJ$23</f>
        <v>Masc.</v>
      </c>
      <c r="F1110" s="87">
        <f>F1113+F1125+F1137+F1149+F1161+F1173</f>
        <v>0</v>
      </c>
      <c r="G1110" s="87">
        <f t="shared" ref="G1110:BF1110" si="640">G1113+G1125+G1137+G1149+G1161+G1173</f>
        <v>0</v>
      </c>
      <c r="H1110" s="87">
        <f t="shared" si="640"/>
        <v>0</v>
      </c>
      <c r="I1110" s="87">
        <f t="shared" si="640"/>
        <v>0</v>
      </c>
      <c r="J1110" s="87">
        <f t="shared" si="640"/>
        <v>0</v>
      </c>
      <c r="K1110" s="87">
        <f t="shared" si="640"/>
        <v>0</v>
      </c>
      <c r="L1110" s="87">
        <f t="shared" si="640"/>
        <v>0</v>
      </c>
      <c r="M1110" s="87">
        <f t="shared" si="640"/>
        <v>0</v>
      </c>
      <c r="N1110" s="87">
        <f t="shared" si="640"/>
        <v>0</v>
      </c>
      <c r="O1110" s="87">
        <f t="shared" si="640"/>
        <v>0</v>
      </c>
      <c r="P1110" s="87">
        <f t="shared" si="640"/>
        <v>0</v>
      </c>
      <c r="Q1110" s="87">
        <f t="shared" si="640"/>
        <v>0</v>
      </c>
      <c r="R1110" s="87">
        <f t="shared" si="640"/>
        <v>0</v>
      </c>
      <c r="S1110" s="87">
        <f t="shared" si="640"/>
        <v>0</v>
      </c>
      <c r="T1110" s="87">
        <f t="shared" si="640"/>
        <v>0</v>
      </c>
      <c r="U1110" s="87">
        <f t="shared" si="640"/>
        <v>0</v>
      </c>
      <c r="V1110" s="87">
        <f t="shared" si="640"/>
        <v>0</v>
      </c>
      <c r="W1110" s="87">
        <f t="shared" si="640"/>
        <v>0</v>
      </c>
      <c r="X1110" s="87">
        <f t="shared" si="640"/>
        <v>0</v>
      </c>
      <c r="Y1110" s="87">
        <f t="shared" si="640"/>
        <v>0</v>
      </c>
      <c r="Z1110" s="87">
        <f t="shared" si="640"/>
        <v>0</v>
      </c>
      <c r="AA1110" s="87">
        <f t="shared" si="640"/>
        <v>0</v>
      </c>
      <c r="AB1110" s="87">
        <f t="shared" si="640"/>
        <v>0</v>
      </c>
      <c r="AC1110" s="87">
        <f t="shared" si="640"/>
        <v>0</v>
      </c>
      <c r="AD1110" s="87">
        <f t="shared" si="640"/>
        <v>0</v>
      </c>
      <c r="AE1110" s="87">
        <f t="shared" si="640"/>
        <v>0</v>
      </c>
      <c r="AF1110" s="87">
        <f t="shared" si="640"/>
        <v>0</v>
      </c>
      <c r="AG1110" s="87">
        <f t="shared" si="640"/>
        <v>0</v>
      </c>
      <c r="AH1110" s="87">
        <f t="shared" si="640"/>
        <v>0</v>
      </c>
      <c r="AI1110" s="87">
        <f t="shared" si="640"/>
        <v>0</v>
      </c>
      <c r="AJ1110" s="87">
        <f t="shared" si="640"/>
        <v>0</v>
      </c>
      <c r="AK1110" s="87">
        <f t="shared" si="640"/>
        <v>0</v>
      </c>
      <c r="AL1110" s="87">
        <f t="shared" si="640"/>
        <v>0</v>
      </c>
      <c r="AM1110" s="87">
        <f t="shared" si="640"/>
        <v>0</v>
      </c>
      <c r="AN1110" s="87">
        <f t="shared" si="640"/>
        <v>0</v>
      </c>
      <c r="AO1110" s="87">
        <f t="shared" si="640"/>
        <v>0</v>
      </c>
      <c r="AP1110" s="87">
        <f t="shared" si="640"/>
        <v>0</v>
      </c>
      <c r="AQ1110" s="87">
        <f t="shared" si="640"/>
        <v>0</v>
      </c>
      <c r="AR1110" s="87">
        <f t="shared" si="640"/>
        <v>0</v>
      </c>
      <c r="AS1110" s="87">
        <f t="shared" si="640"/>
        <v>0</v>
      </c>
      <c r="AT1110" s="87">
        <f t="shared" si="640"/>
        <v>0</v>
      </c>
      <c r="AU1110" s="87">
        <f t="shared" si="640"/>
        <v>0</v>
      </c>
      <c r="AV1110" s="87">
        <f t="shared" si="640"/>
        <v>0</v>
      </c>
      <c r="AW1110" s="87">
        <f t="shared" si="640"/>
        <v>0</v>
      </c>
      <c r="AX1110" s="87">
        <f t="shared" si="640"/>
        <v>0</v>
      </c>
      <c r="AY1110" s="87">
        <f t="shared" si="640"/>
        <v>0</v>
      </c>
      <c r="AZ1110" s="87">
        <f t="shared" si="640"/>
        <v>0</v>
      </c>
      <c r="BA1110" s="87">
        <f t="shared" si="640"/>
        <v>0</v>
      </c>
      <c r="BB1110" s="87">
        <f t="shared" si="640"/>
        <v>0</v>
      </c>
      <c r="BC1110" s="87">
        <f t="shared" si="640"/>
        <v>0</v>
      </c>
      <c r="BD1110" s="87">
        <f t="shared" si="640"/>
        <v>0</v>
      </c>
      <c r="BE1110" s="87">
        <f t="shared" si="640"/>
        <v>0</v>
      </c>
      <c r="BF1110" s="87">
        <f t="shared" si="640"/>
        <v>0</v>
      </c>
      <c r="BG1110" s="88">
        <f>SUM(F1110:BF1110)</f>
        <v>0</v>
      </c>
      <c r="BH1110" s="10"/>
      <c r="BI1110" s="551"/>
      <c r="BJ1110" s="96" t="str">
        <f>$BJ$22</f>
        <v>Fem.</v>
      </c>
      <c r="BK1110" s="92">
        <f>BG1109</f>
        <v>0</v>
      </c>
    </row>
    <row r="1111" spans="1:63" ht="12.95" customHeight="1" x14ac:dyDescent="0.2">
      <c r="A1111" s="592"/>
      <c r="B1111" s="594"/>
      <c r="C1111" s="576" t="str">
        <f>$BJ$11</f>
        <v>Menores de 2</v>
      </c>
      <c r="D1111" s="559" t="str">
        <f>$BJ$17</f>
        <v>Fiebre</v>
      </c>
      <c r="E1111" s="108" t="str">
        <f>$BJ$21</f>
        <v>Total</v>
      </c>
      <c r="F1111" s="35">
        <f>F1112+F1113</f>
        <v>0</v>
      </c>
      <c r="G1111" s="35">
        <f t="shared" ref="G1111:BF1111" si="641">G1112+G1113</f>
        <v>0</v>
      </c>
      <c r="H1111" s="35">
        <f t="shared" si="641"/>
        <v>0</v>
      </c>
      <c r="I1111" s="35">
        <f t="shared" si="641"/>
        <v>0</v>
      </c>
      <c r="J1111" s="35">
        <f t="shared" si="641"/>
        <v>0</v>
      </c>
      <c r="K1111" s="35">
        <f t="shared" si="641"/>
        <v>0</v>
      </c>
      <c r="L1111" s="35">
        <f t="shared" si="641"/>
        <v>0</v>
      </c>
      <c r="M1111" s="35">
        <f t="shared" si="641"/>
        <v>0</v>
      </c>
      <c r="N1111" s="35">
        <f t="shared" si="641"/>
        <v>0</v>
      </c>
      <c r="O1111" s="35">
        <f t="shared" si="641"/>
        <v>0</v>
      </c>
      <c r="P1111" s="35">
        <f t="shared" si="641"/>
        <v>0</v>
      </c>
      <c r="Q1111" s="35">
        <f t="shared" si="641"/>
        <v>0</v>
      </c>
      <c r="R1111" s="35">
        <f t="shared" si="641"/>
        <v>0</v>
      </c>
      <c r="S1111" s="35">
        <f t="shared" si="641"/>
        <v>0</v>
      </c>
      <c r="T1111" s="35">
        <f t="shared" si="641"/>
        <v>0</v>
      </c>
      <c r="U1111" s="35">
        <f t="shared" si="641"/>
        <v>0</v>
      </c>
      <c r="V1111" s="35">
        <f t="shared" si="641"/>
        <v>0</v>
      </c>
      <c r="W1111" s="35">
        <f t="shared" si="641"/>
        <v>0</v>
      </c>
      <c r="X1111" s="35">
        <f t="shared" si="641"/>
        <v>0</v>
      </c>
      <c r="Y1111" s="35">
        <f t="shared" si="641"/>
        <v>0</v>
      </c>
      <c r="Z1111" s="35">
        <f t="shared" si="641"/>
        <v>0</v>
      </c>
      <c r="AA1111" s="35">
        <f t="shared" si="641"/>
        <v>0</v>
      </c>
      <c r="AB1111" s="35">
        <f t="shared" si="641"/>
        <v>0</v>
      </c>
      <c r="AC1111" s="35">
        <f t="shared" si="641"/>
        <v>0</v>
      </c>
      <c r="AD1111" s="35">
        <f t="shared" si="641"/>
        <v>0</v>
      </c>
      <c r="AE1111" s="35">
        <f t="shared" si="641"/>
        <v>0</v>
      </c>
      <c r="AF1111" s="35">
        <f t="shared" si="641"/>
        <v>0</v>
      </c>
      <c r="AG1111" s="35">
        <f t="shared" si="641"/>
        <v>0</v>
      </c>
      <c r="AH1111" s="35">
        <f t="shared" si="641"/>
        <v>0</v>
      </c>
      <c r="AI1111" s="35">
        <f t="shared" si="641"/>
        <v>0</v>
      </c>
      <c r="AJ1111" s="35">
        <f t="shared" si="641"/>
        <v>0</v>
      </c>
      <c r="AK1111" s="35">
        <f t="shared" si="641"/>
        <v>0</v>
      </c>
      <c r="AL1111" s="35">
        <f t="shared" si="641"/>
        <v>0</v>
      </c>
      <c r="AM1111" s="35">
        <f t="shared" si="641"/>
        <v>0</v>
      </c>
      <c r="AN1111" s="35">
        <f t="shared" si="641"/>
        <v>0</v>
      </c>
      <c r="AO1111" s="35">
        <f t="shared" si="641"/>
        <v>0</v>
      </c>
      <c r="AP1111" s="35">
        <f t="shared" si="641"/>
        <v>0</v>
      </c>
      <c r="AQ1111" s="35">
        <f t="shared" si="641"/>
        <v>0</v>
      </c>
      <c r="AR1111" s="35">
        <f t="shared" si="641"/>
        <v>0</v>
      </c>
      <c r="AS1111" s="35">
        <f t="shared" si="641"/>
        <v>0</v>
      </c>
      <c r="AT1111" s="35">
        <f t="shared" si="641"/>
        <v>0</v>
      </c>
      <c r="AU1111" s="35">
        <f t="shared" si="641"/>
        <v>0</v>
      </c>
      <c r="AV1111" s="35">
        <f t="shared" si="641"/>
        <v>0</v>
      </c>
      <c r="AW1111" s="35">
        <f t="shared" si="641"/>
        <v>0</v>
      </c>
      <c r="AX1111" s="35">
        <f t="shared" si="641"/>
        <v>0</v>
      </c>
      <c r="AY1111" s="35">
        <f t="shared" si="641"/>
        <v>0</v>
      </c>
      <c r="AZ1111" s="35">
        <f t="shared" si="641"/>
        <v>0</v>
      </c>
      <c r="BA1111" s="35">
        <f t="shared" si="641"/>
        <v>0</v>
      </c>
      <c r="BB1111" s="35">
        <f t="shared" si="641"/>
        <v>0</v>
      </c>
      <c r="BC1111" s="35">
        <f t="shared" si="641"/>
        <v>0</v>
      </c>
      <c r="BD1111" s="35">
        <f t="shared" si="641"/>
        <v>0</v>
      </c>
      <c r="BE1111" s="35">
        <f t="shared" si="641"/>
        <v>0</v>
      </c>
      <c r="BF1111" s="35">
        <f t="shared" si="641"/>
        <v>0</v>
      </c>
      <c r="BG1111" s="36">
        <f>SUM(F1111:BF1111)</f>
        <v>0</v>
      </c>
      <c r="BI1111" s="552"/>
      <c r="BJ1111" s="96" t="str">
        <f>$BJ$23</f>
        <v>Masc.</v>
      </c>
      <c r="BK1111" s="92">
        <f>BG1110</f>
        <v>0</v>
      </c>
    </row>
    <row r="1112" spans="1:63" ht="12.95" customHeight="1" x14ac:dyDescent="0.2">
      <c r="A1112" s="592"/>
      <c r="B1112" s="594"/>
      <c r="C1112" s="576"/>
      <c r="D1112" s="560"/>
      <c r="E1112" s="67" t="str">
        <f>$BJ$22</f>
        <v>Fem.</v>
      </c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  <c r="AA1112" s="32"/>
      <c r="AB1112" s="32"/>
      <c r="AC1112" s="32"/>
      <c r="AD1112" s="32"/>
      <c r="AE1112" s="32"/>
      <c r="AF1112" s="32"/>
      <c r="AG1112" s="32"/>
      <c r="AH1112" s="32"/>
      <c r="AI1112" s="32"/>
      <c r="AJ1112" s="32"/>
      <c r="AK1112" s="32"/>
      <c r="AL1112" s="32"/>
      <c r="AM1112" s="32"/>
      <c r="AN1112" s="32"/>
      <c r="AO1112" s="32"/>
      <c r="AP1112" s="32"/>
      <c r="AQ1112" s="32"/>
      <c r="AR1112" s="32"/>
      <c r="AS1112" s="32"/>
      <c r="AT1112" s="32"/>
      <c r="AU1112" s="32"/>
      <c r="AV1112" s="32"/>
      <c r="AW1112" s="32"/>
      <c r="AX1112" s="32"/>
      <c r="AY1112" s="32"/>
      <c r="AZ1112" s="32"/>
      <c r="BA1112" s="32"/>
      <c r="BB1112" s="32"/>
      <c r="BC1112" s="32"/>
      <c r="BD1112" s="32"/>
      <c r="BE1112" s="32"/>
      <c r="BF1112" s="32"/>
      <c r="BG1112" s="33">
        <f t="shared" ref="BG1112:BG1121" si="642">SUM(F1112:BF1112)</f>
        <v>0</v>
      </c>
      <c r="BI1112" s="528" t="str">
        <f>$BJ$18</f>
        <v>Hosp.</v>
      </c>
      <c r="BJ1112" s="111" t="str">
        <f>$BJ$21</f>
        <v>Total</v>
      </c>
      <c r="BK1112" s="24">
        <f>BG1114+BG1126+BG1138+BG1150+BG1162+BG1174</f>
        <v>0</v>
      </c>
    </row>
    <row r="1113" spans="1:63" ht="12.95" customHeight="1" x14ac:dyDescent="0.2">
      <c r="A1113" s="592"/>
      <c r="B1113" s="594"/>
      <c r="C1113" s="576"/>
      <c r="D1113" s="561"/>
      <c r="E1113" s="67" t="str">
        <f>$BJ$23</f>
        <v>Masc.</v>
      </c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  <c r="AA1113" s="32"/>
      <c r="AB1113" s="32"/>
      <c r="AC1113" s="32"/>
      <c r="AD1113" s="32"/>
      <c r="AE1113" s="32"/>
      <c r="AF1113" s="32"/>
      <c r="AG1113" s="32"/>
      <c r="AH1113" s="32"/>
      <c r="AI1113" s="32"/>
      <c r="AJ1113" s="32"/>
      <c r="AK1113" s="32"/>
      <c r="AL1113" s="32"/>
      <c r="AM1113" s="32"/>
      <c r="AN1113" s="32"/>
      <c r="AO1113" s="32"/>
      <c r="AP1113" s="32"/>
      <c r="AQ1113" s="32"/>
      <c r="AR1113" s="32"/>
      <c r="AS1113" s="32"/>
      <c r="AT1113" s="32"/>
      <c r="AU1113" s="32"/>
      <c r="AV1113" s="32"/>
      <c r="AW1113" s="32"/>
      <c r="AX1113" s="32"/>
      <c r="AY1113" s="32"/>
      <c r="AZ1113" s="32"/>
      <c r="BA1113" s="32"/>
      <c r="BB1113" s="32"/>
      <c r="BC1113" s="32"/>
      <c r="BD1113" s="32"/>
      <c r="BE1113" s="32"/>
      <c r="BF1113" s="32"/>
      <c r="BG1113" s="33">
        <f t="shared" si="642"/>
        <v>0</v>
      </c>
      <c r="BI1113" s="529"/>
      <c r="BJ1113" s="68" t="str">
        <f>$BJ$22</f>
        <v>Fem.</v>
      </c>
      <c r="BK1113" s="42">
        <f t="shared" ref="BK1113:BK1120" si="643">BG1115+BG1127+BG1139+BG1151+BG1163+BG1175</f>
        <v>0</v>
      </c>
    </row>
    <row r="1114" spans="1:63" ht="12.95" customHeight="1" x14ac:dyDescent="0.2">
      <c r="A1114" s="592"/>
      <c r="B1114" s="594"/>
      <c r="C1114" s="576"/>
      <c r="D1114" s="562" t="str">
        <f>$BJ$18</f>
        <v>Hosp.</v>
      </c>
      <c r="E1114" s="111" t="str">
        <f>$BJ$21</f>
        <v>Total</v>
      </c>
      <c r="F1114" s="16">
        <f>F1115+F1116</f>
        <v>0</v>
      </c>
      <c r="G1114" s="16">
        <f t="shared" ref="G1114:BF1114" si="644">G1115+G1116</f>
        <v>0</v>
      </c>
      <c r="H1114" s="16">
        <f t="shared" si="644"/>
        <v>0</v>
      </c>
      <c r="I1114" s="16">
        <f t="shared" si="644"/>
        <v>0</v>
      </c>
      <c r="J1114" s="16">
        <f t="shared" si="644"/>
        <v>0</v>
      </c>
      <c r="K1114" s="16">
        <f t="shared" si="644"/>
        <v>0</v>
      </c>
      <c r="L1114" s="16">
        <f t="shared" si="644"/>
        <v>0</v>
      </c>
      <c r="M1114" s="16">
        <f t="shared" si="644"/>
        <v>0</v>
      </c>
      <c r="N1114" s="16">
        <f t="shared" si="644"/>
        <v>0</v>
      </c>
      <c r="O1114" s="16">
        <f t="shared" si="644"/>
        <v>0</v>
      </c>
      <c r="P1114" s="16">
        <f t="shared" si="644"/>
        <v>0</v>
      </c>
      <c r="Q1114" s="16">
        <f t="shared" si="644"/>
        <v>0</v>
      </c>
      <c r="R1114" s="16">
        <f t="shared" si="644"/>
        <v>0</v>
      </c>
      <c r="S1114" s="16">
        <f t="shared" si="644"/>
        <v>0</v>
      </c>
      <c r="T1114" s="16">
        <f t="shared" si="644"/>
        <v>0</v>
      </c>
      <c r="U1114" s="16">
        <f t="shared" si="644"/>
        <v>0</v>
      </c>
      <c r="V1114" s="16">
        <f t="shared" si="644"/>
        <v>0</v>
      </c>
      <c r="W1114" s="16">
        <f t="shared" si="644"/>
        <v>0</v>
      </c>
      <c r="X1114" s="16">
        <f t="shared" si="644"/>
        <v>0</v>
      </c>
      <c r="Y1114" s="16">
        <f t="shared" si="644"/>
        <v>0</v>
      </c>
      <c r="Z1114" s="16">
        <f t="shared" si="644"/>
        <v>0</v>
      </c>
      <c r="AA1114" s="16">
        <f t="shared" si="644"/>
        <v>0</v>
      </c>
      <c r="AB1114" s="16">
        <f t="shared" si="644"/>
        <v>0</v>
      </c>
      <c r="AC1114" s="16">
        <f t="shared" si="644"/>
        <v>0</v>
      </c>
      <c r="AD1114" s="16">
        <f t="shared" si="644"/>
        <v>0</v>
      </c>
      <c r="AE1114" s="16">
        <f t="shared" si="644"/>
        <v>0</v>
      </c>
      <c r="AF1114" s="16">
        <f t="shared" si="644"/>
        <v>0</v>
      </c>
      <c r="AG1114" s="16">
        <f t="shared" si="644"/>
        <v>0</v>
      </c>
      <c r="AH1114" s="16">
        <f t="shared" si="644"/>
        <v>0</v>
      </c>
      <c r="AI1114" s="16">
        <f t="shared" si="644"/>
        <v>0</v>
      </c>
      <c r="AJ1114" s="16">
        <f t="shared" si="644"/>
        <v>0</v>
      </c>
      <c r="AK1114" s="16">
        <f t="shared" si="644"/>
        <v>0</v>
      </c>
      <c r="AL1114" s="16">
        <f t="shared" si="644"/>
        <v>0</v>
      </c>
      <c r="AM1114" s="16">
        <f t="shared" si="644"/>
        <v>0</v>
      </c>
      <c r="AN1114" s="16">
        <f t="shared" si="644"/>
        <v>0</v>
      </c>
      <c r="AO1114" s="16">
        <f t="shared" si="644"/>
        <v>0</v>
      </c>
      <c r="AP1114" s="16">
        <f t="shared" si="644"/>
        <v>0</v>
      </c>
      <c r="AQ1114" s="16">
        <f t="shared" si="644"/>
        <v>0</v>
      </c>
      <c r="AR1114" s="16">
        <f t="shared" si="644"/>
        <v>0</v>
      </c>
      <c r="AS1114" s="16">
        <f t="shared" si="644"/>
        <v>0</v>
      </c>
      <c r="AT1114" s="16">
        <f t="shared" si="644"/>
        <v>0</v>
      </c>
      <c r="AU1114" s="16">
        <f t="shared" si="644"/>
        <v>0</v>
      </c>
      <c r="AV1114" s="16">
        <f t="shared" si="644"/>
        <v>0</v>
      </c>
      <c r="AW1114" s="16">
        <f t="shared" si="644"/>
        <v>0</v>
      </c>
      <c r="AX1114" s="16">
        <f t="shared" si="644"/>
        <v>0</v>
      </c>
      <c r="AY1114" s="16">
        <f t="shared" si="644"/>
        <v>0</v>
      </c>
      <c r="AZ1114" s="16">
        <f t="shared" si="644"/>
        <v>0</v>
      </c>
      <c r="BA1114" s="16">
        <f t="shared" si="644"/>
        <v>0</v>
      </c>
      <c r="BB1114" s="16">
        <f t="shared" si="644"/>
        <v>0</v>
      </c>
      <c r="BC1114" s="16">
        <f t="shared" si="644"/>
        <v>0</v>
      </c>
      <c r="BD1114" s="16">
        <f t="shared" si="644"/>
        <v>0</v>
      </c>
      <c r="BE1114" s="16">
        <f t="shared" si="644"/>
        <v>0</v>
      </c>
      <c r="BF1114" s="16">
        <f t="shared" si="644"/>
        <v>0</v>
      </c>
      <c r="BG1114" s="34">
        <f t="shared" si="642"/>
        <v>0</v>
      </c>
      <c r="BI1114" s="530"/>
      <c r="BJ1114" s="68" t="str">
        <f>$BJ$23</f>
        <v>Masc.</v>
      </c>
      <c r="BK1114" s="42">
        <f t="shared" si="643"/>
        <v>0</v>
      </c>
    </row>
    <row r="1115" spans="1:63" ht="12.95" customHeight="1" x14ac:dyDescent="0.2">
      <c r="A1115" s="592"/>
      <c r="B1115" s="594"/>
      <c r="C1115" s="576"/>
      <c r="D1115" s="563"/>
      <c r="E1115" s="68" t="str">
        <f>$BJ$22</f>
        <v>Fem.</v>
      </c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20">
        <f t="shared" si="642"/>
        <v>0</v>
      </c>
      <c r="BI1115" s="528" t="str">
        <f>$BJ$19</f>
        <v>UCI</v>
      </c>
      <c r="BJ1115" s="111" t="str">
        <f>$BJ$21</f>
        <v>Total</v>
      </c>
      <c r="BK1115" s="24">
        <f t="shared" si="643"/>
        <v>0</v>
      </c>
    </row>
    <row r="1116" spans="1:63" ht="12.95" customHeight="1" x14ac:dyDescent="0.2">
      <c r="A1116" s="592"/>
      <c r="B1116" s="594"/>
      <c r="C1116" s="576"/>
      <c r="D1116" s="564"/>
      <c r="E1116" s="68" t="str">
        <f>$BJ$23</f>
        <v>Masc.</v>
      </c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20">
        <f t="shared" si="642"/>
        <v>0</v>
      </c>
      <c r="BI1116" s="529"/>
      <c r="BJ1116" s="68" t="str">
        <f>$BJ$22</f>
        <v>Fem.</v>
      </c>
      <c r="BK1116" s="42">
        <f t="shared" si="643"/>
        <v>0</v>
      </c>
    </row>
    <row r="1117" spans="1:63" ht="12.95" customHeight="1" x14ac:dyDescent="0.2">
      <c r="A1117" s="592"/>
      <c r="B1117" s="594"/>
      <c r="C1117" s="576"/>
      <c r="D1117" s="562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45">G1118+G1119</f>
        <v>0</v>
      </c>
      <c r="H1117" s="16">
        <f t="shared" si="645"/>
        <v>0</v>
      </c>
      <c r="I1117" s="16">
        <f t="shared" si="645"/>
        <v>0</v>
      </c>
      <c r="J1117" s="16">
        <f t="shared" si="645"/>
        <v>0</v>
      </c>
      <c r="K1117" s="16">
        <f t="shared" si="645"/>
        <v>0</v>
      </c>
      <c r="L1117" s="16">
        <f t="shared" si="645"/>
        <v>0</v>
      </c>
      <c r="M1117" s="16">
        <f t="shared" si="645"/>
        <v>0</v>
      </c>
      <c r="N1117" s="16">
        <f t="shared" si="645"/>
        <v>0</v>
      </c>
      <c r="O1117" s="16">
        <f t="shared" si="645"/>
        <v>0</v>
      </c>
      <c r="P1117" s="16">
        <f t="shared" si="645"/>
        <v>0</v>
      </c>
      <c r="Q1117" s="16">
        <f t="shared" si="645"/>
        <v>0</v>
      </c>
      <c r="R1117" s="16">
        <f t="shared" si="645"/>
        <v>0</v>
      </c>
      <c r="S1117" s="16">
        <f t="shared" si="645"/>
        <v>0</v>
      </c>
      <c r="T1117" s="16">
        <f t="shared" si="645"/>
        <v>0</v>
      </c>
      <c r="U1117" s="16">
        <f t="shared" si="645"/>
        <v>0</v>
      </c>
      <c r="V1117" s="16">
        <f t="shared" si="645"/>
        <v>0</v>
      </c>
      <c r="W1117" s="16">
        <f t="shared" si="645"/>
        <v>0</v>
      </c>
      <c r="X1117" s="16">
        <f t="shared" si="645"/>
        <v>0</v>
      </c>
      <c r="Y1117" s="16">
        <f t="shared" si="645"/>
        <v>0</v>
      </c>
      <c r="Z1117" s="16">
        <f t="shared" si="645"/>
        <v>0</v>
      </c>
      <c r="AA1117" s="16">
        <f t="shared" si="645"/>
        <v>0</v>
      </c>
      <c r="AB1117" s="16">
        <f t="shared" si="645"/>
        <v>0</v>
      </c>
      <c r="AC1117" s="16">
        <f t="shared" si="645"/>
        <v>0</v>
      </c>
      <c r="AD1117" s="16">
        <f t="shared" si="645"/>
        <v>0</v>
      </c>
      <c r="AE1117" s="16">
        <f t="shared" si="645"/>
        <v>0</v>
      </c>
      <c r="AF1117" s="16">
        <f t="shared" si="645"/>
        <v>0</v>
      </c>
      <c r="AG1117" s="16">
        <f t="shared" si="645"/>
        <v>0</v>
      </c>
      <c r="AH1117" s="16">
        <f t="shared" si="645"/>
        <v>0</v>
      </c>
      <c r="AI1117" s="16">
        <f t="shared" si="645"/>
        <v>0</v>
      </c>
      <c r="AJ1117" s="16">
        <f t="shared" si="645"/>
        <v>0</v>
      </c>
      <c r="AK1117" s="16">
        <f t="shared" si="645"/>
        <v>0</v>
      </c>
      <c r="AL1117" s="16">
        <f t="shared" si="645"/>
        <v>0</v>
      </c>
      <c r="AM1117" s="16">
        <f t="shared" si="645"/>
        <v>0</v>
      </c>
      <c r="AN1117" s="16">
        <f t="shared" si="645"/>
        <v>0</v>
      </c>
      <c r="AO1117" s="16">
        <f t="shared" si="645"/>
        <v>0</v>
      </c>
      <c r="AP1117" s="16">
        <f t="shared" si="645"/>
        <v>0</v>
      </c>
      <c r="AQ1117" s="16">
        <f t="shared" si="645"/>
        <v>0</v>
      </c>
      <c r="AR1117" s="16">
        <f t="shared" si="645"/>
        <v>0</v>
      </c>
      <c r="AS1117" s="16">
        <f t="shared" si="645"/>
        <v>0</v>
      </c>
      <c r="AT1117" s="16">
        <f t="shared" si="645"/>
        <v>0</v>
      </c>
      <c r="AU1117" s="16">
        <f t="shared" si="645"/>
        <v>0</v>
      </c>
      <c r="AV1117" s="16">
        <f t="shared" si="645"/>
        <v>0</v>
      </c>
      <c r="AW1117" s="16">
        <f t="shared" si="645"/>
        <v>0</v>
      </c>
      <c r="AX1117" s="16">
        <f t="shared" si="645"/>
        <v>0</v>
      </c>
      <c r="AY1117" s="16">
        <f t="shared" si="645"/>
        <v>0</v>
      </c>
      <c r="AZ1117" s="16">
        <f t="shared" si="645"/>
        <v>0</v>
      </c>
      <c r="BA1117" s="16">
        <f t="shared" si="645"/>
        <v>0</v>
      </c>
      <c r="BB1117" s="16">
        <f t="shared" si="645"/>
        <v>0</v>
      </c>
      <c r="BC1117" s="16">
        <f t="shared" si="645"/>
        <v>0</v>
      </c>
      <c r="BD1117" s="16">
        <f t="shared" si="645"/>
        <v>0</v>
      </c>
      <c r="BE1117" s="16">
        <f t="shared" si="645"/>
        <v>0</v>
      </c>
      <c r="BF1117" s="16">
        <f t="shared" si="645"/>
        <v>0</v>
      </c>
      <c r="BG1117" s="34">
        <f t="shared" si="642"/>
        <v>0</v>
      </c>
      <c r="BI1117" s="530"/>
      <c r="BJ1117" s="68" t="str">
        <f>$BJ$23</f>
        <v>Masc.</v>
      </c>
      <c r="BK1117" s="42">
        <f t="shared" si="643"/>
        <v>0</v>
      </c>
    </row>
    <row r="1118" spans="1:63" ht="12.95" customHeight="1" x14ac:dyDescent="0.2">
      <c r="A1118" s="592"/>
      <c r="B1118" s="594"/>
      <c r="C1118" s="576"/>
      <c r="D1118" s="563"/>
      <c r="E1118" s="68" t="str">
        <f>$BJ$22</f>
        <v>Fem.</v>
      </c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20">
        <f t="shared" si="642"/>
        <v>0</v>
      </c>
      <c r="BI1118" s="531" t="str">
        <f>$BJ$20</f>
        <v>Def.</v>
      </c>
      <c r="BJ1118" s="111" t="str">
        <f>$BJ$21</f>
        <v>Total</v>
      </c>
      <c r="BK1118" s="24">
        <f t="shared" si="643"/>
        <v>0</v>
      </c>
    </row>
    <row r="1119" spans="1:63" ht="12.95" customHeight="1" x14ac:dyDescent="0.2">
      <c r="A1119" s="592"/>
      <c r="B1119" s="594"/>
      <c r="C1119" s="576"/>
      <c r="D1119" s="564"/>
      <c r="E1119" s="68" t="str">
        <f>$BJ$23</f>
        <v>Masc.</v>
      </c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20">
        <f t="shared" si="642"/>
        <v>0</v>
      </c>
      <c r="BI1119" s="529"/>
      <c r="BJ1119" s="68" t="str">
        <f>$BJ$22</f>
        <v>Fem.</v>
      </c>
      <c r="BK1119" s="42">
        <f t="shared" si="643"/>
        <v>0</v>
      </c>
    </row>
    <row r="1120" spans="1:63" ht="12.95" customHeight="1" thickBot="1" x14ac:dyDescent="0.25">
      <c r="A1120" s="592"/>
      <c r="B1120" s="594"/>
      <c r="C1120" s="576"/>
      <c r="D1120" s="565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46">G1121+G1122</f>
        <v>0</v>
      </c>
      <c r="H1120" s="16">
        <f t="shared" si="646"/>
        <v>0</v>
      </c>
      <c r="I1120" s="16">
        <f t="shared" si="646"/>
        <v>0</v>
      </c>
      <c r="J1120" s="16">
        <f t="shared" si="646"/>
        <v>0</v>
      </c>
      <c r="K1120" s="16">
        <f t="shared" si="646"/>
        <v>0</v>
      </c>
      <c r="L1120" s="16">
        <f t="shared" si="646"/>
        <v>0</v>
      </c>
      <c r="M1120" s="16">
        <f t="shared" si="646"/>
        <v>0</v>
      </c>
      <c r="N1120" s="16">
        <f t="shared" si="646"/>
        <v>0</v>
      </c>
      <c r="O1120" s="16">
        <f t="shared" si="646"/>
        <v>0</v>
      </c>
      <c r="P1120" s="16">
        <f t="shared" si="646"/>
        <v>0</v>
      </c>
      <c r="Q1120" s="16">
        <f t="shared" si="646"/>
        <v>0</v>
      </c>
      <c r="R1120" s="16">
        <f t="shared" si="646"/>
        <v>0</v>
      </c>
      <c r="S1120" s="16">
        <f t="shared" si="646"/>
        <v>0</v>
      </c>
      <c r="T1120" s="16">
        <f t="shared" si="646"/>
        <v>0</v>
      </c>
      <c r="U1120" s="16">
        <f t="shared" si="646"/>
        <v>0</v>
      </c>
      <c r="V1120" s="16">
        <f t="shared" si="646"/>
        <v>0</v>
      </c>
      <c r="W1120" s="16">
        <f t="shared" si="646"/>
        <v>0</v>
      </c>
      <c r="X1120" s="16">
        <f t="shared" si="646"/>
        <v>0</v>
      </c>
      <c r="Y1120" s="16">
        <f t="shared" si="646"/>
        <v>0</v>
      </c>
      <c r="Z1120" s="16">
        <f t="shared" si="646"/>
        <v>0</v>
      </c>
      <c r="AA1120" s="16">
        <f t="shared" si="646"/>
        <v>0</v>
      </c>
      <c r="AB1120" s="16">
        <f t="shared" si="646"/>
        <v>0</v>
      </c>
      <c r="AC1120" s="16">
        <f t="shared" si="646"/>
        <v>0</v>
      </c>
      <c r="AD1120" s="16">
        <f t="shared" si="646"/>
        <v>0</v>
      </c>
      <c r="AE1120" s="16">
        <f t="shared" si="646"/>
        <v>0</v>
      </c>
      <c r="AF1120" s="16">
        <f t="shared" si="646"/>
        <v>0</v>
      </c>
      <c r="AG1120" s="16">
        <f t="shared" si="646"/>
        <v>0</v>
      </c>
      <c r="AH1120" s="16">
        <f t="shared" si="646"/>
        <v>0</v>
      </c>
      <c r="AI1120" s="16">
        <f t="shared" si="646"/>
        <v>0</v>
      </c>
      <c r="AJ1120" s="16">
        <f t="shared" si="646"/>
        <v>0</v>
      </c>
      <c r="AK1120" s="16">
        <f t="shared" si="646"/>
        <v>0</v>
      </c>
      <c r="AL1120" s="16">
        <f t="shared" si="646"/>
        <v>0</v>
      </c>
      <c r="AM1120" s="16">
        <f t="shared" si="646"/>
        <v>0</v>
      </c>
      <c r="AN1120" s="16">
        <f t="shared" si="646"/>
        <v>0</v>
      </c>
      <c r="AO1120" s="16">
        <f t="shared" si="646"/>
        <v>0</v>
      </c>
      <c r="AP1120" s="16">
        <f t="shared" si="646"/>
        <v>0</v>
      </c>
      <c r="AQ1120" s="16">
        <f t="shared" si="646"/>
        <v>0</v>
      </c>
      <c r="AR1120" s="16">
        <f t="shared" si="646"/>
        <v>0</v>
      </c>
      <c r="AS1120" s="16">
        <f t="shared" si="646"/>
        <v>0</v>
      </c>
      <c r="AT1120" s="16">
        <f t="shared" si="646"/>
        <v>0</v>
      </c>
      <c r="AU1120" s="16">
        <f t="shared" si="646"/>
        <v>0</v>
      </c>
      <c r="AV1120" s="16">
        <f t="shared" si="646"/>
        <v>0</v>
      </c>
      <c r="AW1120" s="16">
        <f t="shared" si="646"/>
        <v>0</v>
      </c>
      <c r="AX1120" s="16">
        <f t="shared" si="646"/>
        <v>0</v>
      </c>
      <c r="AY1120" s="16">
        <f t="shared" si="646"/>
        <v>0</v>
      </c>
      <c r="AZ1120" s="16">
        <f t="shared" si="646"/>
        <v>0</v>
      </c>
      <c r="BA1120" s="16">
        <f t="shared" si="646"/>
        <v>0</v>
      </c>
      <c r="BB1120" s="16">
        <f t="shared" si="646"/>
        <v>0</v>
      </c>
      <c r="BC1120" s="16">
        <f t="shared" si="646"/>
        <v>0</v>
      </c>
      <c r="BD1120" s="16">
        <f t="shared" si="646"/>
        <v>0</v>
      </c>
      <c r="BE1120" s="16">
        <f t="shared" si="646"/>
        <v>0</v>
      </c>
      <c r="BF1120" s="16">
        <f t="shared" si="646"/>
        <v>0</v>
      </c>
      <c r="BG1120" s="34">
        <f t="shared" si="642"/>
        <v>0</v>
      </c>
      <c r="BI1120" s="532"/>
      <c r="BJ1120" s="69" t="str">
        <f>$BJ$23</f>
        <v>Masc.</v>
      </c>
      <c r="BK1120" s="43">
        <f t="shared" si="643"/>
        <v>0</v>
      </c>
    </row>
    <row r="1121" spans="1:63" ht="12.95" customHeight="1" x14ac:dyDescent="0.2">
      <c r="A1121" s="592"/>
      <c r="B1121" s="594"/>
      <c r="C1121" s="576"/>
      <c r="D1121" s="563"/>
      <c r="E1121" s="68" t="str">
        <f>$BJ$22</f>
        <v>Fem.</v>
      </c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20">
        <f t="shared" si="642"/>
        <v>0</v>
      </c>
    </row>
    <row r="1122" spans="1:63" ht="12.95" customHeight="1" thickBot="1" x14ac:dyDescent="0.25">
      <c r="A1122" s="592"/>
      <c r="B1122" s="594"/>
      <c r="C1122" s="577"/>
      <c r="D1122" s="566"/>
      <c r="E1122" s="69" t="str">
        <f>$BJ$23</f>
        <v>Masc.</v>
      </c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38">
        <f>SUM(F1122:BF1122)</f>
        <v>0</v>
      </c>
      <c r="BI1122" s="527"/>
      <c r="BJ1122" s="527"/>
      <c r="BK1122" s="527"/>
    </row>
    <row r="1123" spans="1:63" ht="12.95" customHeight="1" x14ac:dyDescent="0.2">
      <c r="A1123" s="592"/>
      <c r="B1123" s="594"/>
      <c r="C1123" s="575" t="str">
        <f>$BJ$12</f>
        <v>2 a 4</v>
      </c>
      <c r="D1123" s="559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47">G1124+G1125</f>
        <v>0</v>
      </c>
      <c r="H1123" s="35">
        <f t="shared" si="647"/>
        <v>0</v>
      </c>
      <c r="I1123" s="35">
        <f t="shared" si="647"/>
        <v>0</v>
      </c>
      <c r="J1123" s="35">
        <f t="shared" si="647"/>
        <v>0</v>
      </c>
      <c r="K1123" s="35">
        <f t="shared" si="647"/>
        <v>0</v>
      </c>
      <c r="L1123" s="35">
        <f t="shared" si="647"/>
        <v>0</v>
      </c>
      <c r="M1123" s="35">
        <f t="shared" si="647"/>
        <v>0</v>
      </c>
      <c r="N1123" s="35">
        <f t="shared" si="647"/>
        <v>0</v>
      </c>
      <c r="O1123" s="35">
        <f t="shared" si="647"/>
        <v>0</v>
      </c>
      <c r="P1123" s="35">
        <f t="shared" si="647"/>
        <v>0</v>
      </c>
      <c r="Q1123" s="35">
        <f t="shared" si="647"/>
        <v>0</v>
      </c>
      <c r="R1123" s="35">
        <f t="shared" si="647"/>
        <v>0</v>
      </c>
      <c r="S1123" s="35">
        <f t="shared" si="647"/>
        <v>0</v>
      </c>
      <c r="T1123" s="35">
        <f t="shared" si="647"/>
        <v>0</v>
      </c>
      <c r="U1123" s="35">
        <f t="shared" si="647"/>
        <v>0</v>
      </c>
      <c r="V1123" s="35">
        <f t="shared" si="647"/>
        <v>0</v>
      </c>
      <c r="W1123" s="35">
        <f t="shared" si="647"/>
        <v>0</v>
      </c>
      <c r="X1123" s="35">
        <f t="shared" si="647"/>
        <v>0</v>
      </c>
      <c r="Y1123" s="35">
        <f t="shared" si="647"/>
        <v>0</v>
      </c>
      <c r="Z1123" s="35">
        <f t="shared" si="647"/>
        <v>0</v>
      </c>
      <c r="AA1123" s="35">
        <f t="shared" si="647"/>
        <v>0</v>
      </c>
      <c r="AB1123" s="35">
        <f t="shared" si="647"/>
        <v>0</v>
      </c>
      <c r="AC1123" s="35">
        <f t="shared" si="647"/>
        <v>0</v>
      </c>
      <c r="AD1123" s="35">
        <f t="shared" si="647"/>
        <v>0</v>
      </c>
      <c r="AE1123" s="35">
        <f t="shared" si="647"/>
        <v>0</v>
      </c>
      <c r="AF1123" s="35">
        <f t="shared" si="647"/>
        <v>0</v>
      </c>
      <c r="AG1123" s="35">
        <f t="shared" si="647"/>
        <v>0</v>
      </c>
      <c r="AH1123" s="35">
        <f t="shared" si="647"/>
        <v>0</v>
      </c>
      <c r="AI1123" s="35">
        <f t="shared" si="647"/>
        <v>0</v>
      </c>
      <c r="AJ1123" s="35">
        <f t="shared" si="647"/>
        <v>0</v>
      </c>
      <c r="AK1123" s="35">
        <f t="shared" si="647"/>
        <v>0</v>
      </c>
      <c r="AL1123" s="35">
        <f t="shared" si="647"/>
        <v>0</v>
      </c>
      <c r="AM1123" s="35">
        <f t="shared" si="647"/>
        <v>0</v>
      </c>
      <c r="AN1123" s="35">
        <f t="shared" si="647"/>
        <v>0</v>
      </c>
      <c r="AO1123" s="35">
        <f t="shared" si="647"/>
        <v>0</v>
      </c>
      <c r="AP1123" s="35">
        <f t="shared" si="647"/>
        <v>0</v>
      </c>
      <c r="AQ1123" s="35">
        <f t="shared" si="647"/>
        <v>0</v>
      </c>
      <c r="AR1123" s="35">
        <f t="shared" si="647"/>
        <v>0</v>
      </c>
      <c r="AS1123" s="35">
        <f t="shared" si="647"/>
        <v>0</v>
      </c>
      <c r="AT1123" s="35">
        <f t="shared" si="647"/>
        <v>0</v>
      </c>
      <c r="AU1123" s="35">
        <f t="shared" si="647"/>
        <v>0</v>
      </c>
      <c r="AV1123" s="35">
        <f t="shared" si="647"/>
        <v>0</v>
      </c>
      <c r="AW1123" s="35">
        <f t="shared" si="647"/>
        <v>0</v>
      </c>
      <c r="AX1123" s="35">
        <f t="shared" si="647"/>
        <v>0</v>
      </c>
      <c r="AY1123" s="35">
        <f t="shared" si="647"/>
        <v>0</v>
      </c>
      <c r="AZ1123" s="35">
        <f t="shared" si="647"/>
        <v>0</v>
      </c>
      <c r="BA1123" s="35">
        <f t="shared" si="647"/>
        <v>0</v>
      </c>
      <c r="BB1123" s="35">
        <f t="shared" si="647"/>
        <v>0</v>
      </c>
      <c r="BC1123" s="35">
        <f t="shared" si="647"/>
        <v>0</v>
      </c>
      <c r="BD1123" s="35">
        <f t="shared" si="647"/>
        <v>0</v>
      </c>
      <c r="BE1123" s="35">
        <f t="shared" si="647"/>
        <v>0</v>
      </c>
      <c r="BF1123" s="35">
        <f t="shared" si="647"/>
        <v>0</v>
      </c>
      <c r="BG1123" s="36">
        <f>SUM(F1123:BF1123)</f>
        <v>0</v>
      </c>
    </row>
    <row r="1124" spans="1:63" ht="12.95" customHeight="1" x14ac:dyDescent="0.2">
      <c r="A1124" s="592"/>
      <c r="B1124" s="594"/>
      <c r="C1124" s="576"/>
      <c r="D1124" s="560"/>
      <c r="E1124" s="67" t="str">
        <f>$BJ$22</f>
        <v>Fem.</v>
      </c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  <c r="AA1124" s="32"/>
      <c r="AB1124" s="32"/>
      <c r="AC1124" s="32"/>
      <c r="AD1124" s="32"/>
      <c r="AE1124" s="32"/>
      <c r="AF1124" s="32"/>
      <c r="AG1124" s="32"/>
      <c r="AH1124" s="32"/>
      <c r="AI1124" s="32"/>
      <c r="AJ1124" s="32"/>
      <c r="AK1124" s="32"/>
      <c r="AL1124" s="32"/>
      <c r="AM1124" s="32"/>
      <c r="AN1124" s="32"/>
      <c r="AO1124" s="32"/>
      <c r="AP1124" s="32"/>
      <c r="AQ1124" s="32"/>
      <c r="AR1124" s="32"/>
      <c r="AS1124" s="32"/>
      <c r="AT1124" s="32"/>
      <c r="AU1124" s="32"/>
      <c r="AV1124" s="32"/>
      <c r="AW1124" s="32"/>
      <c r="AX1124" s="32"/>
      <c r="AY1124" s="32"/>
      <c r="AZ1124" s="32"/>
      <c r="BA1124" s="32"/>
      <c r="BB1124" s="32"/>
      <c r="BC1124" s="32"/>
      <c r="BD1124" s="32"/>
      <c r="BE1124" s="32"/>
      <c r="BF1124" s="32"/>
      <c r="BG1124" s="33">
        <f t="shared" ref="BG1124:BG1133" si="648">SUM(F1124:BF1124)</f>
        <v>0</v>
      </c>
    </row>
    <row r="1125" spans="1:63" ht="12.95" customHeight="1" x14ac:dyDescent="0.2">
      <c r="A1125" s="592"/>
      <c r="B1125" s="594"/>
      <c r="C1125" s="576"/>
      <c r="D1125" s="561"/>
      <c r="E1125" s="67" t="str">
        <f>$BJ$23</f>
        <v>Masc.</v>
      </c>
      <c r="F1125" s="32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  <c r="AF1125" s="32"/>
      <c r="AG1125" s="32"/>
      <c r="AH1125" s="32"/>
      <c r="AI1125" s="32"/>
      <c r="AJ1125" s="32"/>
      <c r="AK1125" s="32"/>
      <c r="AL1125" s="32"/>
      <c r="AM1125" s="32"/>
      <c r="AN1125" s="32"/>
      <c r="AO1125" s="32"/>
      <c r="AP1125" s="32"/>
      <c r="AQ1125" s="32"/>
      <c r="AR1125" s="32"/>
      <c r="AS1125" s="32"/>
      <c r="AT1125" s="32"/>
      <c r="AU1125" s="32"/>
      <c r="AV1125" s="32"/>
      <c r="AW1125" s="32"/>
      <c r="AX1125" s="32"/>
      <c r="AY1125" s="32"/>
      <c r="AZ1125" s="32"/>
      <c r="BA1125" s="32"/>
      <c r="BB1125" s="32"/>
      <c r="BC1125" s="32"/>
      <c r="BD1125" s="32"/>
      <c r="BE1125" s="32"/>
      <c r="BF1125" s="32"/>
      <c r="BG1125" s="33">
        <f t="shared" si="648"/>
        <v>0</v>
      </c>
    </row>
    <row r="1126" spans="1:63" ht="12.95" customHeight="1" x14ac:dyDescent="0.2">
      <c r="A1126" s="592"/>
      <c r="B1126" s="594"/>
      <c r="C1126" s="576"/>
      <c r="D1126" s="562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49">G1127+G1128</f>
        <v>0</v>
      </c>
      <c r="H1126" s="16">
        <f t="shared" si="649"/>
        <v>0</v>
      </c>
      <c r="I1126" s="16">
        <f t="shared" si="649"/>
        <v>0</v>
      </c>
      <c r="J1126" s="16">
        <f t="shared" si="649"/>
        <v>0</v>
      </c>
      <c r="K1126" s="16">
        <f t="shared" si="649"/>
        <v>0</v>
      </c>
      <c r="L1126" s="16">
        <f t="shared" si="649"/>
        <v>0</v>
      </c>
      <c r="M1126" s="16">
        <f t="shared" si="649"/>
        <v>0</v>
      </c>
      <c r="N1126" s="16">
        <f t="shared" si="649"/>
        <v>0</v>
      </c>
      <c r="O1126" s="16">
        <f t="shared" si="649"/>
        <v>0</v>
      </c>
      <c r="P1126" s="16">
        <f t="shared" si="649"/>
        <v>0</v>
      </c>
      <c r="Q1126" s="16">
        <f t="shared" si="649"/>
        <v>0</v>
      </c>
      <c r="R1126" s="16">
        <f t="shared" si="649"/>
        <v>0</v>
      </c>
      <c r="S1126" s="16">
        <f t="shared" si="649"/>
        <v>0</v>
      </c>
      <c r="T1126" s="16">
        <f t="shared" si="649"/>
        <v>0</v>
      </c>
      <c r="U1126" s="16">
        <f t="shared" si="649"/>
        <v>0</v>
      </c>
      <c r="V1126" s="16">
        <f t="shared" si="649"/>
        <v>0</v>
      </c>
      <c r="W1126" s="16">
        <f t="shared" si="649"/>
        <v>0</v>
      </c>
      <c r="X1126" s="16">
        <f t="shared" si="649"/>
        <v>0</v>
      </c>
      <c r="Y1126" s="16">
        <f t="shared" si="649"/>
        <v>0</v>
      </c>
      <c r="Z1126" s="16">
        <f t="shared" si="649"/>
        <v>0</v>
      </c>
      <c r="AA1126" s="16">
        <f t="shared" si="649"/>
        <v>0</v>
      </c>
      <c r="AB1126" s="16">
        <f t="shared" si="649"/>
        <v>0</v>
      </c>
      <c r="AC1126" s="16">
        <f t="shared" si="649"/>
        <v>0</v>
      </c>
      <c r="AD1126" s="16">
        <f t="shared" si="649"/>
        <v>0</v>
      </c>
      <c r="AE1126" s="16">
        <f t="shared" si="649"/>
        <v>0</v>
      </c>
      <c r="AF1126" s="16">
        <f t="shared" si="649"/>
        <v>0</v>
      </c>
      <c r="AG1126" s="16">
        <f t="shared" si="649"/>
        <v>0</v>
      </c>
      <c r="AH1126" s="16">
        <f t="shared" si="649"/>
        <v>0</v>
      </c>
      <c r="AI1126" s="16">
        <f t="shared" si="649"/>
        <v>0</v>
      </c>
      <c r="AJ1126" s="16">
        <f t="shared" si="649"/>
        <v>0</v>
      </c>
      <c r="AK1126" s="16">
        <f t="shared" si="649"/>
        <v>0</v>
      </c>
      <c r="AL1126" s="16">
        <f t="shared" si="649"/>
        <v>0</v>
      </c>
      <c r="AM1126" s="16">
        <f t="shared" si="649"/>
        <v>0</v>
      </c>
      <c r="AN1126" s="16">
        <f t="shared" si="649"/>
        <v>0</v>
      </c>
      <c r="AO1126" s="16">
        <f t="shared" si="649"/>
        <v>0</v>
      </c>
      <c r="AP1126" s="16">
        <f t="shared" si="649"/>
        <v>0</v>
      </c>
      <c r="AQ1126" s="16">
        <f t="shared" si="649"/>
        <v>0</v>
      </c>
      <c r="AR1126" s="16">
        <f t="shared" si="649"/>
        <v>0</v>
      </c>
      <c r="AS1126" s="16">
        <f t="shared" si="649"/>
        <v>0</v>
      </c>
      <c r="AT1126" s="16">
        <f t="shared" si="649"/>
        <v>0</v>
      </c>
      <c r="AU1126" s="16">
        <f t="shared" si="649"/>
        <v>0</v>
      </c>
      <c r="AV1126" s="16">
        <f t="shared" si="649"/>
        <v>0</v>
      </c>
      <c r="AW1126" s="16">
        <f t="shared" si="649"/>
        <v>0</v>
      </c>
      <c r="AX1126" s="16">
        <f t="shared" si="649"/>
        <v>0</v>
      </c>
      <c r="AY1126" s="16">
        <f t="shared" si="649"/>
        <v>0</v>
      </c>
      <c r="AZ1126" s="16">
        <f t="shared" si="649"/>
        <v>0</v>
      </c>
      <c r="BA1126" s="16">
        <f t="shared" si="649"/>
        <v>0</v>
      </c>
      <c r="BB1126" s="16">
        <f t="shared" si="649"/>
        <v>0</v>
      </c>
      <c r="BC1126" s="16">
        <f t="shared" si="649"/>
        <v>0</v>
      </c>
      <c r="BD1126" s="16">
        <f t="shared" si="649"/>
        <v>0</v>
      </c>
      <c r="BE1126" s="16">
        <f t="shared" si="649"/>
        <v>0</v>
      </c>
      <c r="BF1126" s="16">
        <f t="shared" si="649"/>
        <v>0</v>
      </c>
      <c r="BG1126" s="34">
        <f t="shared" si="648"/>
        <v>0</v>
      </c>
    </row>
    <row r="1127" spans="1:63" ht="12.95" customHeight="1" x14ac:dyDescent="0.2">
      <c r="A1127" s="592"/>
      <c r="B1127" s="594"/>
      <c r="C1127" s="576"/>
      <c r="D1127" s="563"/>
      <c r="E1127" s="68" t="str">
        <f>$BJ$22</f>
        <v>Fem.</v>
      </c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20">
        <f t="shared" si="648"/>
        <v>0</v>
      </c>
    </row>
    <row r="1128" spans="1:63" ht="12.95" customHeight="1" x14ac:dyDescent="0.2">
      <c r="A1128" s="592"/>
      <c r="B1128" s="594"/>
      <c r="C1128" s="576"/>
      <c r="D1128" s="564"/>
      <c r="E1128" s="68" t="str">
        <f>$BJ$23</f>
        <v>Masc.</v>
      </c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20">
        <f t="shared" si="648"/>
        <v>0</v>
      </c>
    </row>
    <row r="1129" spans="1:63" ht="12.95" customHeight="1" x14ac:dyDescent="0.2">
      <c r="A1129" s="592"/>
      <c r="B1129" s="594"/>
      <c r="C1129" s="576"/>
      <c r="D1129" s="562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0">G1130+G1131</f>
        <v>0</v>
      </c>
      <c r="H1129" s="16">
        <f t="shared" si="650"/>
        <v>0</v>
      </c>
      <c r="I1129" s="16">
        <f t="shared" si="650"/>
        <v>0</v>
      </c>
      <c r="J1129" s="16">
        <f t="shared" si="650"/>
        <v>0</v>
      </c>
      <c r="K1129" s="16">
        <f t="shared" si="650"/>
        <v>0</v>
      </c>
      <c r="L1129" s="16">
        <f t="shared" si="650"/>
        <v>0</v>
      </c>
      <c r="M1129" s="16">
        <f t="shared" si="650"/>
        <v>0</v>
      </c>
      <c r="N1129" s="16">
        <f t="shared" si="650"/>
        <v>0</v>
      </c>
      <c r="O1129" s="16">
        <f t="shared" si="650"/>
        <v>0</v>
      </c>
      <c r="P1129" s="16">
        <f t="shared" si="650"/>
        <v>0</v>
      </c>
      <c r="Q1129" s="16">
        <f t="shared" si="650"/>
        <v>0</v>
      </c>
      <c r="R1129" s="16">
        <f t="shared" si="650"/>
        <v>0</v>
      </c>
      <c r="S1129" s="16">
        <f t="shared" si="650"/>
        <v>0</v>
      </c>
      <c r="T1129" s="16">
        <f t="shared" si="650"/>
        <v>0</v>
      </c>
      <c r="U1129" s="16">
        <f t="shared" si="650"/>
        <v>0</v>
      </c>
      <c r="V1129" s="16">
        <f t="shared" si="650"/>
        <v>0</v>
      </c>
      <c r="W1129" s="16">
        <f t="shared" si="650"/>
        <v>0</v>
      </c>
      <c r="X1129" s="16">
        <f t="shared" si="650"/>
        <v>0</v>
      </c>
      <c r="Y1129" s="16">
        <f t="shared" si="650"/>
        <v>0</v>
      </c>
      <c r="Z1129" s="16">
        <f t="shared" si="650"/>
        <v>0</v>
      </c>
      <c r="AA1129" s="16">
        <f t="shared" si="650"/>
        <v>0</v>
      </c>
      <c r="AB1129" s="16">
        <f t="shared" si="650"/>
        <v>0</v>
      </c>
      <c r="AC1129" s="16">
        <f t="shared" si="650"/>
        <v>0</v>
      </c>
      <c r="AD1129" s="16">
        <f t="shared" si="650"/>
        <v>0</v>
      </c>
      <c r="AE1129" s="16">
        <f t="shared" si="650"/>
        <v>0</v>
      </c>
      <c r="AF1129" s="16">
        <f t="shared" si="650"/>
        <v>0</v>
      </c>
      <c r="AG1129" s="16">
        <f t="shared" si="650"/>
        <v>0</v>
      </c>
      <c r="AH1129" s="16">
        <f t="shared" si="650"/>
        <v>0</v>
      </c>
      <c r="AI1129" s="16">
        <f t="shared" si="650"/>
        <v>0</v>
      </c>
      <c r="AJ1129" s="16">
        <f t="shared" si="650"/>
        <v>0</v>
      </c>
      <c r="AK1129" s="16">
        <f t="shared" si="650"/>
        <v>0</v>
      </c>
      <c r="AL1129" s="16">
        <f t="shared" si="650"/>
        <v>0</v>
      </c>
      <c r="AM1129" s="16">
        <f t="shared" si="650"/>
        <v>0</v>
      </c>
      <c r="AN1129" s="16">
        <f t="shared" si="650"/>
        <v>0</v>
      </c>
      <c r="AO1129" s="16">
        <f t="shared" si="650"/>
        <v>0</v>
      </c>
      <c r="AP1129" s="16">
        <f t="shared" si="650"/>
        <v>0</v>
      </c>
      <c r="AQ1129" s="16">
        <f t="shared" si="650"/>
        <v>0</v>
      </c>
      <c r="AR1129" s="16">
        <f t="shared" si="650"/>
        <v>0</v>
      </c>
      <c r="AS1129" s="16">
        <f t="shared" si="650"/>
        <v>0</v>
      </c>
      <c r="AT1129" s="16">
        <f t="shared" si="650"/>
        <v>0</v>
      </c>
      <c r="AU1129" s="16">
        <f t="shared" si="650"/>
        <v>0</v>
      </c>
      <c r="AV1129" s="16">
        <f t="shared" si="650"/>
        <v>0</v>
      </c>
      <c r="AW1129" s="16">
        <f t="shared" si="650"/>
        <v>0</v>
      </c>
      <c r="AX1129" s="16">
        <f t="shared" si="650"/>
        <v>0</v>
      </c>
      <c r="AY1129" s="16">
        <f t="shared" si="650"/>
        <v>0</v>
      </c>
      <c r="AZ1129" s="16">
        <f t="shared" si="650"/>
        <v>0</v>
      </c>
      <c r="BA1129" s="16">
        <f t="shared" si="650"/>
        <v>0</v>
      </c>
      <c r="BB1129" s="16">
        <f t="shared" si="650"/>
        <v>0</v>
      </c>
      <c r="BC1129" s="16">
        <f t="shared" si="650"/>
        <v>0</v>
      </c>
      <c r="BD1129" s="16">
        <f t="shared" si="650"/>
        <v>0</v>
      </c>
      <c r="BE1129" s="16">
        <f t="shared" si="650"/>
        <v>0</v>
      </c>
      <c r="BF1129" s="16">
        <f t="shared" si="650"/>
        <v>0</v>
      </c>
      <c r="BG1129" s="34">
        <f t="shared" si="648"/>
        <v>0</v>
      </c>
    </row>
    <row r="1130" spans="1:63" ht="12.95" customHeight="1" x14ac:dyDescent="0.2">
      <c r="A1130" s="592"/>
      <c r="B1130" s="594"/>
      <c r="C1130" s="576"/>
      <c r="D1130" s="563"/>
      <c r="E1130" s="68" t="str">
        <f>$BJ$22</f>
        <v>Fem.</v>
      </c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20">
        <f t="shared" si="648"/>
        <v>0</v>
      </c>
    </row>
    <row r="1131" spans="1:63" ht="12.95" customHeight="1" x14ac:dyDescent="0.2">
      <c r="A1131" s="592"/>
      <c r="B1131" s="594"/>
      <c r="C1131" s="576"/>
      <c r="D1131" s="564"/>
      <c r="E1131" s="68" t="str">
        <f>$BJ$23</f>
        <v>Masc.</v>
      </c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20">
        <f t="shared" si="648"/>
        <v>0</v>
      </c>
    </row>
    <row r="1132" spans="1:63" ht="12.95" customHeight="1" x14ac:dyDescent="0.2">
      <c r="A1132" s="592"/>
      <c r="B1132" s="594"/>
      <c r="C1132" s="576"/>
      <c r="D1132" s="565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1">G1133+G1134</f>
        <v>0</v>
      </c>
      <c r="H1132" s="16">
        <f t="shared" si="651"/>
        <v>0</v>
      </c>
      <c r="I1132" s="16">
        <f t="shared" si="651"/>
        <v>0</v>
      </c>
      <c r="J1132" s="16">
        <f t="shared" si="651"/>
        <v>0</v>
      </c>
      <c r="K1132" s="16">
        <f t="shared" si="651"/>
        <v>0</v>
      </c>
      <c r="L1132" s="16">
        <f t="shared" si="651"/>
        <v>0</v>
      </c>
      <c r="M1132" s="16">
        <f t="shared" si="651"/>
        <v>0</v>
      </c>
      <c r="N1132" s="16">
        <f t="shared" si="651"/>
        <v>0</v>
      </c>
      <c r="O1132" s="16">
        <f t="shared" si="651"/>
        <v>0</v>
      </c>
      <c r="P1132" s="16">
        <f t="shared" si="651"/>
        <v>0</v>
      </c>
      <c r="Q1132" s="16">
        <f t="shared" si="651"/>
        <v>0</v>
      </c>
      <c r="R1132" s="16">
        <f t="shared" si="651"/>
        <v>0</v>
      </c>
      <c r="S1132" s="16">
        <f t="shared" si="651"/>
        <v>0</v>
      </c>
      <c r="T1132" s="16">
        <f t="shared" si="651"/>
        <v>0</v>
      </c>
      <c r="U1132" s="16">
        <f t="shared" si="651"/>
        <v>0</v>
      </c>
      <c r="V1132" s="16">
        <f t="shared" si="651"/>
        <v>0</v>
      </c>
      <c r="W1132" s="16">
        <f t="shared" si="651"/>
        <v>0</v>
      </c>
      <c r="X1132" s="16">
        <f t="shared" si="651"/>
        <v>0</v>
      </c>
      <c r="Y1132" s="16">
        <f t="shared" si="651"/>
        <v>0</v>
      </c>
      <c r="Z1132" s="16">
        <f t="shared" si="651"/>
        <v>0</v>
      </c>
      <c r="AA1132" s="16">
        <f t="shared" si="651"/>
        <v>0</v>
      </c>
      <c r="AB1132" s="16">
        <f t="shared" si="651"/>
        <v>0</v>
      </c>
      <c r="AC1132" s="16">
        <f t="shared" si="651"/>
        <v>0</v>
      </c>
      <c r="AD1132" s="16">
        <f t="shared" si="651"/>
        <v>0</v>
      </c>
      <c r="AE1132" s="16">
        <f t="shared" si="651"/>
        <v>0</v>
      </c>
      <c r="AF1132" s="16">
        <f t="shared" si="651"/>
        <v>0</v>
      </c>
      <c r="AG1132" s="16">
        <f t="shared" si="651"/>
        <v>0</v>
      </c>
      <c r="AH1132" s="16">
        <f t="shared" si="651"/>
        <v>0</v>
      </c>
      <c r="AI1132" s="16">
        <f t="shared" si="651"/>
        <v>0</v>
      </c>
      <c r="AJ1132" s="16">
        <f t="shared" si="651"/>
        <v>0</v>
      </c>
      <c r="AK1132" s="16">
        <f t="shared" si="651"/>
        <v>0</v>
      </c>
      <c r="AL1132" s="16">
        <f t="shared" si="651"/>
        <v>0</v>
      </c>
      <c r="AM1132" s="16">
        <f t="shared" si="651"/>
        <v>0</v>
      </c>
      <c r="AN1132" s="16">
        <f t="shared" si="651"/>
        <v>0</v>
      </c>
      <c r="AO1132" s="16">
        <f t="shared" si="651"/>
        <v>0</v>
      </c>
      <c r="AP1132" s="16">
        <f t="shared" si="651"/>
        <v>0</v>
      </c>
      <c r="AQ1132" s="16">
        <f t="shared" si="651"/>
        <v>0</v>
      </c>
      <c r="AR1132" s="16">
        <f t="shared" si="651"/>
        <v>0</v>
      </c>
      <c r="AS1132" s="16">
        <f t="shared" si="651"/>
        <v>0</v>
      </c>
      <c r="AT1132" s="16">
        <f t="shared" si="651"/>
        <v>0</v>
      </c>
      <c r="AU1132" s="16">
        <f t="shared" si="651"/>
        <v>0</v>
      </c>
      <c r="AV1132" s="16">
        <f t="shared" si="651"/>
        <v>0</v>
      </c>
      <c r="AW1132" s="16">
        <f t="shared" si="651"/>
        <v>0</v>
      </c>
      <c r="AX1132" s="16">
        <f t="shared" si="651"/>
        <v>0</v>
      </c>
      <c r="AY1132" s="16">
        <f t="shared" si="651"/>
        <v>0</v>
      </c>
      <c r="AZ1132" s="16">
        <f t="shared" si="651"/>
        <v>0</v>
      </c>
      <c r="BA1132" s="16">
        <f t="shared" si="651"/>
        <v>0</v>
      </c>
      <c r="BB1132" s="16">
        <f t="shared" si="651"/>
        <v>0</v>
      </c>
      <c r="BC1132" s="16">
        <f t="shared" si="651"/>
        <v>0</v>
      </c>
      <c r="BD1132" s="16">
        <f t="shared" si="651"/>
        <v>0</v>
      </c>
      <c r="BE1132" s="16">
        <f t="shared" si="651"/>
        <v>0</v>
      </c>
      <c r="BF1132" s="16">
        <f t="shared" si="651"/>
        <v>0</v>
      </c>
      <c r="BG1132" s="34">
        <f t="shared" si="648"/>
        <v>0</v>
      </c>
    </row>
    <row r="1133" spans="1:63" ht="12.95" customHeight="1" x14ac:dyDescent="0.2">
      <c r="A1133" s="592"/>
      <c r="B1133" s="594"/>
      <c r="C1133" s="576"/>
      <c r="D1133" s="563"/>
      <c r="E1133" s="68" t="str">
        <f>$BJ$22</f>
        <v>Fem.</v>
      </c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20">
        <f t="shared" si="648"/>
        <v>0</v>
      </c>
    </row>
    <row r="1134" spans="1:63" ht="12.95" customHeight="1" thickBot="1" x14ac:dyDescent="0.25">
      <c r="A1134" s="592"/>
      <c r="B1134" s="594"/>
      <c r="C1134" s="577"/>
      <c r="D1134" s="566"/>
      <c r="E1134" s="69" t="str">
        <f>$BJ$23</f>
        <v>Masc.</v>
      </c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592"/>
      <c r="B1135" s="594"/>
      <c r="C1135" s="575" t="str">
        <f>$BJ$13</f>
        <v>5 a 19</v>
      </c>
      <c r="D1135" s="559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2">G1136+G1137</f>
        <v>0</v>
      </c>
      <c r="H1135" s="35">
        <f t="shared" si="652"/>
        <v>0</v>
      </c>
      <c r="I1135" s="35">
        <f t="shared" si="652"/>
        <v>0</v>
      </c>
      <c r="J1135" s="35">
        <f t="shared" si="652"/>
        <v>0</v>
      </c>
      <c r="K1135" s="35">
        <f t="shared" si="652"/>
        <v>0</v>
      </c>
      <c r="L1135" s="35">
        <f t="shared" si="652"/>
        <v>0</v>
      </c>
      <c r="M1135" s="35">
        <f t="shared" si="652"/>
        <v>0</v>
      </c>
      <c r="N1135" s="35">
        <f t="shared" si="652"/>
        <v>0</v>
      </c>
      <c r="O1135" s="35">
        <f t="shared" si="652"/>
        <v>0</v>
      </c>
      <c r="P1135" s="35">
        <f t="shared" si="652"/>
        <v>0</v>
      </c>
      <c r="Q1135" s="35">
        <f t="shared" si="652"/>
        <v>0</v>
      </c>
      <c r="R1135" s="35">
        <f t="shared" si="652"/>
        <v>0</v>
      </c>
      <c r="S1135" s="35">
        <f t="shared" si="652"/>
        <v>0</v>
      </c>
      <c r="T1135" s="35">
        <f t="shared" si="652"/>
        <v>0</v>
      </c>
      <c r="U1135" s="35">
        <f t="shared" si="652"/>
        <v>0</v>
      </c>
      <c r="V1135" s="35">
        <f t="shared" si="652"/>
        <v>0</v>
      </c>
      <c r="W1135" s="35">
        <f t="shared" si="652"/>
        <v>0</v>
      </c>
      <c r="X1135" s="35">
        <f t="shared" si="652"/>
        <v>0</v>
      </c>
      <c r="Y1135" s="35">
        <f t="shared" si="652"/>
        <v>0</v>
      </c>
      <c r="Z1135" s="35">
        <f t="shared" si="652"/>
        <v>0</v>
      </c>
      <c r="AA1135" s="35">
        <f t="shared" si="652"/>
        <v>0</v>
      </c>
      <c r="AB1135" s="35">
        <f t="shared" si="652"/>
        <v>0</v>
      </c>
      <c r="AC1135" s="35">
        <f t="shared" si="652"/>
        <v>0</v>
      </c>
      <c r="AD1135" s="35">
        <f t="shared" si="652"/>
        <v>0</v>
      </c>
      <c r="AE1135" s="35">
        <f t="shared" si="652"/>
        <v>0</v>
      </c>
      <c r="AF1135" s="35">
        <f t="shared" si="652"/>
        <v>0</v>
      </c>
      <c r="AG1135" s="35">
        <f t="shared" si="652"/>
        <v>0</v>
      </c>
      <c r="AH1135" s="35">
        <f t="shared" si="652"/>
        <v>0</v>
      </c>
      <c r="AI1135" s="35">
        <f t="shared" si="652"/>
        <v>0</v>
      </c>
      <c r="AJ1135" s="35">
        <f t="shared" si="652"/>
        <v>0</v>
      </c>
      <c r="AK1135" s="35">
        <f t="shared" si="652"/>
        <v>0</v>
      </c>
      <c r="AL1135" s="35">
        <f t="shared" si="652"/>
        <v>0</v>
      </c>
      <c r="AM1135" s="35">
        <f t="shared" si="652"/>
        <v>0</v>
      </c>
      <c r="AN1135" s="35">
        <f t="shared" si="652"/>
        <v>0</v>
      </c>
      <c r="AO1135" s="35">
        <f t="shared" si="652"/>
        <v>0</v>
      </c>
      <c r="AP1135" s="35">
        <f t="shared" si="652"/>
        <v>0</v>
      </c>
      <c r="AQ1135" s="35">
        <f t="shared" si="652"/>
        <v>0</v>
      </c>
      <c r="AR1135" s="35">
        <f t="shared" si="652"/>
        <v>0</v>
      </c>
      <c r="AS1135" s="35">
        <f t="shared" si="652"/>
        <v>0</v>
      </c>
      <c r="AT1135" s="35">
        <f t="shared" si="652"/>
        <v>0</v>
      </c>
      <c r="AU1135" s="35">
        <f t="shared" si="652"/>
        <v>0</v>
      </c>
      <c r="AV1135" s="35">
        <f t="shared" si="652"/>
        <v>0</v>
      </c>
      <c r="AW1135" s="35">
        <f t="shared" si="652"/>
        <v>0</v>
      </c>
      <c r="AX1135" s="35">
        <f t="shared" si="652"/>
        <v>0</v>
      </c>
      <c r="AY1135" s="35">
        <f t="shared" si="652"/>
        <v>0</v>
      </c>
      <c r="AZ1135" s="35">
        <f t="shared" si="652"/>
        <v>0</v>
      </c>
      <c r="BA1135" s="35">
        <f t="shared" si="652"/>
        <v>0</v>
      </c>
      <c r="BB1135" s="35">
        <f t="shared" si="652"/>
        <v>0</v>
      </c>
      <c r="BC1135" s="35">
        <f t="shared" si="652"/>
        <v>0</v>
      </c>
      <c r="BD1135" s="35">
        <f t="shared" si="652"/>
        <v>0</v>
      </c>
      <c r="BE1135" s="35">
        <f t="shared" si="652"/>
        <v>0</v>
      </c>
      <c r="BF1135" s="35">
        <f t="shared" si="652"/>
        <v>0</v>
      </c>
      <c r="BG1135" s="36">
        <f>SUM(F1135:BF1135)</f>
        <v>0</v>
      </c>
    </row>
    <row r="1136" spans="1:63" ht="12.95" customHeight="1" x14ac:dyDescent="0.2">
      <c r="A1136" s="592"/>
      <c r="B1136" s="594"/>
      <c r="C1136" s="576"/>
      <c r="D1136" s="560"/>
      <c r="E1136" s="67" t="str">
        <f>$BJ$22</f>
        <v>Fem.</v>
      </c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32"/>
      <c r="AD1136" s="32"/>
      <c r="AE1136" s="32"/>
      <c r="AF1136" s="32"/>
      <c r="AG1136" s="32"/>
      <c r="AH1136" s="32"/>
      <c r="AI1136" s="32"/>
      <c r="AJ1136" s="32"/>
      <c r="AK1136" s="32"/>
      <c r="AL1136" s="32"/>
      <c r="AM1136" s="32"/>
      <c r="AN1136" s="32"/>
      <c r="AO1136" s="32"/>
      <c r="AP1136" s="32"/>
      <c r="AQ1136" s="32"/>
      <c r="AR1136" s="32"/>
      <c r="AS1136" s="32"/>
      <c r="AT1136" s="32"/>
      <c r="AU1136" s="32"/>
      <c r="AV1136" s="32"/>
      <c r="AW1136" s="32"/>
      <c r="AX1136" s="32"/>
      <c r="AY1136" s="32"/>
      <c r="AZ1136" s="32"/>
      <c r="BA1136" s="32"/>
      <c r="BB1136" s="32"/>
      <c r="BC1136" s="32"/>
      <c r="BD1136" s="32"/>
      <c r="BE1136" s="32"/>
      <c r="BF1136" s="32"/>
      <c r="BG1136" s="33">
        <f t="shared" ref="BG1136:BG1145" si="653">SUM(F1136:BF1136)</f>
        <v>0</v>
      </c>
    </row>
    <row r="1137" spans="1:62" ht="12.95" customHeight="1" x14ac:dyDescent="0.2">
      <c r="A1137" s="592"/>
      <c r="B1137" s="594"/>
      <c r="C1137" s="576"/>
      <c r="D1137" s="561"/>
      <c r="E1137" s="67" t="str">
        <f>$BJ$23</f>
        <v>Masc.</v>
      </c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  <c r="AA1137" s="32"/>
      <c r="AB1137" s="32"/>
      <c r="AC1137" s="32"/>
      <c r="AD1137" s="32"/>
      <c r="AE1137" s="32"/>
      <c r="AF1137" s="32"/>
      <c r="AG1137" s="32"/>
      <c r="AH1137" s="32"/>
      <c r="AI1137" s="32"/>
      <c r="AJ1137" s="32"/>
      <c r="AK1137" s="32"/>
      <c r="AL1137" s="32"/>
      <c r="AM1137" s="32"/>
      <c r="AN1137" s="32"/>
      <c r="AO1137" s="32"/>
      <c r="AP1137" s="32"/>
      <c r="AQ1137" s="32"/>
      <c r="AR1137" s="32"/>
      <c r="AS1137" s="32"/>
      <c r="AT1137" s="32"/>
      <c r="AU1137" s="32"/>
      <c r="AV1137" s="32"/>
      <c r="AW1137" s="32"/>
      <c r="AX1137" s="32"/>
      <c r="AY1137" s="32"/>
      <c r="AZ1137" s="32"/>
      <c r="BA1137" s="32"/>
      <c r="BB1137" s="32"/>
      <c r="BC1137" s="32"/>
      <c r="BD1137" s="32"/>
      <c r="BE1137" s="32"/>
      <c r="BF1137" s="32"/>
      <c r="BG1137" s="33">
        <f t="shared" si="653"/>
        <v>0</v>
      </c>
    </row>
    <row r="1138" spans="1:62" ht="12.95" customHeight="1" x14ac:dyDescent="0.2">
      <c r="A1138" s="592"/>
      <c r="B1138" s="594"/>
      <c r="C1138" s="576"/>
      <c r="D1138" s="562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54">G1139+G1140</f>
        <v>0</v>
      </c>
      <c r="H1138" s="16">
        <f t="shared" si="654"/>
        <v>0</v>
      </c>
      <c r="I1138" s="16">
        <f t="shared" si="654"/>
        <v>0</v>
      </c>
      <c r="J1138" s="16">
        <f t="shared" si="654"/>
        <v>0</v>
      </c>
      <c r="K1138" s="16">
        <f t="shared" si="654"/>
        <v>0</v>
      </c>
      <c r="L1138" s="16">
        <f t="shared" si="654"/>
        <v>0</v>
      </c>
      <c r="M1138" s="16">
        <f t="shared" si="654"/>
        <v>0</v>
      </c>
      <c r="N1138" s="16">
        <f t="shared" si="654"/>
        <v>0</v>
      </c>
      <c r="O1138" s="16">
        <f t="shared" si="654"/>
        <v>0</v>
      </c>
      <c r="P1138" s="16">
        <f t="shared" si="654"/>
        <v>0</v>
      </c>
      <c r="Q1138" s="16">
        <f t="shared" si="654"/>
        <v>0</v>
      </c>
      <c r="R1138" s="16">
        <f t="shared" si="654"/>
        <v>0</v>
      </c>
      <c r="S1138" s="16">
        <f t="shared" si="654"/>
        <v>0</v>
      </c>
      <c r="T1138" s="16">
        <f t="shared" si="654"/>
        <v>0</v>
      </c>
      <c r="U1138" s="16">
        <f t="shared" si="654"/>
        <v>0</v>
      </c>
      <c r="V1138" s="16">
        <f t="shared" si="654"/>
        <v>0</v>
      </c>
      <c r="W1138" s="16">
        <f t="shared" si="654"/>
        <v>0</v>
      </c>
      <c r="X1138" s="16">
        <f t="shared" si="654"/>
        <v>0</v>
      </c>
      <c r="Y1138" s="16">
        <f t="shared" si="654"/>
        <v>0</v>
      </c>
      <c r="Z1138" s="16">
        <f t="shared" si="654"/>
        <v>0</v>
      </c>
      <c r="AA1138" s="16">
        <f t="shared" si="654"/>
        <v>0</v>
      </c>
      <c r="AB1138" s="16">
        <f t="shared" si="654"/>
        <v>0</v>
      </c>
      <c r="AC1138" s="16">
        <f t="shared" si="654"/>
        <v>0</v>
      </c>
      <c r="AD1138" s="16">
        <f t="shared" si="654"/>
        <v>0</v>
      </c>
      <c r="AE1138" s="16">
        <f t="shared" si="654"/>
        <v>0</v>
      </c>
      <c r="AF1138" s="16">
        <f t="shared" si="654"/>
        <v>0</v>
      </c>
      <c r="AG1138" s="16">
        <f t="shared" si="654"/>
        <v>0</v>
      </c>
      <c r="AH1138" s="16">
        <f t="shared" si="654"/>
        <v>0</v>
      </c>
      <c r="AI1138" s="16">
        <f t="shared" si="654"/>
        <v>0</v>
      </c>
      <c r="AJ1138" s="16">
        <f t="shared" si="654"/>
        <v>0</v>
      </c>
      <c r="AK1138" s="16">
        <f t="shared" si="654"/>
        <v>0</v>
      </c>
      <c r="AL1138" s="16">
        <f t="shared" si="654"/>
        <v>0</v>
      </c>
      <c r="AM1138" s="16">
        <f t="shared" si="654"/>
        <v>0</v>
      </c>
      <c r="AN1138" s="16">
        <f t="shared" si="654"/>
        <v>0</v>
      </c>
      <c r="AO1138" s="16">
        <f t="shared" si="654"/>
        <v>0</v>
      </c>
      <c r="AP1138" s="16">
        <f t="shared" si="654"/>
        <v>0</v>
      </c>
      <c r="AQ1138" s="16">
        <f t="shared" si="654"/>
        <v>0</v>
      </c>
      <c r="AR1138" s="16">
        <f t="shared" si="654"/>
        <v>0</v>
      </c>
      <c r="AS1138" s="16">
        <f t="shared" si="654"/>
        <v>0</v>
      </c>
      <c r="AT1138" s="16">
        <f t="shared" si="654"/>
        <v>0</v>
      </c>
      <c r="AU1138" s="16">
        <f t="shared" si="654"/>
        <v>0</v>
      </c>
      <c r="AV1138" s="16">
        <f t="shared" si="654"/>
        <v>0</v>
      </c>
      <c r="AW1138" s="16">
        <f t="shared" si="654"/>
        <v>0</v>
      </c>
      <c r="AX1138" s="16">
        <f t="shared" si="654"/>
        <v>0</v>
      </c>
      <c r="AY1138" s="16">
        <f t="shared" si="654"/>
        <v>0</v>
      </c>
      <c r="AZ1138" s="16">
        <f t="shared" si="654"/>
        <v>0</v>
      </c>
      <c r="BA1138" s="16">
        <f t="shared" si="654"/>
        <v>0</v>
      </c>
      <c r="BB1138" s="16">
        <f t="shared" si="654"/>
        <v>0</v>
      </c>
      <c r="BC1138" s="16">
        <f t="shared" si="654"/>
        <v>0</v>
      </c>
      <c r="BD1138" s="16">
        <f t="shared" si="654"/>
        <v>0</v>
      </c>
      <c r="BE1138" s="16">
        <f t="shared" si="654"/>
        <v>0</v>
      </c>
      <c r="BF1138" s="16">
        <f t="shared" si="654"/>
        <v>0</v>
      </c>
      <c r="BG1138" s="34">
        <f t="shared" si="653"/>
        <v>0</v>
      </c>
    </row>
    <row r="1139" spans="1:62" ht="12.95" customHeight="1" x14ac:dyDescent="0.2">
      <c r="A1139" s="592"/>
      <c r="B1139" s="594"/>
      <c r="C1139" s="576"/>
      <c r="D1139" s="563"/>
      <c r="E1139" s="68" t="str">
        <f>$BJ$22</f>
        <v>Fem.</v>
      </c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20">
        <f t="shared" si="653"/>
        <v>0</v>
      </c>
    </row>
    <row r="1140" spans="1:62" ht="12.95" customHeight="1" x14ac:dyDescent="0.2">
      <c r="A1140" s="592"/>
      <c r="B1140" s="594"/>
      <c r="C1140" s="576"/>
      <c r="D1140" s="564"/>
      <c r="E1140" s="68" t="str">
        <f>$BJ$23</f>
        <v>Masc.</v>
      </c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20">
        <f t="shared" si="653"/>
        <v>0</v>
      </c>
    </row>
    <row r="1141" spans="1:62" ht="12.95" customHeight="1" x14ac:dyDescent="0.2">
      <c r="A1141" s="592"/>
      <c r="B1141" s="594"/>
      <c r="C1141" s="576"/>
      <c r="D1141" s="562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55">G1142+G1143</f>
        <v>0</v>
      </c>
      <c r="H1141" s="16">
        <f t="shared" si="655"/>
        <v>0</v>
      </c>
      <c r="I1141" s="16">
        <f t="shared" si="655"/>
        <v>0</v>
      </c>
      <c r="J1141" s="16">
        <f t="shared" si="655"/>
        <v>0</v>
      </c>
      <c r="K1141" s="16">
        <f t="shared" si="655"/>
        <v>0</v>
      </c>
      <c r="L1141" s="16">
        <f t="shared" si="655"/>
        <v>0</v>
      </c>
      <c r="M1141" s="16">
        <f t="shared" si="655"/>
        <v>0</v>
      </c>
      <c r="N1141" s="16">
        <f t="shared" si="655"/>
        <v>0</v>
      </c>
      <c r="O1141" s="16">
        <f t="shared" si="655"/>
        <v>0</v>
      </c>
      <c r="P1141" s="16">
        <f t="shared" si="655"/>
        <v>0</v>
      </c>
      <c r="Q1141" s="16">
        <f t="shared" si="655"/>
        <v>0</v>
      </c>
      <c r="R1141" s="16">
        <f t="shared" si="655"/>
        <v>0</v>
      </c>
      <c r="S1141" s="16">
        <f t="shared" si="655"/>
        <v>0</v>
      </c>
      <c r="T1141" s="16">
        <f t="shared" si="655"/>
        <v>0</v>
      </c>
      <c r="U1141" s="16">
        <f t="shared" si="655"/>
        <v>0</v>
      </c>
      <c r="V1141" s="16">
        <f t="shared" si="655"/>
        <v>0</v>
      </c>
      <c r="W1141" s="16">
        <f t="shared" si="655"/>
        <v>0</v>
      </c>
      <c r="X1141" s="16">
        <f t="shared" si="655"/>
        <v>0</v>
      </c>
      <c r="Y1141" s="16">
        <f t="shared" si="655"/>
        <v>0</v>
      </c>
      <c r="Z1141" s="16">
        <f t="shared" si="655"/>
        <v>0</v>
      </c>
      <c r="AA1141" s="16">
        <f t="shared" si="655"/>
        <v>0</v>
      </c>
      <c r="AB1141" s="16">
        <f t="shared" si="655"/>
        <v>0</v>
      </c>
      <c r="AC1141" s="16">
        <f t="shared" si="655"/>
        <v>0</v>
      </c>
      <c r="AD1141" s="16">
        <f t="shared" si="655"/>
        <v>0</v>
      </c>
      <c r="AE1141" s="16">
        <f t="shared" si="655"/>
        <v>0</v>
      </c>
      <c r="AF1141" s="16">
        <f t="shared" si="655"/>
        <v>0</v>
      </c>
      <c r="AG1141" s="16">
        <f t="shared" si="655"/>
        <v>0</v>
      </c>
      <c r="AH1141" s="16">
        <f t="shared" si="655"/>
        <v>0</v>
      </c>
      <c r="AI1141" s="16">
        <f t="shared" si="655"/>
        <v>0</v>
      </c>
      <c r="AJ1141" s="16">
        <f t="shared" si="655"/>
        <v>0</v>
      </c>
      <c r="AK1141" s="16">
        <f t="shared" si="655"/>
        <v>0</v>
      </c>
      <c r="AL1141" s="16">
        <f t="shared" si="655"/>
        <v>0</v>
      </c>
      <c r="AM1141" s="16">
        <f t="shared" si="655"/>
        <v>0</v>
      </c>
      <c r="AN1141" s="16">
        <f t="shared" si="655"/>
        <v>0</v>
      </c>
      <c r="AO1141" s="16">
        <f t="shared" si="655"/>
        <v>0</v>
      </c>
      <c r="AP1141" s="16">
        <f t="shared" si="655"/>
        <v>0</v>
      </c>
      <c r="AQ1141" s="16">
        <f t="shared" si="655"/>
        <v>0</v>
      </c>
      <c r="AR1141" s="16">
        <f t="shared" si="655"/>
        <v>0</v>
      </c>
      <c r="AS1141" s="16">
        <f t="shared" si="655"/>
        <v>0</v>
      </c>
      <c r="AT1141" s="16">
        <f t="shared" si="655"/>
        <v>0</v>
      </c>
      <c r="AU1141" s="16">
        <f t="shared" si="655"/>
        <v>0</v>
      </c>
      <c r="AV1141" s="16">
        <f t="shared" si="655"/>
        <v>0</v>
      </c>
      <c r="AW1141" s="16">
        <f t="shared" si="655"/>
        <v>0</v>
      </c>
      <c r="AX1141" s="16">
        <f t="shared" si="655"/>
        <v>0</v>
      </c>
      <c r="AY1141" s="16">
        <f t="shared" si="655"/>
        <v>0</v>
      </c>
      <c r="AZ1141" s="16">
        <f t="shared" si="655"/>
        <v>0</v>
      </c>
      <c r="BA1141" s="16">
        <f t="shared" si="655"/>
        <v>0</v>
      </c>
      <c r="BB1141" s="16">
        <f t="shared" si="655"/>
        <v>0</v>
      </c>
      <c r="BC1141" s="16">
        <f t="shared" si="655"/>
        <v>0</v>
      </c>
      <c r="BD1141" s="16">
        <f t="shared" si="655"/>
        <v>0</v>
      </c>
      <c r="BE1141" s="16">
        <f t="shared" si="655"/>
        <v>0</v>
      </c>
      <c r="BF1141" s="16">
        <f t="shared" si="655"/>
        <v>0</v>
      </c>
      <c r="BG1141" s="34">
        <f t="shared" si="653"/>
        <v>0</v>
      </c>
    </row>
    <row r="1142" spans="1:62" ht="12.95" customHeight="1" x14ac:dyDescent="0.2">
      <c r="A1142" s="592"/>
      <c r="B1142" s="594"/>
      <c r="C1142" s="576"/>
      <c r="D1142" s="563"/>
      <c r="E1142" s="68" t="str">
        <f>$BJ$22</f>
        <v>Fem.</v>
      </c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20">
        <f t="shared" si="653"/>
        <v>0</v>
      </c>
    </row>
    <row r="1143" spans="1:62" ht="12.95" customHeight="1" x14ac:dyDescent="0.2">
      <c r="A1143" s="592"/>
      <c r="B1143" s="594"/>
      <c r="C1143" s="576"/>
      <c r="D1143" s="564"/>
      <c r="E1143" s="68" t="str">
        <f>$BJ$23</f>
        <v>Masc.</v>
      </c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20">
        <f t="shared" si="653"/>
        <v>0</v>
      </c>
    </row>
    <row r="1144" spans="1:62" ht="12.95" customHeight="1" x14ac:dyDescent="0.2">
      <c r="A1144" s="592"/>
      <c r="B1144" s="594"/>
      <c r="C1144" s="576"/>
      <c r="D1144" s="565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56">G1145+G1146</f>
        <v>0</v>
      </c>
      <c r="H1144" s="16">
        <f t="shared" si="656"/>
        <v>0</v>
      </c>
      <c r="I1144" s="16">
        <f t="shared" si="656"/>
        <v>0</v>
      </c>
      <c r="J1144" s="16">
        <f t="shared" si="656"/>
        <v>0</v>
      </c>
      <c r="K1144" s="16">
        <f t="shared" si="656"/>
        <v>0</v>
      </c>
      <c r="L1144" s="16">
        <f t="shared" si="656"/>
        <v>0</v>
      </c>
      <c r="M1144" s="16">
        <f t="shared" si="656"/>
        <v>0</v>
      </c>
      <c r="N1144" s="16">
        <f t="shared" si="656"/>
        <v>0</v>
      </c>
      <c r="O1144" s="16">
        <f t="shared" si="656"/>
        <v>0</v>
      </c>
      <c r="P1144" s="16">
        <f t="shared" si="656"/>
        <v>0</v>
      </c>
      <c r="Q1144" s="16">
        <f t="shared" si="656"/>
        <v>0</v>
      </c>
      <c r="R1144" s="16">
        <f t="shared" si="656"/>
        <v>0</v>
      </c>
      <c r="S1144" s="16">
        <f t="shared" si="656"/>
        <v>0</v>
      </c>
      <c r="T1144" s="16">
        <f t="shared" si="656"/>
        <v>0</v>
      </c>
      <c r="U1144" s="16">
        <f t="shared" si="656"/>
        <v>0</v>
      </c>
      <c r="V1144" s="16">
        <f t="shared" si="656"/>
        <v>0</v>
      </c>
      <c r="W1144" s="16">
        <f t="shared" si="656"/>
        <v>0</v>
      </c>
      <c r="X1144" s="16">
        <f t="shared" si="656"/>
        <v>0</v>
      </c>
      <c r="Y1144" s="16">
        <f t="shared" si="656"/>
        <v>0</v>
      </c>
      <c r="Z1144" s="16">
        <f t="shared" si="656"/>
        <v>0</v>
      </c>
      <c r="AA1144" s="16">
        <f t="shared" si="656"/>
        <v>0</v>
      </c>
      <c r="AB1144" s="16">
        <f t="shared" si="656"/>
        <v>0</v>
      </c>
      <c r="AC1144" s="16">
        <f t="shared" si="656"/>
        <v>0</v>
      </c>
      <c r="AD1144" s="16">
        <f t="shared" si="656"/>
        <v>0</v>
      </c>
      <c r="AE1144" s="16">
        <f t="shared" si="656"/>
        <v>0</v>
      </c>
      <c r="AF1144" s="16">
        <f t="shared" si="656"/>
        <v>0</v>
      </c>
      <c r="AG1144" s="16">
        <f t="shared" si="656"/>
        <v>0</v>
      </c>
      <c r="AH1144" s="16">
        <f t="shared" si="656"/>
        <v>0</v>
      </c>
      <c r="AI1144" s="16">
        <f t="shared" si="656"/>
        <v>0</v>
      </c>
      <c r="AJ1144" s="16">
        <f t="shared" si="656"/>
        <v>0</v>
      </c>
      <c r="AK1144" s="16">
        <f t="shared" si="656"/>
        <v>0</v>
      </c>
      <c r="AL1144" s="16">
        <f t="shared" si="656"/>
        <v>0</v>
      </c>
      <c r="AM1144" s="16">
        <f t="shared" si="656"/>
        <v>0</v>
      </c>
      <c r="AN1144" s="16">
        <f t="shared" si="656"/>
        <v>0</v>
      </c>
      <c r="AO1144" s="16">
        <f t="shared" si="656"/>
        <v>0</v>
      </c>
      <c r="AP1144" s="16">
        <f t="shared" si="656"/>
        <v>0</v>
      </c>
      <c r="AQ1144" s="16">
        <f t="shared" si="656"/>
        <v>0</v>
      </c>
      <c r="AR1144" s="16">
        <f t="shared" si="656"/>
        <v>0</v>
      </c>
      <c r="AS1144" s="16">
        <f t="shared" si="656"/>
        <v>0</v>
      </c>
      <c r="AT1144" s="16">
        <f t="shared" si="656"/>
        <v>0</v>
      </c>
      <c r="AU1144" s="16">
        <f t="shared" si="656"/>
        <v>0</v>
      </c>
      <c r="AV1144" s="16">
        <f t="shared" si="656"/>
        <v>0</v>
      </c>
      <c r="AW1144" s="16">
        <f t="shared" si="656"/>
        <v>0</v>
      </c>
      <c r="AX1144" s="16">
        <f t="shared" si="656"/>
        <v>0</v>
      </c>
      <c r="AY1144" s="16">
        <f t="shared" si="656"/>
        <v>0</v>
      </c>
      <c r="AZ1144" s="16">
        <f t="shared" si="656"/>
        <v>0</v>
      </c>
      <c r="BA1144" s="16">
        <f t="shared" si="656"/>
        <v>0</v>
      </c>
      <c r="BB1144" s="16">
        <f t="shared" si="656"/>
        <v>0</v>
      </c>
      <c r="BC1144" s="16">
        <f t="shared" si="656"/>
        <v>0</v>
      </c>
      <c r="BD1144" s="16">
        <f t="shared" si="656"/>
        <v>0</v>
      </c>
      <c r="BE1144" s="16">
        <f t="shared" si="656"/>
        <v>0</v>
      </c>
      <c r="BF1144" s="16">
        <f t="shared" si="656"/>
        <v>0</v>
      </c>
      <c r="BG1144" s="34">
        <f t="shared" si="653"/>
        <v>0</v>
      </c>
      <c r="BI1144" s="10"/>
      <c r="BJ1144" s="95"/>
    </row>
    <row r="1145" spans="1:62" ht="12.95" customHeight="1" x14ac:dyDescent="0.2">
      <c r="A1145" s="592"/>
      <c r="B1145" s="594"/>
      <c r="C1145" s="576"/>
      <c r="D1145" s="563"/>
      <c r="E1145" s="68" t="str">
        <f>$BJ$22</f>
        <v>Fem.</v>
      </c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20">
        <f t="shared" si="653"/>
        <v>0</v>
      </c>
    </row>
    <row r="1146" spans="1:62" ht="12.95" customHeight="1" thickBot="1" x14ac:dyDescent="0.25">
      <c r="A1146" s="592"/>
      <c r="B1146" s="594"/>
      <c r="C1146" s="577"/>
      <c r="D1146" s="566"/>
      <c r="E1146" s="69" t="str">
        <f>$BJ$23</f>
        <v>Masc.</v>
      </c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592"/>
      <c r="B1147" s="594"/>
      <c r="C1147" s="575" t="str">
        <f>$BJ$14</f>
        <v>20 a 39</v>
      </c>
      <c r="D1147" s="559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57">G1148+G1149</f>
        <v>0</v>
      </c>
      <c r="H1147" s="35">
        <f t="shared" si="657"/>
        <v>0</v>
      </c>
      <c r="I1147" s="35">
        <f t="shared" si="657"/>
        <v>0</v>
      </c>
      <c r="J1147" s="35">
        <f t="shared" si="657"/>
        <v>0</v>
      </c>
      <c r="K1147" s="35">
        <f t="shared" si="657"/>
        <v>0</v>
      </c>
      <c r="L1147" s="35">
        <f t="shared" si="657"/>
        <v>0</v>
      </c>
      <c r="M1147" s="35">
        <f t="shared" si="657"/>
        <v>0</v>
      </c>
      <c r="N1147" s="35">
        <f t="shared" si="657"/>
        <v>0</v>
      </c>
      <c r="O1147" s="35">
        <f t="shared" si="657"/>
        <v>0</v>
      </c>
      <c r="P1147" s="35">
        <f t="shared" si="657"/>
        <v>0</v>
      </c>
      <c r="Q1147" s="35">
        <f t="shared" si="657"/>
        <v>0</v>
      </c>
      <c r="R1147" s="35">
        <f t="shared" si="657"/>
        <v>0</v>
      </c>
      <c r="S1147" s="35">
        <f t="shared" si="657"/>
        <v>0</v>
      </c>
      <c r="T1147" s="35">
        <f t="shared" si="657"/>
        <v>0</v>
      </c>
      <c r="U1147" s="35">
        <f t="shared" si="657"/>
        <v>0</v>
      </c>
      <c r="V1147" s="35">
        <f t="shared" si="657"/>
        <v>0</v>
      </c>
      <c r="W1147" s="35">
        <f t="shared" si="657"/>
        <v>0</v>
      </c>
      <c r="X1147" s="35">
        <f t="shared" si="657"/>
        <v>0</v>
      </c>
      <c r="Y1147" s="35">
        <f t="shared" si="657"/>
        <v>0</v>
      </c>
      <c r="Z1147" s="35">
        <f t="shared" si="657"/>
        <v>0</v>
      </c>
      <c r="AA1147" s="35">
        <f t="shared" si="657"/>
        <v>0</v>
      </c>
      <c r="AB1147" s="35">
        <f t="shared" si="657"/>
        <v>0</v>
      </c>
      <c r="AC1147" s="35">
        <f t="shared" si="657"/>
        <v>0</v>
      </c>
      <c r="AD1147" s="35">
        <f t="shared" si="657"/>
        <v>0</v>
      </c>
      <c r="AE1147" s="35">
        <f t="shared" si="657"/>
        <v>0</v>
      </c>
      <c r="AF1147" s="35">
        <f t="shared" si="657"/>
        <v>0</v>
      </c>
      <c r="AG1147" s="35">
        <f t="shared" si="657"/>
        <v>0</v>
      </c>
      <c r="AH1147" s="35">
        <f t="shared" si="657"/>
        <v>0</v>
      </c>
      <c r="AI1147" s="35">
        <f t="shared" si="657"/>
        <v>0</v>
      </c>
      <c r="AJ1147" s="35">
        <f t="shared" si="657"/>
        <v>0</v>
      </c>
      <c r="AK1147" s="35">
        <f t="shared" si="657"/>
        <v>0</v>
      </c>
      <c r="AL1147" s="35">
        <f t="shared" si="657"/>
        <v>0</v>
      </c>
      <c r="AM1147" s="35">
        <f t="shared" si="657"/>
        <v>0</v>
      </c>
      <c r="AN1147" s="35">
        <f t="shared" si="657"/>
        <v>0</v>
      </c>
      <c r="AO1147" s="35">
        <f t="shared" si="657"/>
        <v>0</v>
      </c>
      <c r="AP1147" s="35">
        <f t="shared" si="657"/>
        <v>0</v>
      </c>
      <c r="AQ1147" s="35">
        <f t="shared" si="657"/>
        <v>0</v>
      </c>
      <c r="AR1147" s="35">
        <f t="shared" si="657"/>
        <v>0</v>
      </c>
      <c r="AS1147" s="35">
        <f t="shared" si="657"/>
        <v>0</v>
      </c>
      <c r="AT1147" s="35">
        <f t="shared" si="657"/>
        <v>0</v>
      </c>
      <c r="AU1147" s="35">
        <f t="shared" si="657"/>
        <v>0</v>
      </c>
      <c r="AV1147" s="35">
        <f t="shared" si="657"/>
        <v>0</v>
      </c>
      <c r="AW1147" s="35">
        <f t="shared" si="657"/>
        <v>0</v>
      </c>
      <c r="AX1147" s="35">
        <f t="shared" si="657"/>
        <v>0</v>
      </c>
      <c r="AY1147" s="35">
        <f t="shared" si="657"/>
        <v>0</v>
      </c>
      <c r="AZ1147" s="35">
        <f t="shared" si="657"/>
        <v>0</v>
      </c>
      <c r="BA1147" s="35">
        <f t="shared" si="657"/>
        <v>0</v>
      </c>
      <c r="BB1147" s="35">
        <f t="shared" si="657"/>
        <v>0</v>
      </c>
      <c r="BC1147" s="35">
        <f t="shared" si="657"/>
        <v>0</v>
      </c>
      <c r="BD1147" s="35">
        <f t="shared" si="657"/>
        <v>0</v>
      </c>
      <c r="BE1147" s="35">
        <f t="shared" si="657"/>
        <v>0</v>
      </c>
      <c r="BF1147" s="35">
        <f t="shared" si="657"/>
        <v>0</v>
      </c>
      <c r="BG1147" s="36">
        <f>SUM(F1147:BF1147)</f>
        <v>0</v>
      </c>
    </row>
    <row r="1148" spans="1:62" ht="12.95" customHeight="1" x14ac:dyDescent="0.2">
      <c r="A1148" s="592"/>
      <c r="B1148" s="594"/>
      <c r="C1148" s="576"/>
      <c r="D1148" s="560"/>
      <c r="E1148" s="67" t="str">
        <f>$BJ$22</f>
        <v>Fem.</v>
      </c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  <c r="AA1148" s="32"/>
      <c r="AB1148" s="32"/>
      <c r="AC1148" s="32"/>
      <c r="AD1148" s="32"/>
      <c r="AE1148" s="32"/>
      <c r="AF1148" s="32"/>
      <c r="AG1148" s="32"/>
      <c r="AH1148" s="32"/>
      <c r="AI1148" s="32"/>
      <c r="AJ1148" s="32"/>
      <c r="AK1148" s="32"/>
      <c r="AL1148" s="32"/>
      <c r="AM1148" s="32"/>
      <c r="AN1148" s="32"/>
      <c r="AO1148" s="32"/>
      <c r="AP1148" s="32"/>
      <c r="AQ1148" s="32"/>
      <c r="AR1148" s="32"/>
      <c r="AS1148" s="32"/>
      <c r="AT1148" s="32"/>
      <c r="AU1148" s="32"/>
      <c r="AV1148" s="32"/>
      <c r="AW1148" s="32"/>
      <c r="AX1148" s="32"/>
      <c r="AY1148" s="32"/>
      <c r="AZ1148" s="32"/>
      <c r="BA1148" s="32"/>
      <c r="BB1148" s="32"/>
      <c r="BC1148" s="32"/>
      <c r="BD1148" s="32"/>
      <c r="BE1148" s="32"/>
      <c r="BF1148" s="32"/>
      <c r="BG1148" s="33">
        <f t="shared" ref="BG1148:BG1157" si="658">SUM(F1148:BF1148)</f>
        <v>0</v>
      </c>
    </row>
    <row r="1149" spans="1:62" ht="12.95" customHeight="1" x14ac:dyDescent="0.2">
      <c r="A1149" s="592"/>
      <c r="B1149" s="594"/>
      <c r="C1149" s="576"/>
      <c r="D1149" s="561"/>
      <c r="E1149" s="67" t="str">
        <f>$BJ$23</f>
        <v>Masc.</v>
      </c>
      <c r="F1149" s="32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  <c r="AA1149" s="32"/>
      <c r="AB1149" s="32"/>
      <c r="AC1149" s="32"/>
      <c r="AD1149" s="32"/>
      <c r="AE1149" s="32"/>
      <c r="AF1149" s="32"/>
      <c r="AG1149" s="32"/>
      <c r="AH1149" s="32"/>
      <c r="AI1149" s="32"/>
      <c r="AJ1149" s="32"/>
      <c r="AK1149" s="32"/>
      <c r="AL1149" s="32"/>
      <c r="AM1149" s="32"/>
      <c r="AN1149" s="32"/>
      <c r="AO1149" s="32"/>
      <c r="AP1149" s="32"/>
      <c r="AQ1149" s="32"/>
      <c r="AR1149" s="32"/>
      <c r="AS1149" s="32"/>
      <c r="AT1149" s="32"/>
      <c r="AU1149" s="32"/>
      <c r="AV1149" s="32"/>
      <c r="AW1149" s="32"/>
      <c r="AX1149" s="32"/>
      <c r="AY1149" s="32"/>
      <c r="AZ1149" s="32"/>
      <c r="BA1149" s="32"/>
      <c r="BB1149" s="32"/>
      <c r="BC1149" s="32"/>
      <c r="BD1149" s="32"/>
      <c r="BE1149" s="32"/>
      <c r="BF1149" s="32"/>
      <c r="BG1149" s="33">
        <f t="shared" si="658"/>
        <v>0</v>
      </c>
    </row>
    <row r="1150" spans="1:62" ht="12.95" customHeight="1" x14ac:dyDescent="0.2">
      <c r="A1150" s="592"/>
      <c r="B1150" s="594"/>
      <c r="C1150" s="576"/>
      <c r="D1150" s="562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59">G1151+G1152</f>
        <v>0</v>
      </c>
      <c r="H1150" s="16">
        <f t="shared" si="659"/>
        <v>0</v>
      </c>
      <c r="I1150" s="16">
        <f t="shared" si="659"/>
        <v>0</v>
      </c>
      <c r="J1150" s="16">
        <f t="shared" si="659"/>
        <v>0</v>
      </c>
      <c r="K1150" s="16">
        <f t="shared" si="659"/>
        <v>0</v>
      </c>
      <c r="L1150" s="16">
        <f t="shared" si="659"/>
        <v>0</v>
      </c>
      <c r="M1150" s="16">
        <f t="shared" si="659"/>
        <v>0</v>
      </c>
      <c r="N1150" s="16">
        <f t="shared" si="659"/>
        <v>0</v>
      </c>
      <c r="O1150" s="16">
        <f t="shared" si="659"/>
        <v>0</v>
      </c>
      <c r="P1150" s="16">
        <f t="shared" si="659"/>
        <v>0</v>
      </c>
      <c r="Q1150" s="16">
        <f t="shared" si="659"/>
        <v>0</v>
      </c>
      <c r="R1150" s="16">
        <f t="shared" si="659"/>
        <v>0</v>
      </c>
      <c r="S1150" s="16">
        <f t="shared" si="659"/>
        <v>0</v>
      </c>
      <c r="T1150" s="16">
        <f t="shared" si="659"/>
        <v>0</v>
      </c>
      <c r="U1150" s="16">
        <f t="shared" si="659"/>
        <v>0</v>
      </c>
      <c r="V1150" s="16">
        <f t="shared" si="659"/>
        <v>0</v>
      </c>
      <c r="W1150" s="16">
        <f t="shared" si="659"/>
        <v>0</v>
      </c>
      <c r="X1150" s="16">
        <f t="shared" si="659"/>
        <v>0</v>
      </c>
      <c r="Y1150" s="16">
        <f t="shared" si="659"/>
        <v>0</v>
      </c>
      <c r="Z1150" s="16">
        <f t="shared" si="659"/>
        <v>0</v>
      </c>
      <c r="AA1150" s="16">
        <f t="shared" si="659"/>
        <v>0</v>
      </c>
      <c r="AB1150" s="16">
        <f t="shared" si="659"/>
        <v>0</v>
      </c>
      <c r="AC1150" s="16">
        <f t="shared" si="659"/>
        <v>0</v>
      </c>
      <c r="AD1150" s="16">
        <f t="shared" si="659"/>
        <v>0</v>
      </c>
      <c r="AE1150" s="16">
        <f t="shared" si="659"/>
        <v>0</v>
      </c>
      <c r="AF1150" s="16">
        <f t="shared" si="659"/>
        <v>0</v>
      </c>
      <c r="AG1150" s="16">
        <f t="shared" si="659"/>
        <v>0</v>
      </c>
      <c r="AH1150" s="16">
        <f t="shared" si="659"/>
        <v>0</v>
      </c>
      <c r="AI1150" s="16">
        <f t="shared" si="659"/>
        <v>0</v>
      </c>
      <c r="AJ1150" s="16">
        <f t="shared" si="659"/>
        <v>0</v>
      </c>
      <c r="AK1150" s="16">
        <f t="shared" si="659"/>
        <v>0</v>
      </c>
      <c r="AL1150" s="16">
        <f t="shared" si="659"/>
        <v>0</v>
      </c>
      <c r="AM1150" s="16">
        <f t="shared" si="659"/>
        <v>0</v>
      </c>
      <c r="AN1150" s="16">
        <f t="shared" si="659"/>
        <v>0</v>
      </c>
      <c r="AO1150" s="16">
        <f t="shared" si="659"/>
        <v>0</v>
      </c>
      <c r="AP1150" s="16">
        <f t="shared" si="659"/>
        <v>0</v>
      </c>
      <c r="AQ1150" s="16">
        <f t="shared" si="659"/>
        <v>0</v>
      </c>
      <c r="AR1150" s="16">
        <f t="shared" si="659"/>
        <v>0</v>
      </c>
      <c r="AS1150" s="16">
        <f t="shared" si="659"/>
        <v>0</v>
      </c>
      <c r="AT1150" s="16">
        <f t="shared" si="659"/>
        <v>0</v>
      </c>
      <c r="AU1150" s="16">
        <f t="shared" si="659"/>
        <v>0</v>
      </c>
      <c r="AV1150" s="16">
        <f t="shared" si="659"/>
        <v>0</v>
      </c>
      <c r="AW1150" s="16">
        <f t="shared" si="659"/>
        <v>0</v>
      </c>
      <c r="AX1150" s="16">
        <f t="shared" si="659"/>
        <v>0</v>
      </c>
      <c r="AY1150" s="16">
        <f t="shared" si="659"/>
        <v>0</v>
      </c>
      <c r="AZ1150" s="16">
        <f t="shared" si="659"/>
        <v>0</v>
      </c>
      <c r="BA1150" s="16">
        <f t="shared" si="659"/>
        <v>0</v>
      </c>
      <c r="BB1150" s="16">
        <f t="shared" si="659"/>
        <v>0</v>
      </c>
      <c r="BC1150" s="16">
        <f t="shared" si="659"/>
        <v>0</v>
      </c>
      <c r="BD1150" s="16">
        <f t="shared" si="659"/>
        <v>0</v>
      </c>
      <c r="BE1150" s="16">
        <f t="shared" si="659"/>
        <v>0</v>
      </c>
      <c r="BF1150" s="16">
        <f t="shared" si="659"/>
        <v>0</v>
      </c>
      <c r="BG1150" s="34">
        <f t="shared" si="658"/>
        <v>0</v>
      </c>
    </row>
    <row r="1151" spans="1:62" ht="12.95" customHeight="1" x14ac:dyDescent="0.2">
      <c r="A1151" s="592"/>
      <c r="B1151" s="594"/>
      <c r="C1151" s="576"/>
      <c r="D1151" s="563"/>
      <c r="E1151" s="68" t="str">
        <f>$BJ$22</f>
        <v>Fem.</v>
      </c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20">
        <f t="shared" si="658"/>
        <v>0</v>
      </c>
    </row>
    <row r="1152" spans="1:62" ht="12.95" customHeight="1" x14ac:dyDescent="0.2">
      <c r="A1152" s="592"/>
      <c r="B1152" s="594"/>
      <c r="C1152" s="576"/>
      <c r="D1152" s="564"/>
      <c r="E1152" s="68" t="str">
        <f>$BJ$23</f>
        <v>Masc.</v>
      </c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20">
        <f t="shared" si="658"/>
        <v>0</v>
      </c>
    </row>
    <row r="1153" spans="1:62" ht="12.95" customHeight="1" x14ac:dyDescent="0.2">
      <c r="A1153" s="592"/>
      <c r="B1153" s="594"/>
      <c r="C1153" s="576"/>
      <c r="D1153" s="562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0">G1154+G1155</f>
        <v>0</v>
      </c>
      <c r="H1153" s="16">
        <f t="shared" si="660"/>
        <v>0</v>
      </c>
      <c r="I1153" s="16">
        <f t="shared" si="660"/>
        <v>0</v>
      </c>
      <c r="J1153" s="16">
        <f t="shared" si="660"/>
        <v>0</v>
      </c>
      <c r="K1153" s="16">
        <f t="shared" si="660"/>
        <v>0</v>
      </c>
      <c r="L1153" s="16">
        <f t="shared" si="660"/>
        <v>0</v>
      </c>
      <c r="M1153" s="16">
        <f t="shared" si="660"/>
        <v>0</v>
      </c>
      <c r="N1153" s="16">
        <f t="shared" si="660"/>
        <v>0</v>
      </c>
      <c r="O1153" s="16">
        <f t="shared" si="660"/>
        <v>0</v>
      </c>
      <c r="P1153" s="16">
        <f t="shared" si="660"/>
        <v>0</v>
      </c>
      <c r="Q1153" s="16">
        <f t="shared" si="660"/>
        <v>0</v>
      </c>
      <c r="R1153" s="16">
        <f t="shared" si="660"/>
        <v>0</v>
      </c>
      <c r="S1153" s="16">
        <f t="shared" si="660"/>
        <v>0</v>
      </c>
      <c r="T1153" s="16">
        <f t="shared" si="660"/>
        <v>0</v>
      </c>
      <c r="U1153" s="16">
        <f t="shared" si="660"/>
        <v>0</v>
      </c>
      <c r="V1153" s="16">
        <f t="shared" si="660"/>
        <v>0</v>
      </c>
      <c r="W1153" s="16">
        <f t="shared" si="660"/>
        <v>0</v>
      </c>
      <c r="X1153" s="16">
        <f t="shared" si="660"/>
        <v>0</v>
      </c>
      <c r="Y1153" s="16">
        <f t="shared" si="660"/>
        <v>0</v>
      </c>
      <c r="Z1153" s="16">
        <f t="shared" si="660"/>
        <v>0</v>
      </c>
      <c r="AA1153" s="16">
        <f t="shared" si="660"/>
        <v>0</v>
      </c>
      <c r="AB1153" s="16">
        <f t="shared" si="660"/>
        <v>0</v>
      </c>
      <c r="AC1153" s="16">
        <f t="shared" si="660"/>
        <v>0</v>
      </c>
      <c r="AD1153" s="16">
        <f t="shared" si="660"/>
        <v>0</v>
      </c>
      <c r="AE1153" s="16">
        <f t="shared" si="660"/>
        <v>0</v>
      </c>
      <c r="AF1153" s="16">
        <f t="shared" si="660"/>
        <v>0</v>
      </c>
      <c r="AG1153" s="16">
        <f t="shared" si="660"/>
        <v>0</v>
      </c>
      <c r="AH1153" s="16">
        <f t="shared" si="660"/>
        <v>0</v>
      </c>
      <c r="AI1153" s="16">
        <f t="shared" si="660"/>
        <v>0</v>
      </c>
      <c r="AJ1153" s="16">
        <f t="shared" si="660"/>
        <v>0</v>
      </c>
      <c r="AK1153" s="16">
        <f t="shared" si="660"/>
        <v>0</v>
      </c>
      <c r="AL1153" s="16">
        <f t="shared" si="660"/>
        <v>0</v>
      </c>
      <c r="AM1153" s="16">
        <f t="shared" si="660"/>
        <v>0</v>
      </c>
      <c r="AN1153" s="16">
        <f t="shared" si="660"/>
        <v>0</v>
      </c>
      <c r="AO1153" s="16">
        <f t="shared" si="660"/>
        <v>0</v>
      </c>
      <c r="AP1153" s="16">
        <f t="shared" si="660"/>
        <v>0</v>
      </c>
      <c r="AQ1153" s="16">
        <f t="shared" si="660"/>
        <v>0</v>
      </c>
      <c r="AR1153" s="16">
        <f t="shared" si="660"/>
        <v>0</v>
      </c>
      <c r="AS1153" s="16">
        <f t="shared" si="660"/>
        <v>0</v>
      </c>
      <c r="AT1153" s="16">
        <f t="shared" si="660"/>
        <v>0</v>
      </c>
      <c r="AU1153" s="16">
        <f t="shared" si="660"/>
        <v>0</v>
      </c>
      <c r="AV1153" s="16">
        <f t="shared" si="660"/>
        <v>0</v>
      </c>
      <c r="AW1153" s="16">
        <f t="shared" si="660"/>
        <v>0</v>
      </c>
      <c r="AX1153" s="16">
        <f t="shared" si="660"/>
        <v>0</v>
      </c>
      <c r="AY1153" s="16">
        <f t="shared" si="660"/>
        <v>0</v>
      </c>
      <c r="AZ1153" s="16">
        <f t="shared" si="660"/>
        <v>0</v>
      </c>
      <c r="BA1153" s="16">
        <f t="shared" si="660"/>
        <v>0</v>
      </c>
      <c r="BB1153" s="16">
        <f t="shared" si="660"/>
        <v>0</v>
      </c>
      <c r="BC1153" s="16">
        <f t="shared" si="660"/>
        <v>0</v>
      </c>
      <c r="BD1153" s="16">
        <f t="shared" si="660"/>
        <v>0</v>
      </c>
      <c r="BE1153" s="16">
        <f t="shared" si="660"/>
        <v>0</v>
      </c>
      <c r="BF1153" s="16">
        <f t="shared" si="660"/>
        <v>0</v>
      </c>
      <c r="BG1153" s="34">
        <f t="shared" si="658"/>
        <v>0</v>
      </c>
    </row>
    <row r="1154" spans="1:62" ht="12.95" customHeight="1" x14ac:dyDescent="0.2">
      <c r="A1154" s="592"/>
      <c r="B1154" s="594"/>
      <c r="C1154" s="576"/>
      <c r="D1154" s="563"/>
      <c r="E1154" s="68" t="str">
        <f>$BJ$22</f>
        <v>Fem.</v>
      </c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20">
        <f t="shared" si="658"/>
        <v>0</v>
      </c>
    </row>
    <row r="1155" spans="1:62" ht="12.95" customHeight="1" x14ac:dyDescent="0.2">
      <c r="A1155" s="592"/>
      <c r="B1155" s="594"/>
      <c r="C1155" s="576"/>
      <c r="D1155" s="564"/>
      <c r="E1155" s="68" t="str">
        <f>$BJ$23</f>
        <v>Masc.</v>
      </c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20">
        <f t="shared" si="658"/>
        <v>0</v>
      </c>
    </row>
    <row r="1156" spans="1:62" ht="12.95" customHeight="1" x14ac:dyDescent="0.2">
      <c r="A1156" s="592"/>
      <c r="B1156" s="594"/>
      <c r="C1156" s="576"/>
      <c r="D1156" s="565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1">G1157+G1158</f>
        <v>0</v>
      </c>
      <c r="H1156" s="16">
        <f t="shared" si="661"/>
        <v>0</v>
      </c>
      <c r="I1156" s="16">
        <f t="shared" si="661"/>
        <v>0</v>
      </c>
      <c r="J1156" s="16">
        <f t="shared" si="661"/>
        <v>0</v>
      </c>
      <c r="K1156" s="16">
        <f t="shared" si="661"/>
        <v>0</v>
      </c>
      <c r="L1156" s="16">
        <f t="shared" si="661"/>
        <v>0</v>
      </c>
      <c r="M1156" s="16">
        <f t="shared" si="661"/>
        <v>0</v>
      </c>
      <c r="N1156" s="16">
        <f t="shared" si="661"/>
        <v>0</v>
      </c>
      <c r="O1156" s="16">
        <f t="shared" si="661"/>
        <v>0</v>
      </c>
      <c r="P1156" s="16">
        <f t="shared" si="661"/>
        <v>0</v>
      </c>
      <c r="Q1156" s="16">
        <f t="shared" si="661"/>
        <v>0</v>
      </c>
      <c r="R1156" s="16">
        <f t="shared" si="661"/>
        <v>0</v>
      </c>
      <c r="S1156" s="16">
        <f t="shared" si="661"/>
        <v>0</v>
      </c>
      <c r="T1156" s="16">
        <f t="shared" si="661"/>
        <v>0</v>
      </c>
      <c r="U1156" s="16">
        <f t="shared" si="661"/>
        <v>0</v>
      </c>
      <c r="V1156" s="16">
        <f t="shared" si="661"/>
        <v>0</v>
      </c>
      <c r="W1156" s="16">
        <f t="shared" si="661"/>
        <v>0</v>
      </c>
      <c r="X1156" s="16">
        <f t="shared" si="661"/>
        <v>0</v>
      </c>
      <c r="Y1156" s="16">
        <f t="shared" si="661"/>
        <v>0</v>
      </c>
      <c r="Z1156" s="16">
        <f t="shared" si="661"/>
        <v>0</v>
      </c>
      <c r="AA1156" s="16">
        <f t="shared" si="661"/>
        <v>0</v>
      </c>
      <c r="AB1156" s="16">
        <f t="shared" si="661"/>
        <v>0</v>
      </c>
      <c r="AC1156" s="16">
        <f t="shared" si="661"/>
        <v>0</v>
      </c>
      <c r="AD1156" s="16">
        <f t="shared" si="661"/>
        <v>0</v>
      </c>
      <c r="AE1156" s="16">
        <f t="shared" si="661"/>
        <v>0</v>
      </c>
      <c r="AF1156" s="16">
        <f t="shared" si="661"/>
        <v>0</v>
      </c>
      <c r="AG1156" s="16">
        <f t="shared" si="661"/>
        <v>0</v>
      </c>
      <c r="AH1156" s="16">
        <f t="shared" si="661"/>
        <v>0</v>
      </c>
      <c r="AI1156" s="16">
        <f t="shared" si="661"/>
        <v>0</v>
      </c>
      <c r="AJ1156" s="16">
        <f t="shared" si="661"/>
        <v>0</v>
      </c>
      <c r="AK1156" s="16">
        <f t="shared" si="661"/>
        <v>0</v>
      </c>
      <c r="AL1156" s="16">
        <f t="shared" si="661"/>
        <v>0</v>
      </c>
      <c r="AM1156" s="16">
        <f t="shared" si="661"/>
        <v>0</v>
      </c>
      <c r="AN1156" s="16">
        <f t="shared" si="661"/>
        <v>0</v>
      </c>
      <c r="AO1156" s="16">
        <f t="shared" si="661"/>
        <v>0</v>
      </c>
      <c r="AP1156" s="16">
        <f t="shared" si="661"/>
        <v>0</v>
      </c>
      <c r="AQ1156" s="16">
        <f t="shared" si="661"/>
        <v>0</v>
      </c>
      <c r="AR1156" s="16">
        <f t="shared" si="661"/>
        <v>0</v>
      </c>
      <c r="AS1156" s="16">
        <f t="shared" si="661"/>
        <v>0</v>
      </c>
      <c r="AT1156" s="16">
        <f t="shared" si="661"/>
        <v>0</v>
      </c>
      <c r="AU1156" s="16">
        <f t="shared" si="661"/>
        <v>0</v>
      </c>
      <c r="AV1156" s="16">
        <f t="shared" si="661"/>
        <v>0</v>
      </c>
      <c r="AW1156" s="16">
        <f t="shared" si="661"/>
        <v>0</v>
      </c>
      <c r="AX1156" s="16">
        <f t="shared" si="661"/>
        <v>0</v>
      </c>
      <c r="AY1156" s="16">
        <f t="shared" si="661"/>
        <v>0</v>
      </c>
      <c r="AZ1156" s="16">
        <f t="shared" si="661"/>
        <v>0</v>
      </c>
      <c r="BA1156" s="16">
        <f t="shared" si="661"/>
        <v>0</v>
      </c>
      <c r="BB1156" s="16">
        <f t="shared" si="661"/>
        <v>0</v>
      </c>
      <c r="BC1156" s="16">
        <f t="shared" si="661"/>
        <v>0</v>
      </c>
      <c r="BD1156" s="16">
        <f t="shared" si="661"/>
        <v>0</v>
      </c>
      <c r="BE1156" s="16">
        <f t="shared" si="661"/>
        <v>0</v>
      </c>
      <c r="BF1156" s="16">
        <f t="shared" si="661"/>
        <v>0</v>
      </c>
      <c r="BG1156" s="34">
        <f t="shared" si="658"/>
        <v>0</v>
      </c>
      <c r="BI1156" s="10"/>
      <c r="BJ1156" s="95"/>
    </row>
    <row r="1157" spans="1:62" ht="12.95" customHeight="1" x14ac:dyDescent="0.2">
      <c r="A1157" s="592"/>
      <c r="B1157" s="594"/>
      <c r="C1157" s="576"/>
      <c r="D1157" s="563"/>
      <c r="E1157" s="68" t="str">
        <f>$BJ$22</f>
        <v>Fem.</v>
      </c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20">
        <f t="shared" si="658"/>
        <v>0</v>
      </c>
      <c r="BI1157" s="10"/>
      <c r="BJ1157" s="95"/>
    </row>
    <row r="1158" spans="1:62" ht="12.95" customHeight="1" thickBot="1" x14ac:dyDescent="0.25">
      <c r="A1158" s="592"/>
      <c r="B1158" s="594"/>
      <c r="C1158" s="577"/>
      <c r="D1158" s="566"/>
      <c r="E1158" s="69" t="str">
        <f>$BJ$23</f>
        <v>Masc.</v>
      </c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38">
        <f>SUM(F1158:BF1158)</f>
        <v>0</v>
      </c>
      <c r="BI1158" s="10"/>
      <c r="BJ1158" s="95"/>
    </row>
    <row r="1159" spans="1:62" ht="12.95" customHeight="1" x14ac:dyDescent="0.2">
      <c r="A1159" s="592"/>
      <c r="B1159" s="594"/>
      <c r="C1159" s="575" t="str">
        <f>$BJ$15</f>
        <v>40 a 59</v>
      </c>
      <c r="D1159" s="559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2">G1160+G1161</f>
        <v>0</v>
      </c>
      <c r="H1159" s="35">
        <f t="shared" si="662"/>
        <v>0</v>
      </c>
      <c r="I1159" s="35">
        <f t="shared" si="662"/>
        <v>0</v>
      </c>
      <c r="J1159" s="35">
        <f t="shared" si="662"/>
        <v>0</v>
      </c>
      <c r="K1159" s="35">
        <f t="shared" si="662"/>
        <v>0</v>
      </c>
      <c r="L1159" s="35">
        <f t="shared" si="662"/>
        <v>0</v>
      </c>
      <c r="M1159" s="35">
        <f t="shared" si="662"/>
        <v>0</v>
      </c>
      <c r="N1159" s="35">
        <f t="shared" si="662"/>
        <v>0</v>
      </c>
      <c r="O1159" s="35">
        <f t="shared" si="662"/>
        <v>0</v>
      </c>
      <c r="P1159" s="35">
        <f t="shared" si="662"/>
        <v>0</v>
      </c>
      <c r="Q1159" s="35">
        <f t="shared" si="662"/>
        <v>0</v>
      </c>
      <c r="R1159" s="35">
        <f t="shared" si="662"/>
        <v>0</v>
      </c>
      <c r="S1159" s="35">
        <f t="shared" si="662"/>
        <v>0</v>
      </c>
      <c r="T1159" s="35">
        <f t="shared" si="662"/>
        <v>0</v>
      </c>
      <c r="U1159" s="35">
        <f t="shared" si="662"/>
        <v>0</v>
      </c>
      <c r="V1159" s="35">
        <f t="shared" si="662"/>
        <v>0</v>
      </c>
      <c r="W1159" s="35">
        <f t="shared" si="662"/>
        <v>0</v>
      </c>
      <c r="X1159" s="35">
        <f t="shared" si="662"/>
        <v>0</v>
      </c>
      <c r="Y1159" s="35">
        <f t="shared" si="662"/>
        <v>0</v>
      </c>
      <c r="Z1159" s="35">
        <f t="shared" si="662"/>
        <v>0</v>
      </c>
      <c r="AA1159" s="35">
        <f t="shared" si="662"/>
        <v>0</v>
      </c>
      <c r="AB1159" s="35">
        <f t="shared" si="662"/>
        <v>0</v>
      </c>
      <c r="AC1159" s="35">
        <f t="shared" si="662"/>
        <v>0</v>
      </c>
      <c r="AD1159" s="35">
        <f t="shared" si="662"/>
        <v>0</v>
      </c>
      <c r="AE1159" s="35">
        <f t="shared" si="662"/>
        <v>0</v>
      </c>
      <c r="AF1159" s="35">
        <f t="shared" si="662"/>
        <v>0</v>
      </c>
      <c r="AG1159" s="35">
        <f t="shared" si="662"/>
        <v>0</v>
      </c>
      <c r="AH1159" s="35">
        <f t="shared" si="662"/>
        <v>0</v>
      </c>
      <c r="AI1159" s="35">
        <f t="shared" si="662"/>
        <v>0</v>
      </c>
      <c r="AJ1159" s="35">
        <f t="shared" si="662"/>
        <v>0</v>
      </c>
      <c r="AK1159" s="35">
        <f t="shared" si="662"/>
        <v>0</v>
      </c>
      <c r="AL1159" s="35">
        <f t="shared" si="662"/>
        <v>0</v>
      </c>
      <c r="AM1159" s="35">
        <f t="shared" si="662"/>
        <v>0</v>
      </c>
      <c r="AN1159" s="35">
        <f t="shared" si="662"/>
        <v>0</v>
      </c>
      <c r="AO1159" s="35">
        <f t="shared" si="662"/>
        <v>0</v>
      </c>
      <c r="AP1159" s="35">
        <f t="shared" si="662"/>
        <v>0</v>
      </c>
      <c r="AQ1159" s="35">
        <f t="shared" si="662"/>
        <v>0</v>
      </c>
      <c r="AR1159" s="35">
        <f t="shared" si="662"/>
        <v>0</v>
      </c>
      <c r="AS1159" s="35">
        <f t="shared" si="662"/>
        <v>0</v>
      </c>
      <c r="AT1159" s="35">
        <f t="shared" si="662"/>
        <v>0</v>
      </c>
      <c r="AU1159" s="35">
        <f t="shared" si="662"/>
        <v>0</v>
      </c>
      <c r="AV1159" s="35">
        <f t="shared" si="662"/>
        <v>0</v>
      </c>
      <c r="AW1159" s="35">
        <f t="shared" si="662"/>
        <v>0</v>
      </c>
      <c r="AX1159" s="35">
        <f t="shared" si="662"/>
        <v>0</v>
      </c>
      <c r="AY1159" s="35">
        <f t="shared" si="662"/>
        <v>0</v>
      </c>
      <c r="AZ1159" s="35">
        <f t="shared" si="662"/>
        <v>0</v>
      </c>
      <c r="BA1159" s="35">
        <f t="shared" si="662"/>
        <v>0</v>
      </c>
      <c r="BB1159" s="35">
        <f t="shared" si="662"/>
        <v>0</v>
      </c>
      <c r="BC1159" s="35">
        <f t="shared" si="662"/>
        <v>0</v>
      </c>
      <c r="BD1159" s="35">
        <f t="shared" si="662"/>
        <v>0</v>
      </c>
      <c r="BE1159" s="35">
        <f t="shared" si="662"/>
        <v>0</v>
      </c>
      <c r="BF1159" s="35">
        <f t="shared" si="662"/>
        <v>0</v>
      </c>
      <c r="BG1159" s="36">
        <f>SUM(F1159:BF1159)</f>
        <v>0</v>
      </c>
      <c r="BI1159" s="10"/>
      <c r="BJ1159" s="95"/>
    </row>
    <row r="1160" spans="1:62" ht="12.95" customHeight="1" x14ac:dyDescent="0.2">
      <c r="A1160" s="592"/>
      <c r="B1160" s="594"/>
      <c r="C1160" s="576"/>
      <c r="D1160" s="560"/>
      <c r="E1160" s="67" t="str">
        <f>$BJ$22</f>
        <v>Fem.</v>
      </c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32"/>
      <c r="AD1160" s="32"/>
      <c r="AE1160" s="32"/>
      <c r="AF1160" s="32"/>
      <c r="AG1160" s="32"/>
      <c r="AH1160" s="32"/>
      <c r="AI1160" s="32"/>
      <c r="AJ1160" s="32"/>
      <c r="AK1160" s="32"/>
      <c r="AL1160" s="32"/>
      <c r="AM1160" s="32"/>
      <c r="AN1160" s="32"/>
      <c r="AO1160" s="32"/>
      <c r="AP1160" s="32"/>
      <c r="AQ1160" s="32"/>
      <c r="AR1160" s="32"/>
      <c r="AS1160" s="32"/>
      <c r="AT1160" s="32"/>
      <c r="AU1160" s="32"/>
      <c r="AV1160" s="32"/>
      <c r="AW1160" s="32"/>
      <c r="AX1160" s="32"/>
      <c r="AY1160" s="32"/>
      <c r="AZ1160" s="32"/>
      <c r="BA1160" s="32"/>
      <c r="BB1160" s="32"/>
      <c r="BC1160" s="32"/>
      <c r="BD1160" s="32"/>
      <c r="BE1160" s="32"/>
      <c r="BF1160" s="32"/>
      <c r="BG1160" s="33">
        <f t="shared" ref="BG1160:BG1169" si="663">SUM(F1160:BF1160)</f>
        <v>0</v>
      </c>
      <c r="BI1160" s="10"/>
      <c r="BJ1160" s="95"/>
    </row>
    <row r="1161" spans="1:62" ht="12.95" customHeight="1" x14ac:dyDescent="0.2">
      <c r="A1161" s="592"/>
      <c r="B1161" s="594"/>
      <c r="C1161" s="576"/>
      <c r="D1161" s="561"/>
      <c r="E1161" s="67" t="str">
        <f>$BJ$23</f>
        <v>Masc.</v>
      </c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  <c r="AA1161" s="32"/>
      <c r="AB1161" s="32"/>
      <c r="AC1161" s="32"/>
      <c r="AD1161" s="32"/>
      <c r="AE1161" s="32"/>
      <c r="AF1161" s="32"/>
      <c r="AG1161" s="32"/>
      <c r="AH1161" s="32"/>
      <c r="AI1161" s="32"/>
      <c r="AJ1161" s="32"/>
      <c r="AK1161" s="32"/>
      <c r="AL1161" s="32"/>
      <c r="AM1161" s="32"/>
      <c r="AN1161" s="32"/>
      <c r="AO1161" s="32"/>
      <c r="AP1161" s="32"/>
      <c r="AQ1161" s="32"/>
      <c r="AR1161" s="32"/>
      <c r="AS1161" s="32"/>
      <c r="AT1161" s="32"/>
      <c r="AU1161" s="32"/>
      <c r="AV1161" s="32"/>
      <c r="AW1161" s="32"/>
      <c r="AX1161" s="32"/>
      <c r="AY1161" s="32"/>
      <c r="AZ1161" s="32"/>
      <c r="BA1161" s="32"/>
      <c r="BB1161" s="32"/>
      <c r="BC1161" s="32"/>
      <c r="BD1161" s="32"/>
      <c r="BE1161" s="32"/>
      <c r="BF1161" s="32"/>
      <c r="BG1161" s="33">
        <f t="shared" si="663"/>
        <v>0</v>
      </c>
      <c r="BI1161" s="10"/>
      <c r="BJ1161" s="95"/>
    </row>
    <row r="1162" spans="1:62" ht="12.95" customHeight="1" x14ac:dyDescent="0.2">
      <c r="A1162" s="592"/>
      <c r="B1162" s="594"/>
      <c r="C1162" s="576"/>
      <c r="D1162" s="562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64">G1163+G1164</f>
        <v>0</v>
      </c>
      <c r="H1162" s="16">
        <f t="shared" si="664"/>
        <v>0</v>
      </c>
      <c r="I1162" s="16">
        <f t="shared" si="664"/>
        <v>0</v>
      </c>
      <c r="J1162" s="16">
        <f t="shared" si="664"/>
        <v>0</v>
      </c>
      <c r="K1162" s="16">
        <f t="shared" si="664"/>
        <v>0</v>
      </c>
      <c r="L1162" s="16">
        <f t="shared" si="664"/>
        <v>0</v>
      </c>
      <c r="M1162" s="16">
        <f t="shared" si="664"/>
        <v>0</v>
      </c>
      <c r="N1162" s="16">
        <f t="shared" si="664"/>
        <v>0</v>
      </c>
      <c r="O1162" s="16">
        <f t="shared" si="664"/>
        <v>0</v>
      </c>
      <c r="P1162" s="16">
        <f t="shared" si="664"/>
        <v>0</v>
      </c>
      <c r="Q1162" s="16">
        <f t="shared" si="664"/>
        <v>0</v>
      </c>
      <c r="R1162" s="16">
        <f t="shared" si="664"/>
        <v>0</v>
      </c>
      <c r="S1162" s="16">
        <f t="shared" si="664"/>
        <v>0</v>
      </c>
      <c r="T1162" s="16">
        <f t="shared" si="664"/>
        <v>0</v>
      </c>
      <c r="U1162" s="16">
        <f t="shared" si="664"/>
        <v>0</v>
      </c>
      <c r="V1162" s="16">
        <f t="shared" si="664"/>
        <v>0</v>
      </c>
      <c r="W1162" s="16">
        <f t="shared" si="664"/>
        <v>0</v>
      </c>
      <c r="X1162" s="16">
        <f t="shared" si="664"/>
        <v>0</v>
      </c>
      <c r="Y1162" s="16">
        <f t="shared" si="664"/>
        <v>0</v>
      </c>
      <c r="Z1162" s="16">
        <f t="shared" si="664"/>
        <v>0</v>
      </c>
      <c r="AA1162" s="16">
        <f t="shared" si="664"/>
        <v>0</v>
      </c>
      <c r="AB1162" s="16">
        <f t="shared" si="664"/>
        <v>0</v>
      </c>
      <c r="AC1162" s="16">
        <f t="shared" si="664"/>
        <v>0</v>
      </c>
      <c r="AD1162" s="16">
        <f t="shared" si="664"/>
        <v>0</v>
      </c>
      <c r="AE1162" s="16">
        <f t="shared" si="664"/>
        <v>0</v>
      </c>
      <c r="AF1162" s="16">
        <f t="shared" si="664"/>
        <v>0</v>
      </c>
      <c r="AG1162" s="16">
        <f t="shared" si="664"/>
        <v>0</v>
      </c>
      <c r="AH1162" s="16">
        <f t="shared" si="664"/>
        <v>0</v>
      </c>
      <c r="AI1162" s="16">
        <f t="shared" si="664"/>
        <v>0</v>
      </c>
      <c r="AJ1162" s="16">
        <f t="shared" si="664"/>
        <v>0</v>
      </c>
      <c r="AK1162" s="16">
        <f t="shared" si="664"/>
        <v>0</v>
      </c>
      <c r="AL1162" s="16">
        <f t="shared" si="664"/>
        <v>0</v>
      </c>
      <c r="AM1162" s="16">
        <f t="shared" si="664"/>
        <v>0</v>
      </c>
      <c r="AN1162" s="16">
        <f t="shared" si="664"/>
        <v>0</v>
      </c>
      <c r="AO1162" s="16">
        <f t="shared" si="664"/>
        <v>0</v>
      </c>
      <c r="AP1162" s="16">
        <f t="shared" si="664"/>
        <v>0</v>
      </c>
      <c r="AQ1162" s="16">
        <f t="shared" si="664"/>
        <v>0</v>
      </c>
      <c r="AR1162" s="16">
        <f t="shared" si="664"/>
        <v>0</v>
      </c>
      <c r="AS1162" s="16">
        <f t="shared" si="664"/>
        <v>0</v>
      </c>
      <c r="AT1162" s="16">
        <f t="shared" si="664"/>
        <v>0</v>
      </c>
      <c r="AU1162" s="16">
        <f t="shared" si="664"/>
        <v>0</v>
      </c>
      <c r="AV1162" s="16">
        <f t="shared" si="664"/>
        <v>0</v>
      </c>
      <c r="AW1162" s="16">
        <f t="shared" si="664"/>
        <v>0</v>
      </c>
      <c r="AX1162" s="16">
        <f t="shared" si="664"/>
        <v>0</v>
      </c>
      <c r="AY1162" s="16">
        <f t="shared" si="664"/>
        <v>0</v>
      </c>
      <c r="AZ1162" s="16">
        <f t="shared" si="664"/>
        <v>0</v>
      </c>
      <c r="BA1162" s="16">
        <f t="shared" si="664"/>
        <v>0</v>
      </c>
      <c r="BB1162" s="16">
        <f t="shared" si="664"/>
        <v>0</v>
      </c>
      <c r="BC1162" s="16">
        <f t="shared" si="664"/>
        <v>0</v>
      </c>
      <c r="BD1162" s="16">
        <f t="shared" si="664"/>
        <v>0</v>
      </c>
      <c r="BE1162" s="16">
        <f t="shared" si="664"/>
        <v>0</v>
      </c>
      <c r="BF1162" s="16">
        <f t="shared" si="664"/>
        <v>0</v>
      </c>
      <c r="BG1162" s="34">
        <f t="shared" si="663"/>
        <v>0</v>
      </c>
      <c r="BI1162" s="10"/>
      <c r="BJ1162" s="95"/>
    </row>
    <row r="1163" spans="1:62" ht="12.95" customHeight="1" x14ac:dyDescent="0.2">
      <c r="A1163" s="592"/>
      <c r="B1163" s="594"/>
      <c r="C1163" s="576"/>
      <c r="D1163" s="563"/>
      <c r="E1163" s="68" t="str">
        <f>$BJ$22</f>
        <v>Fem.</v>
      </c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20">
        <f t="shared" si="663"/>
        <v>0</v>
      </c>
      <c r="BI1163" s="10"/>
      <c r="BJ1163" s="95"/>
    </row>
    <row r="1164" spans="1:62" ht="12.95" customHeight="1" x14ac:dyDescent="0.2">
      <c r="A1164" s="592"/>
      <c r="B1164" s="594"/>
      <c r="C1164" s="576"/>
      <c r="D1164" s="564"/>
      <c r="E1164" s="68" t="str">
        <f>$BJ$23</f>
        <v>Masc.</v>
      </c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20">
        <f t="shared" si="663"/>
        <v>0</v>
      </c>
      <c r="BI1164" s="10"/>
      <c r="BJ1164" s="95"/>
    </row>
    <row r="1165" spans="1:62" ht="12.95" customHeight="1" x14ac:dyDescent="0.2">
      <c r="A1165" s="592"/>
      <c r="B1165" s="594"/>
      <c r="C1165" s="576"/>
      <c r="D1165" s="562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65">G1166+G1167</f>
        <v>0</v>
      </c>
      <c r="H1165" s="16">
        <f t="shared" si="665"/>
        <v>0</v>
      </c>
      <c r="I1165" s="16">
        <f t="shared" si="665"/>
        <v>0</v>
      </c>
      <c r="J1165" s="16">
        <f t="shared" si="665"/>
        <v>0</v>
      </c>
      <c r="K1165" s="16">
        <f t="shared" si="665"/>
        <v>0</v>
      </c>
      <c r="L1165" s="16">
        <f t="shared" si="665"/>
        <v>0</v>
      </c>
      <c r="M1165" s="16">
        <f t="shared" si="665"/>
        <v>0</v>
      </c>
      <c r="N1165" s="16">
        <f t="shared" si="665"/>
        <v>0</v>
      </c>
      <c r="O1165" s="16">
        <f t="shared" si="665"/>
        <v>0</v>
      </c>
      <c r="P1165" s="16">
        <f t="shared" si="665"/>
        <v>0</v>
      </c>
      <c r="Q1165" s="16">
        <f t="shared" si="665"/>
        <v>0</v>
      </c>
      <c r="R1165" s="16">
        <f t="shared" si="665"/>
        <v>0</v>
      </c>
      <c r="S1165" s="16">
        <f t="shared" si="665"/>
        <v>0</v>
      </c>
      <c r="T1165" s="16">
        <f t="shared" si="665"/>
        <v>0</v>
      </c>
      <c r="U1165" s="16">
        <f t="shared" si="665"/>
        <v>0</v>
      </c>
      <c r="V1165" s="16">
        <f t="shared" si="665"/>
        <v>0</v>
      </c>
      <c r="W1165" s="16">
        <f t="shared" si="665"/>
        <v>0</v>
      </c>
      <c r="X1165" s="16">
        <f t="shared" si="665"/>
        <v>0</v>
      </c>
      <c r="Y1165" s="16">
        <f t="shared" si="665"/>
        <v>0</v>
      </c>
      <c r="Z1165" s="16">
        <f t="shared" si="665"/>
        <v>0</v>
      </c>
      <c r="AA1165" s="16">
        <f t="shared" si="665"/>
        <v>0</v>
      </c>
      <c r="AB1165" s="16">
        <f t="shared" si="665"/>
        <v>0</v>
      </c>
      <c r="AC1165" s="16">
        <f t="shared" si="665"/>
        <v>0</v>
      </c>
      <c r="AD1165" s="16">
        <f t="shared" si="665"/>
        <v>0</v>
      </c>
      <c r="AE1165" s="16">
        <f t="shared" si="665"/>
        <v>0</v>
      </c>
      <c r="AF1165" s="16">
        <f t="shared" si="665"/>
        <v>0</v>
      </c>
      <c r="AG1165" s="16">
        <f t="shared" si="665"/>
        <v>0</v>
      </c>
      <c r="AH1165" s="16">
        <f t="shared" si="665"/>
        <v>0</v>
      </c>
      <c r="AI1165" s="16">
        <f t="shared" si="665"/>
        <v>0</v>
      </c>
      <c r="AJ1165" s="16">
        <f t="shared" si="665"/>
        <v>0</v>
      </c>
      <c r="AK1165" s="16">
        <f t="shared" si="665"/>
        <v>0</v>
      </c>
      <c r="AL1165" s="16">
        <f t="shared" si="665"/>
        <v>0</v>
      </c>
      <c r="AM1165" s="16">
        <f t="shared" si="665"/>
        <v>0</v>
      </c>
      <c r="AN1165" s="16">
        <f t="shared" si="665"/>
        <v>0</v>
      </c>
      <c r="AO1165" s="16">
        <f t="shared" si="665"/>
        <v>0</v>
      </c>
      <c r="AP1165" s="16">
        <f t="shared" si="665"/>
        <v>0</v>
      </c>
      <c r="AQ1165" s="16">
        <f t="shared" si="665"/>
        <v>0</v>
      </c>
      <c r="AR1165" s="16">
        <f t="shared" si="665"/>
        <v>0</v>
      </c>
      <c r="AS1165" s="16">
        <f t="shared" si="665"/>
        <v>0</v>
      </c>
      <c r="AT1165" s="16">
        <f t="shared" si="665"/>
        <v>0</v>
      </c>
      <c r="AU1165" s="16">
        <f t="shared" si="665"/>
        <v>0</v>
      </c>
      <c r="AV1165" s="16">
        <f t="shared" si="665"/>
        <v>0</v>
      </c>
      <c r="AW1165" s="16">
        <f t="shared" si="665"/>
        <v>0</v>
      </c>
      <c r="AX1165" s="16">
        <f t="shared" si="665"/>
        <v>0</v>
      </c>
      <c r="AY1165" s="16">
        <f t="shared" si="665"/>
        <v>0</v>
      </c>
      <c r="AZ1165" s="16">
        <f t="shared" si="665"/>
        <v>0</v>
      </c>
      <c r="BA1165" s="16">
        <f t="shared" si="665"/>
        <v>0</v>
      </c>
      <c r="BB1165" s="16">
        <f t="shared" si="665"/>
        <v>0</v>
      </c>
      <c r="BC1165" s="16">
        <f t="shared" si="665"/>
        <v>0</v>
      </c>
      <c r="BD1165" s="16">
        <f t="shared" si="665"/>
        <v>0</v>
      </c>
      <c r="BE1165" s="16">
        <f t="shared" si="665"/>
        <v>0</v>
      </c>
      <c r="BF1165" s="16">
        <f t="shared" si="665"/>
        <v>0</v>
      </c>
      <c r="BG1165" s="34">
        <f t="shared" si="663"/>
        <v>0</v>
      </c>
      <c r="BI1165" s="10"/>
      <c r="BJ1165" s="95"/>
    </row>
    <row r="1166" spans="1:62" ht="12.95" customHeight="1" x14ac:dyDescent="0.2">
      <c r="A1166" s="592"/>
      <c r="B1166" s="594"/>
      <c r="C1166" s="576"/>
      <c r="D1166" s="563"/>
      <c r="E1166" s="68" t="str">
        <f>$BJ$22</f>
        <v>Fem.</v>
      </c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20">
        <f t="shared" si="663"/>
        <v>0</v>
      </c>
      <c r="BI1166" s="10"/>
      <c r="BJ1166" s="95"/>
    </row>
    <row r="1167" spans="1:62" ht="12.95" customHeight="1" x14ac:dyDescent="0.2">
      <c r="A1167" s="592"/>
      <c r="B1167" s="594"/>
      <c r="C1167" s="576"/>
      <c r="D1167" s="564"/>
      <c r="E1167" s="68" t="str">
        <f>$BJ$23</f>
        <v>Masc.</v>
      </c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20">
        <f t="shared" si="663"/>
        <v>0</v>
      </c>
      <c r="BI1167" s="10"/>
      <c r="BJ1167" s="95"/>
    </row>
    <row r="1168" spans="1:62" ht="12.95" customHeight="1" x14ac:dyDescent="0.2">
      <c r="A1168" s="592"/>
      <c r="B1168" s="594"/>
      <c r="C1168" s="576"/>
      <c r="D1168" s="565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66">G1169+G1170</f>
        <v>0</v>
      </c>
      <c r="H1168" s="16">
        <f t="shared" si="666"/>
        <v>0</v>
      </c>
      <c r="I1168" s="16">
        <f t="shared" si="666"/>
        <v>0</v>
      </c>
      <c r="J1168" s="16">
        <f t="shared" si="666"/>
        <v>0</v>
      </c>
      <c r="K1168" s="16">
        <f t="shared" si="666"/>
        <v>0</v>
      </c>
      <c r="L1168" s="16">
        <f t="shared" si="666"/>
        <v>0</v>
      </c>
      <c r="M1168" s="16">
        <f t="shared" si="666"/>
        <v>0</v>
      </c>
      <c r="N1168" s="16">
        <f t="shared" si="666"/>
        <v>0</v>
      </c>
      <c r="O1168" s="16">
        <f t="shared" si="666"/>
        <v>0</v>
      </c>
      <c r="P1168" s="16">
        <f t="shared" si="666"/>
        <v>0</v>
      </c>
      <c r="Q1168" s="16">
        <f t="shared" si="666"/>
        <v>0</v>
      </c>
      <c r="R1168" s="16">
        <f t="shared" si="666"/>
        <v>0</v>
      </c>
      <c r="S1168" s="16">
        <f t="shared" si="666"/>
        <v>0</v>
      </c>
      <c r="T1168" s="16">
        <f t="shared" si="666"/>
        <v>0</v>
      </c>
      <c r="U1168" s="16">
        <f t="shared" si="666"/>
        <v>0</v>
      </c>
      <c r="V1168" s="16">
        <f t="shared" si="666"/>
        <v>0</v>
      </c>
      <c r="W1168" s="16">
        <f t="shared" si="666"/>
        <v>0</v>
      </c>
      <c r="X1168" s="16">
        <f t="shared" si="666"/>
        <v>0</v>
      </c>
      <c r="Y1168" s="16">
        <f t="shared" si="666"/>
        <v>0</v>
      </c>
      <c r="Z1168" s="16">
        <f t="shared" si="666"/>
        <v>0</v>
      </c>
      <c r="AA1168" s="16">
        <f t="shared" si="666"/>
        <v>0</v>
      </c>
      <c r="AB1168" s="16">
        <f t="shared" si="666"/>
        <v>0</v>
      </c>
      <c r="AC1168" s="16">
        <f t="shared" si="666"/>
        <v>0</v>
      </c>
      <c r="AD1168" s="16">
        <f t="shared" si="666"/>
        <v>0</v>
      </c>
      <c r="AE1168" s="16">
        <f t="shared" si="666"/>
        <v>0</v>
      </c>
      <c r="AF1168" s="16">
        <f t="shared" si="666"/>
        <v>0</v>
      </c>
      <c r="AG1168" s="16">
        <f t="shared" si="666"/>
        <v>0</v>
      </c>
      <c r="AH1168" s="16">
        <f t="shared" si="666"/>
        <v>0</v>
      </c>
      <c r="AI1168" s="16">
        <f t="shared" si="666"/>
        <v>0</v>
      </c>
      <c r="AJ1168" s="16">
        <f t="shared" si="666"/>
        <v>0</v>
      </c>
      <c r="AK1168" s="16">
        <f t="shared" si="666"/>
        <v>0</v>
      </c>
      <c r="AL1168" s="16">
        <f t="shared" si="666"/>
        <v>0</v>
      </c>
      <c r="AM1168" s="16">
        <f t="shared" si="666"/>
        <v>0</v>
      </c>
      <c r="AN1168" s="16">
        <f t="shared" si="666"/>
        <v>0</v>
      </c>
      <c r="AO1168" s="16">
        <f t="shared" si="666"/>
        <v>0</v>
      </c>
      <c r="AP1168" s="16">
        <f t="shared" si="666"/>
        <v>0</v>
      </c>
      <c r="AQ1168" s="16">
        <f t="shared" si="666"/>
        <v>0</v>
      </c>
      <c r="AR1168" s="16">
        <f t="shared" si="666"/>
        <v>0</v>
      </c>
      <c r="AS1168" s="16">
        <f t="shared" si="666"/>
        <v>0</v>
      </c>
      <c r="AT1168" s="16">
        <f t="shared" si="666"/>
        <v>0</v>
      </c>
      <c r="AU1168" s="16">
        <f t="shared" si="666"/>
        <v>0</v>
      </c>
      <c r="AV1168" s="16">
        <f t="shared" si="666"/>
        <v>0</v>
      </c>
      <c r="AW1168" s="16">
        <f t="shared" si="666"/>
        <v>0</v>
      </c>
      <c r="AX1168" s="16">
        <f t="shared" si="666"/>
        <v>0</v>
      </c>
      <c r="AY1168" s="16">
        <f t="shared" si="666"/>
        <v>0</v>
      </c>
      <c r="AZ1168" s="16">
        <f t="shared" si="666"/>
        <v>0</v>
      </c>
      <c r="BA1168" s="16">
        <f t="shared" si="666"/>
        <v>0</v>
      </c>
      <c r="BB1168" s="16">
        <f t="shared" si="666"/>
        <v>0</v>
      </c>
      <c r="BC1168" s="16">
        <f t="shared" si="666"/>
        <v>0</v>
      </c>
      <c r="BD1168" s="16">
        <f t="shared" si="666"/>
        <v>0</v>
      </c>
      <c r="BE1168" s="16">
        <f t="shared" si="666"/>
        <v>0</v>
      </c>
      <c r="BF1168" s="16">
        <f t="shared" si="666"/>
        <v>0</v>
      </c>
      <c r="BG1168" s="34">
        <f t="shared" si="663"/>
        <v>0</v>
      </c>
    </row>
    <row r="1169" spans="1:63" ht="12.95" customHeight="1" x14ac:dyDescent="0.2">
      <c r="A1169" s="592"/>
      <c r="B1169" s="594"/>
      <c r="C1169" s="576"/>
      <c r="D1169" s="563"/>
      <c r="E1169" s="68" t="str">
        <f>$BJ$22</f>
        <v>Fem.</v>
      </c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20">
        <f t="shared" si="663"/>
        <v>0</v>
      </c>
    </row>
    <row r="1170" spans="1:63" ht="12.95" customHeight="1" thickBot="1" x14ac:dyDescent="0.25">
      <c r="A1170" s="592"/>
      <c r="B1170" s="594"/>
      <c r="C1170" s="577"/>
      <c r="D1170" s="566"/>
      <c r="E1170" s="69" t="str">
        <f>$BJ$23</f>
        <v>Masc.</v>
      </c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38">
        <f>SUM(F1170:BF1170)</f>
        <v>0</v>
      </c>
    </row>
    <row r="1171" spans="1:63" ht="12.95" customHeight="1" x14ac:dyDescent="0.2">
      <c r="A1171" s="592"/>
      <c r="B1171" s="594"/>
      <c r="C1171" s="575" t="str">
        <f>$BJ$16</f>
        <v>60 y +</v>
      </c>
      <c r="D1171" s="559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67">G1172+G1173</f>
        <v>0</v>
      </c>
      <c r="H1171" s="35">
        <f t="shared" si="667"/>
        <v>0</v>
      </c>
      <c r="I1171" s="35">
        <f t="shared" si="667"/>
        <v>0</v>
      </c>
      <c r="J1171" s="35">
        <f t="shared" si="667"/>
        <v>0</v>
      </c>
      <c r="K1171" s="35">
        <f t="shared" si="667"/>
        <v>0</v>
      </c>
      <c r="L1171" s="35">
        <f t="shared" si="667"/>
        <v>0</v>
      </c>
      <c r="M1171" s="35">
        <f t="shared" si="667"/>
        <v>0</v>
      </c>
      <c r="N1171" s="35">
        <f t="shared" si="667"/>
        <v>0</v>
      </c>
      <c r="O1171" s="35">
        <f t="shared" si="667"/>
        <v>0</v>
      </c>
      <c r="P1171" s="35">
        <f t="shared" si="667"/>
        <v>0</v>
      </c>
      <c r="Q1171" s="35">
        <f t="shared" si="667"/>
        <v>0</v>
      </c>
      <c r="R1171" s="35">
        <f t="shared" si="667"/>
        <v>0</v>
      </c>
      <c r="S1171" s="35">
        <f t="shared" si="667"/>
        <v>0</v>
      </c>
      <c r="T1171" s="35">
        <f t="shared" si="667"/>
        <v>0</v>
      </c>
      <c r="U1171" s="35">
        <f t="shared" si="667"/>
        <v>0</v>
      </c>
      <c r="V1171" s="35">
        <f t="shared" si="667"/>
        <v>0</v>
      </c>
      <c r="W1171" s="35">
        <f t="shared" si="667"/>
        <v>0</v>
      </c>
      <c r="X1171" s="35">
        <f t="shared" si="667"/>
        <v>0</v>
      </c>
      <c r="Y1171" s="35">
        <f t="shared" si="667"/>
        <v>0</v>
      </c>
      <c r="Z1171" s="35">
        <f t="shared" si="667"/>
        <v>0</v>
      </c>
      <c r="AA1171" s="35">
        <f t="shared" si="667"/>
        <v>0</v>
      </c>
      <c r="AB1171" s="35">
        <f t="shared" si="667"/>
        <v>0</v>
      </c>
      <c r="AC1171" s="35">
        <f t="shared" si="667"/>
        <v>0</v>
      </c>
      <c r="AD1171" s="35">
        <f t="shared" si="667"/>
        <v>0</v>
      </c>
      <c r="AE1171" s="35">
        <f t="shared" si="667"/>
        <v>0</v>
      </c>
      <c r="AF1171" s="35">
        <f t="shared" si="667"/>
        <v>0</v>
      </c>
      <c r="AG1171" s="35">
        <f t="shared" si="667"/>
        <v>0</v>
      </c>
      <c r="AH1171" s="35">
        <f t="shared" si="667"/>
        <v>0</v>
      </c>
      <c r="AI1171" s="35">
        <f t="shared" si="667"/>
        <v>0</v>
      </c>
      <c r="AJ1171" s="35">
        <f t="shared" si="667"/>
        <v>0</v>
      </c>
      <c r="AK1171" s="35">
        <f t="shared" si="667"/>
        <v>0</v>
      </c>
      <c r="AL1171" s="35">
        <f t="shared" si="667"/>
        <v>0</v>
      </c>
      <c r="AM1171" s="35">
        <f t="shared" si="667"/>
        <v>0</v>
      </c>
      <c r="AN1171" s="35">
        <f t="shared" si="667"/>
        <v>0</v>
      </c>
      <c r="AO1171" s="35">
        <f t="shared" si="667"/>
        <v>0</v>
      </c>
      <c r="AP1171" s="35">
        <f t="shared" si="667"/>
        <v>0</v>
      </c>
      <c r="AQ1171" s="35">
        <f t="shared" si="667"/>
        <v>0</v>
      </c>
      <c r="AR1171" s="35">
        <f t="shared" si="667"/>
        <v>0</v>
      </c>
      <c r="AS1171" s="35">
        <f t="shared" si="667"/>
        <v>0</v>
      </c>
      <c r="AT1171" s="35">
        <f t="shared" si="667"/>
        <v>0</v>
      </c>
      <c r="AU1171" s="35">
        <f t="shared" si="667"/>
        <v>0</v>
      </c>
      <c r="AV1171" s="35">
        <f t="shared" si="667"/>
        <v>0</v>
      </c>
      <c r="AW1171" s="35">
        <f t="shared" si="667"/>
        <v>0</v>
      </c>
      <c r="AX1171" s="35">
        <f t="shared" si="667"/>
        <v>0</v>
      </c>
      <c r="AY1171" s="35">
        <f t="shared" si="667"/>
        <v>0</v>
      </c>
      <c r="AZ1171" s="35">
        <f t="shared" si="667"/>
        <v>0</v>
      </c>
      <c r="BA1171" s="35">
        <f t="shared" si="667"/>
        <v>0</v>
      </c>
      <c r="BB1171" s="35">
        <f t="shared" si="667"/>
        <v>0</v>
      </c>
      <c r="BC1171" s="35">
        <f t="shared" si="667"/>
        <v>0</v>
      </c>
      <c r="BD1171" s="35">
        <f t="shared" si="667"/>
        <v>0</v>
      </c>
      <c r="BE1171" s="35">
        <f t="shared" si="667"/>
        <v>0</v>
      </c>
      <c r="BF1171" s="35">
        <f t="shared" si="667"/>
        <v>0</v>
      </c>
      <c r="BG1171" s="36">
        <f>SUM(F1171:BF1171)</f>
        <v>0</v>
      </c>
      <c r="BI1171" s="10"/>
      <c r="BJ1171" s="95"/>
    </row>
    <row r="1172" spans="1:63" ht="12.95" customHeight="1" x14ac:dyDescent="0.2">
      <c r="A1172" s="592"/>
      <c r="B1172" s="594"/>
      <c r="C1172" s="576"/>
      <c r="D1172" s="560"/>
      <c r="E1172" s="67" t="str">
        <f>$BJ$22</f>
        <v>Fem.</v>
      </c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  <c r="AE1172" s="32"/>
      <c r="AF1172" s="32"/>
      <c r="AG1172" s="32"/>
      <c r="AH1172" s="32"/>
      <c r="AI1172" s="32"/>
      <c r="AJ1172" s="32"/>
      <c r="AK1172" s="32"/>
      <c r="AL1172" s="32"/>
      <c r="AM1172" s="32"/>
      <c r="AN1172" s="32"/>
      <c r="AO1172" s="32"/>
      <c r="AP1172" s="32"/>
      <c r="AQ1172" s="32"/>
      <c r="AR1172" s="32"/>
      <c r="AS1172" s="32"/>
      <c r="AT1172" s="32"/>
      <c r="AU1172" s="32"/>
      <c r="AV1172" s="32"/>
      <c r="AW1172" s="32"/>
      <c r="AX1172" s="32"/>
      <c r="AY1172" s="32"/>
      <c r="AZ1172" s="32"/>
      <c r="BA1172" s="32"/>
      <c r="BB1172" s="32"/>
      <c r="BC1172" s="32"/>
      <c r="BD1172" s="32"/>
      <c r="BE1172" s="32"/>
      <c r="BF1172" s="32"/>
      <c r="BG1172" s="33">
        <f t="shared" ref="BG1172:BG1181" si="668">SUM(F1172:BF1172)</f>
        <v>0</v>
      </c>
      <c r="BI1172" s="10"/>
      <c r="BJ1172" s="95"/>
    </row>
    <row r="1173" spans="1:63" ht="12.95" customHeight="1" x14ac:dyDescent="0.2">
      <c r="A1173" s="592"/>
      <c r="B1173" s="594"/>
      <c r="C1173" s="576"/>
      <c r="D1173" s="561"/>
      <c r="E1173" s="67" t="str">
        <f>$BJ$23</f>
        <v>Masc.</v>
      </c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  <c r="AE1173" s="32"/>
      <c r="AF1173" s="32"/>
      <c r="AG1173" s="32"/>
      <c r="AH1173" s="32"/>
      <c r="AI1173" s="32"/>
      <c r="AJ1173" s="32"/>
      <c r="AK1173" s="32"/>
      <c r="AL1173" s="32"/>
      <c r="AM1173" s="32"/>
      <c r="AN1173" s="32"/>
      <c r="AO1173" s="32"/>
      <c r="AP1173" s="32"/>
      <c r="AQ1173" s="32"/>
      <c r="AR1173" s="32"/>
      <c r="AS1173" s="32"/>
      <c r="AT1173" s="32"/>
      <c r="AU1173" s="32"/>
      <c r="AV1173" s="32"/>
      <c r="AW1173" s="32"/>
      <c r="AX1173" s="32"/>
      <c r="AY1173" s="32"/>
      <c r="AZ1173" s="32"/>
      <c r="BA1173" s="32"/>
      <c r="BB1173" s="32"/>
      <c r="BC1173" s="32"/>
      <c r="BD1173" s="32"/>
      <c r="BE1173" s="32"/>
      <c r="BF1173" s="32"/>
      <c r="BG1173" s="33">
        <f t="shared" si="668"/>
        <v>0</v>
      </c>
      <c r="BI1173" s="10"/>
      <c r="BJ1173" s="95"/>
    </row>
    <row r="1174" spans="1:63" ht="12.95" customHeight="1" x14ac:dyDescent="0.2">
      <c r="A1174" s="592"/>
      <c r="B1174" s="594"/>
      <c r="C1174" s="605"/>
      <c r="D1174" s="562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69">G1175+G1176</f>
        <v>0</v>
      </c>
      <c r="H1174" s="16">
        <f t="shared" si="669"/>
        <v>0</v>
      </c>
      <c r="I1174" s="16">
        <f t="shared" si="669"/>
        <v>0</v>
      </c>
      <c r="J1174" s="16">
        <f t="shared" si="669"/>
        <v>0</v>
      </c>
      <c r="K1174" s="16">
        <f t="shared" si="669"/>
        <v>0</v>
      </c>
      <c r="L1174" s="16">
        <f t="shared" si="669"/>
        <v>0</v>
      </c>
      <c r="M1174" s="16">
        <f t="shared" si="669"/>
        <v>0</v>
      </c>
      <c r="N1174" s="16">
        <f t="shared" si="669"/>
        <v>0</v>
      </c>
      <c r="O1174" s="16">
        <f t="shared" si="669"/>
        <v>0</v>
      </c>
      <c r="P1174" s="16">
        <f t="shared" si="669"/>
        <v>0</v>
      </c>
      <c r="Q1174" s="16">
        <f t="shared" si="669"/>
        <v>0</v>
      </c>
      <c r="R1174" s="16">
        <f t="shared" si="669"/>
        <v>0</v>
      </c>
      <c r="S1174" s="16">
        <f t="shared" si="669"/>
        <v>0</v>
      </c>
      <c r="T1174" s="16">
        <f t="shared" si="669"/>
        <v>0</v>
      </c>
      <c r="U1174" s="16">
        <f t="shared" si="669"/>
        <v>0</v>
      </c>
      <c r="V1174" s="16">
        <f t="shared" si="669"/>
        <v>0</v>
      </c>
      <c r="W1174" s="16">
        <f t="shared" si="669"/>
        <v>0</v>
      </c>
      <c r="X1174" s="16">
        <f t="shared" si="669"/>
        <v>0</v>
      </c>
      <c r="Y1174" s="16">
        <f t="shared" si="669"/>
        <v>0</v>
      </c>
      <c r="Z1174" s="16">
        <f t="shared" si="669"/>
        <v>0</v>
      </c>
      <c r="AA1174" s="16">
        <f t="shared" si="669"/>
        <v>0</v>
      </c>
      <c r="AB1174" s="16">
        <f t="shared" si="669"/>
        <v>0</v>
      </c>
      <c r="AC1174" s="16">
        <f t="shared" si="669"/>
        <v>0</v>
      </c>
      <c r="AD1174" s="16">
        <f t="shared" si="669"/>
        <v>0</v>
      </c>
      <c r="AE1174" s="16">
        <f t="shared" si="669"/>
        <v>0</v>
      </c>
      <c r="AF1174" s="16">
        <f t="shared" si="669"/>
        <v>0</v>
      </c>
      <c r="AG1174" s="16">
        <f t="shared" si="669"/>
        <v>0</v>
      </c>
      <c r="AH1174" s="16">
        <f t="shared" si="669"/>
        <v>0</v>
      </c>
      <c r="AI1174" s="16">
        <f t="shared" si="669"/>
        <v>0</v>
      </c>
      <c r="AJ1174" s="16">
        <f t="shared" si="669"/>
        <v>0</v>
      </c>
      <c r="AK1174" s="16">
        <f t="shared" si="669"/>
        <v>0</v>
      </c>
      <c r="AL1174" s="16">
        <f t="shared" si="669"/>
        <v>0</v>
      </c>
      <c r="AM1174" s="16">
        <f t="shared" si="669"/>
        <v>0</v>
      </c>
      <c r="AN1174" s="16">
        <f t="shared" si="669"/>
        <v>0</v>
      </c>
      <c r="AO1174" s="16">
        <f t="shared" si="669"/>
        <v>0</v>
      </c>
      <c r="AP1174" s="16">
        <f t="shared" si="669"/>
        <v>0</v>
      </c>
      <c r="AQ1174" s="16">
        <f t="shared" si="669"/>
        <v>0</v>
      </c>
      <c r="AR1174" s="16">
        <f t="shared" si="669"/>
        <v>0</v>
      </c>
      <c r="AS1174" s="16">
        <f t="shared" si="669"/>
        <v>0</v>
      </c>
      <c r="AT1174" s="16">
        <f t="shared" si="669"/>
        <v>0</v>
      </c>
      <c r="AU1174" s="16">
        <f t="shared" si="669"/>
        <v>0</v>
      </c>
      <c r="AV1174" s="16">
        <f t="shared" si="669"/>
        <v>0</v>
      </c>
      <c r="AW1174" s="16">
        <f t="shared" si="669"/>
        <v>0</v>
      </c>
      <c r="AX1174" s="16">
        <f t="shared" si="669"/>
        <v>0</v>
      </c>
      <c r="AY1174" s="16">
        <f t="shared" si="669"/>
        <v>0</v>
      </c>
      <c r="AZ1174" s="16">
        <f t="shared" si="669"/>
        <v>0</v>
      </c>
      <c r="BA1174" s="16">
        <f t="shared" si="669"/>
        <v>0</v>
      </c>
      <c r="BB1174" s="16">
        <f t="shared" si="669"/>
        <v>0</v>
      </c>
      <c r="BC1174" s="16">
        <f t="shared" si="669"/>
        <v>0</v>
      </c>
      <c r="BD1174" s="16">
        <f t="shared" si="669"/>
        <v>0</v>
      </c>
      <c r="BE1174" s="16">
        <f t="shared" si="669"/>
        <v>0</v>
      </c>
      <c r="BF1174" s="16">
        <f t="shared" si="669"/>
        <v>0</v>
      </c>
      <c r="BG1174" s="34">
        <f t="shared" si="668"/>
        <v>0</v>
      </c>
      <c r="BI1174" s="10"/>
      <c r="BJ1174" s="95"/>
    </row>
    <row r="1175" spans="1:63" ht="12.95" customHeight="1" x14ac:dyDescent="0.2">
      <c r="A1175" s="592"/>
      <c r="B1175" s="594"/>
      <c r="C1175" s="605"/>
      <c r="D1175" s="563"/>
      <c r="E1175" s="68" t="str">
        <f>$BJ$22</f>
        <v>Fem.</v>
      </c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20">
        <f t="shared" si="668"/>
        <v>0</v>
      </c>
      <c r="BI1175" s="10"/>
      <c r="BJ1175" s="95"/>
    </row>
    <row r="1176" spans="1:63" ht="12.95" customHeight="1" x14ac:dyDescent="0.2">
      <c r="A1176" s="592"/>
      <c r="B1176" s="594"/>
      <c r="C1176" s="605"/>
      <c r="D1176" s="564"/>
      <c r="E1176" s="68" t="str">
        <f>$BJ$23</f>
        <v>Masc.</v>
      </c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20">
        <f t="shared" si="668"/>
        <v>0</v>
      </c>
      <c r="BI1176" s="10"/>
      <c r="BJ1176" s="95"/>
    </row>
    <row r="1177" spans="1:63" ht="12.95" customHeight="1" x14ac:dyDescent="0.2">
      <c r="A1177" s="592"/>
      <c r="B1177" s="594"/>
      <c r="C1177" s="605"/>
      <c r="D1177" s="562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0">G1178+G1179</f>
        <v>0</v>
      </c>
      <c r="H1177" s="16">
        <f t="shared" si="670"/>
        <v>0</v>
      </c>
      <c r="I1177" s="16">
        <f t="shared" si="670"/>
        <v>0</v>
      </c>
      <c r="J1177" s="16">
        <f t="shared" si="670"/>
        <v>0</v>
      </c>
      <c r="K1177" s="16">
        <f t="shared" si="670"/>
        <v>0</v>
      </c>
      <c r="L1177" s="16">
        <f t="shared" si="670"/>
        <v>0</v>
      </c>
      <c r="M1177" s="16">
        <f t="shared" si="670"/>
        <v>0</v>
      </c>
      <c r="N1177" s="16">
        <f t="shared" si="670"/>
        <v>0</v>
      </c>
      <c r="O1177" s="16">
        <f t="shared" si="670"/>
        <v>0</v>
      </c>
      <c r="P1177" s="16">
        <f t="shared" si="670"/>
        <v>0</v>
      </c>
      <c r="Q1177" s="16">
        <f t="shared" si="670"/>
        <v>0</v>
      </c>
      <c r="R1177" s="16">
        <f t="shared" si="670"/>
        <v>0</v>
      </c>
      <c r="S1177" s="16">
        <f t="shared" si="670"/>
        <v>0</v>
      </c>
      <c r="T1177" s="16">
        <f t="shared" si="670"/>
        <v>0</v>
      </c>
      <c r="U1177" s="16">
        <f t="shared" si="670"/>
        <v>0</v>
      </c>
      <c r="V1177" s="16">
        <f t="shared" si="670"/>
        <v>0</v>
      </c>
      <c r="W1177" s="16">
        <f t="shared" si="670"/>
        <v>0</v>
      </c>
      <c r="X1177" s="16">
        <f t="shared" si="670"/>
        <v>0</v>
      </c>
      <c r="Y1177" s="16">
        <f t="shared" si="670"/>
        <v>0</v>
      </c>
      <c r="Z1177" s="16">
        <f t="shared" si="670"/>
        <v>0</v>
      </c>
      <c r="AA1177" s="16">
        <f t="shared" si="670"/>
        <v>0</v>
      </c>
      <c r="AB1177" s="16">
        <f t="shared" si="670"/>
        <v>0</v>
      </c>
      <c r="AC1177" s="16">
        <f t="shared" si="670"/>
        <v>0</v>
      </c>
      <c r="AD1177" s="16">
        <f t="shared" si="670"/>
        <v>0</v>
      </c>
      <c r="AE1177" s="16">
        <f t="shared" si="670"/>
        <v>0</v>
      </c>
      <c r="AF1177" s="16">
        <f t="shared" si="670"/>
        <v>0</v>
      </c>
      <c r="AG1177" s="16">
        <f t="shared" si="670"/>
        <v>0</v>
      </c>
      <c r="AH1177" s="16">
        <f t="shared" si="670"/>
        <v>0</v>
      </c>
      <c r="AI1177" s="16">
        <f t="shared" si="670"/>
        <v>0</v>
      </c>
      <c r="AJ1177" s="16">
        <f t="shared" si="670"/>
        <v>0</v>
      </c>
      <c r="AK1177" s="16">
        <f t="shared" si="670"/>
        <v>0</v>
      </c>
      <c r="AL1177" s="16">
        <f t="shared" si="670"/>
        <v>0</v>
      </c>
      <c r="AM1177" s="16">
        <f t="shared" si="670"/>
        <v>0</v>
      </c>
      <c r="AN1177" s="16">
        <f t="shared" si="670"/>
        <v>0</v>
      </c>
      <c r="AO1177" s="16">
        <f t="shared" si="670"/>
        <v>0</v>
      </c>
      <c r="AP1177" s="16">
        <f t="shared" si="670"/>
        <v>0</v>
      </c>
      <c r="AQ1177" s="16">
        <f t="shared" si="670"/>
        <v>0</v>
      </c>
      <c r="AR1177" s="16">
        <f t="shared" si="670"/>
        <v>0</v>
      </c>
      <c r="AS1177" s="16">
        <f t="shared" si="670"/>
        <v>0</v>
      </c>
      <c r="AT1177" s="16">
        <f t="shared" si="670"/>
        <v>0</v>
      </c>
      <c r="AU1177" s="16">
        <f t="shared" si="670"/>
        <v>0</v>
      </c>
      <c r="AV1177" s="16">
        <f t="shared" si="670"/>
        <v>0</v>
      </c>
      <c r="AW1177" s="16">
        <f t="shared" si="670"/>
        <v>0</v>
      </c>
      <c r="AX1177" s="16">
        <f t="shared" si="670"/>
        <v>0</v>
      </c>
      <c r="AY1177" s="16">
        <f t="shared" si="670"/>
        <v>0</v>
      </c>
      <c r="AZ1177" s="16">
        <f t="shared" si="670"/>
        <v>0</v>
      </c>
      <c r="BA1177" s="16">
        <f t="shared" si="670"/>
        <v>0</v>
      </c>
      <c r="BB1177" s="16">
        <f t="shared" si="670"/>
        <v>0</v>
      </c>
      <c r="BC1177" s="16">
        <f t="shared" si="670"/>
        <v>0</v>
      </c>
      <c r="BD1177" s="16">
        <f t="shared" si="670"/>
        <v>0</v>
      </c>
      <c r="BE1177" s="16">
        <f t="shared" si="670"/>
        <v>0</v>
      </c>
      <c r="BF1177" s="16">
        <f t="shared" si="670"/>
        <v>0</v>
      </c>
      <c r="BG1177" s="34">
        <f t="shared" si="668"/>
        <v>0</v>
      </c>
      <c r="BI1177" s="10"/>
      <c r="BJ1177" s="95"/>
    </row>
    <row r="1178" spans="1:63" ht="12.95" customHeight="1" x14ac:dyDescent="0.2">
      <c r="A1178" s="592"/>
      <c r="B1178" s="594"/>
      <c r="C1178" s="605"/>
      <c r="D1178" s="563"/>
      <c r="E1178" s="68" t="str">
        <f>$BJ$22</f>
        <v>Fem.</v>
      </c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20">
        <f t="shared" si="668"/>
        <v>0</v>
      </c>
      <c r="BI1178" s="10"/>
      <c r="BJ1178" s="95"/>
    </row>
    <row r="1179" spans="1:63" ht="12.95" customHeight="1" x14ac:dyDescent="0.2">
      <c r="A1179" s="592"/>
      <c r="B1179" s="594"/>
      <c r="C1179" s="605"/>
      <c r="D1179" s="564"/>
      <c r="E1179" s="68" t="str">
        <f>$BJ$23</f>
        <v>Masc.</v>
      </c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20">
        <f t="shared" si="668"/>
        <v>0</v>
      </c>
      <c r="BI1179" s="10"/>
      <c r="BJ1179" s="95"/>
    </row>
    <row r="1180" spans="1:63" ht="12.95" customHeight="1" x14ac:dyDescent="0.2">
      <c r="A1180" s="592"/>
      <c r="B1180" s="594"/>
      <c r="C1180" s="605"/>
      <c r="D1180" s="565" t="str">
        <f>$BJ$20</f>
        <v>Def.</v>
      </c>
      <c r="E1180" s="111" t="str">
        <f>$BJ$21</f>
        <v>Total</v>
      </c>
      <c r="F1180" s="16">
        <f>F1181+F1182</f>
        <v>0</v>
      </c>
      <c r="G1180" s="16">
        <f t="shared" ref="G1180:BF1180" si="671">G1181+G1182</f>
        <v>0</v>
      </c>
      <c r="H1180" s="16">
        <f t="shared" si="671"/>
        <v>0</v>
      </c>
      <c r="I1180" s="16">
        <f t="shared" si="671"/>
        <v>0</v>
      </c>
      <c r="J1180" s="16">
        <f t="shared" si="671"/>
        <v>0</v>
      </c>
      <c r="K1180" s="16">
        <f t="shared" si="671"/>
        <v>0</v>
      </c>
      <c r="L1180" s="16">
        <f t="shared" si="671"/>
        <v>0</v>
      </c>
      <c r="M1180" s="16">
        <f t="shared" si="671"/>
        <v>0</v>
      </c>
      <c r="N1180" s="16">
        <f t="shared" si="671"/>
        <v>0</v>
      </c>
      <c r="O1180" s="16">
        <f t="shared" si="671"/>
        <v>0</v>
      </c>
      <c r="P1180" s="16">
        <f t="shared" si="671"/>
        <v>0</v>
      </c>
      <c r="Q1180" s="16">
        <f t="shared" si="671"/>
        <v>0</v>
      </c>
      <c r="R1180" s="16">
        <f t="shared" si="671"/>
        <v>0</v>
      </c>
      <c r="S1180" s="16">
        <f t="shared" si="671"/>
        <v>0</v>
      </c>
      <c r="T1180" s="16">
        <f t="shared" si="671"/>
        <v>0</v>
      </c>
      <c r="U1180" s="16">
        <f t="shared" si="671"/>
        <v>0</v>
      </c>
      <c r="V1180" s="16">
        <f t="shared" si="671"/>
        <v>0</v>
      </c>
      <c r="W1180" s="16">
        <f t="shared" si="671"/>
        <v>0</v>
      </c>
      <c r="X1180" s="16">
        <f t="shared" si="671"/>
        <v>0</v>
      </c>
      <c r="Y1180" s="16">
        <f t="shared" si="671"/>
        <v>0</v>
      </c>
      <c r="Z1180" s="16">
        <f t="shared" si="671"/>
        <v>0</v>
      </c>
      <c r="AA1180" s="16">
        <f t="shared" si="671"/>
        <v>0</v>
      </c>
      <c r="AB1180" s="16">
        <f t="shared" si="671"/>
        <v>0</v>
      </c>
      <c r="AC1180" s="16">
        <f t="shared" si="671"/>
        <v>0</v>
      </c>
      <c r="AD1180" s="16">
        <f t="shared" si="671"/>
        <v>0</v>
      </c>
      <c r="AE1180" s="16">
        <f t="shared" si="671"/>
        <v>0</v>
      </c>
      <c r="AF1180" s="16">
        <f t="shared" si="671"/>
        <v>0</v>
      </c>
      <c r="AG1180" s="16">
        <f t="shared" si="671"/>
        <v>0</v>
      </c>
      <c r="AH1180" s="16">
        <f t="shared" si="671"/>
        <v>0</v>
      </c>
      <c r="AI1180" s="16">
        <f t="shared" si="671"/>
        <v>0</v>
      </c>
      <c r="AJ1180" s="16">
        <f t="shared" si="671"/>
        <v>0</v>
      </c>
      <c r="AK1180" s="16">
        <f t="shared" si="671"/>
        <v>0</v>
      </c>
      <c r="AL1180" s="16">
        <f t="shared" si="671"/>
        <v>0</v>
      </c>
      <c r="AM1180" s="16">
        <f t="shared" si="671"/>
        <v>0</v>
      </c>
      <c r="AN1180" s="16">
        <f t="shared" si="671"/>
        <v>0</v>
      </c>
      <c r="AO1180" s="16">
        <f t="shared" si="671"/>
        <v>0</v>
      </c>
      <c r="AP1180" s="16">
        <f t="shared" si="671"/>
        <v>0</v>
      </c>
      <c r="AQ1180" s="16">
        <f t="shared" si="671"/>
        <v>0</v>
      </c>
      <c r="AR1180" s="16">
        <f t="shared" si="671"/>
        <v>0</v>
      </c>
      <c r="AS1180" s="16">
        <f t="shared" si="671"/>
        <v>0</v>
      </c>
      <c r="AT1180" s="16">
        <f t="shared" si="671"/>
        <v>0</v>
      </c>
      <c r="AU1180" s="16">
        <f t="shared" si="671"/>
        <v>0</v>
      </c>
      <c r="AV1180" s="16">
        <f t="shared" si="671"/>
        <v>0</v>
      </c>
      <c r="AW1180" s="16">
        <f t="shared" si="671"/>
        <v>0</v>
      </c>
      <c r="AX1180" s="16">
        <f t="shared" si="671"/>
        <v>0</v>
      </c>
      <c r="AY1180" s="16">
        <f t="shared" si="671"/>
        <v>0</v>
      </c>
      <c r="AZ1180" s="16">
        <f t="shared" si="671"/>
        <v>0</v>
      </c>
      <c r="BA1180" s="16">
        <f t="shared" si="671"/>
        <v>0</v>
      </c>
      <c r="BB1180" s="16">
        <f t="shared" si="671"/>
        <v>0</v>
      </c>
      <c r="BC1180" s="16">
        <f t="shared" si="671"/>
        <v>0</v>
      </c>
      <c r="BD1180" s="16">
        <f t="shared" si="671"/>
        <v>0</v>
      </c>
      <c r="BE1180" s="16">
        <f t="shared" si="671"/>
        <v>0</v>
      </c>
      <c r="BF1180" s="16">
        <f t="shared" si="671"/>
        <v>0</v>
      </c>
      <c r="BG1180" s="34">
        <f t="shared" si="668"/>
        <v>0</v>
      </c>
    </row>
    <row r="1181" spans="1:63" ht="12.95" customHeight="1" x14ac:dyDescent="0.2">
      <c r="A1181" s="592"/>
      <c r="B1181" s="594"/>
      <c r="C1181" s="605"/>
      <c r="D1181" s="563"/>
      <c r="E1181" s="68" t="str">
        <f>$BJ$22</f>
        <v>Fem.</v>
      </c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20">
        <f t="shared" si="668"/>
        <v>0</v>
      </c>
    </row>
    <row r="1182" spans="1:63" ht="12.95" customHeight="1" thickBot="1" x14ac:dyDescent="0.25">
      <c r="A1182" s="595"/>
      <c r="B1182" s="596"/>
      <c r="C1182" s="606"/>
      <c r="D1182" s="566"/>
      <c r="E1182" s="69" t="str">
        <f>$BJ$23</f>
        <v>Masc.</v>
      </c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  <c r="AC1182" s="37"/>
      <c r="AD1182" s="37"/>
      <c r="AE1182" s="37"/>
      <c r="AF1182" s="37"/>
      <c r="AG1182" s="37"/>
      <c r="AH1182" s="37"/>
      <c r="AI1182" s="37"/>
      <c r="AJ1182" s="37"/>
      <c r="AK1182" s="37"/>
      <c r="AL1182" s="37"/>
      <c r="AM1182" s="37"/>
      <c r="AN1182" s="37"/>
      <c r="AO1182" s="37"/>
      <c r="AP1182" s="37"/>
      <c r="AQ1182" s="37"/>
      <c r="AR1182" s="37"/>
      <c r="AS1182" s="37"/>
      <c r="AT1182" s="37"/>
      <c r="AU1182" s="37"/>
      <c r="AV1182" s="37"/>
      <c r="AW1182" s="37"/>
      <c r="AX1182" s="37"/>
      <c r="AY1182" s="37"/>
      <c r="AZ1182" s="37"/>
      <c r="BA1182" s="37"/>
      <c r="BB1182" s="37"/>
      <c r="BC1182" s="37"/>
      <c r="BD1182" s="37"/>
      <c r="BE1182" s="37"/>
      <c r="BF1182" s="37"/>
      <c r="BG1182" s="38">
        <f>SUM(F1182:BF1182)</f>
        <v>0</v>
      </c>
    </row>
    <row r="1183" spans="1:63" ht="12.95" customHeight="1" thickBot="1" x14ac:dyDescent="0.25">
      <c r="A1183" s="583" t="str">
        <f>BJ39</f>
        <v># Muestras indeterminadas</v>
      </c>
      <c r="B1183" s="584"/>
      <c r="C1183" s="607" t="str">
        <f>$BJ$21</f>
        <v>Total</v>
      </c>
      <c r="D1183" s="607"/>
      <c r="E1183" s="90" t="str">
        <f>$BJ$21</f>
        <v>Total</v>
      </c>
      <c r="F1183" s="80">
        <f>F1184+F1185</f>
        <v>0</v>
      </c>
      <c r="G1183" s="80">
        <f t="shared" ref="G1183:BF1183" si="672">G1184+G1185</f>
        <v>0</v>
      </c>
      <c r="H1183" s="80">
        <f t="shared" si="672"/>
        <v>0</v>
      </c>
      <c r="I1183" s="80">
        <f t="shared" si="672"/>
        <v>0</v>
      </c>
      <c r="J1183" s="80">
        <f t="shared" si="672"/>
        <v>0</v>
      </c>
      <c r="K1183" s="80">
        <f t="shared" si="672"/>
        <v>0</v>
      </c>
      <c r="L1183" s="80">
        <f t="shared" si="672"/>
        <v>0</v>
      </c>
      <c r="M1183" s="80">
        <f t="shared" si="672"/>
        <v>0</v>
      </c>
      <c r="N1183" s="80">
        <f t="shared" si="672"/>
        <v>0</v>
      </c>
      <c r="O1183" s="80">
        <f t="shared" si="672"/>
        <v>0</v>
      </c>
      <c r="P1183" s="80">
        <f t="shared" si="672"/>
        <v>0</v>
      </c>
      <c r="Q1183" s="80">
        <f t="shared" si="672"/>
        <v>0</v>
      </c>
      <c r="R1183" s="80">
        <f t="shared" si="672"/>
        <v>0</v>
      </c>
      <c r="S1183" s="80">
        <f t="shared" si="672"/>
        <v>0</v>
      </c>
      <c r="T1183" s="80">
        <f t="shared" si="672"/>
        <v>0</v>
      </c>
      <c r="U1183" s="80">
        <f t="shared" si="672"/>
        <v>0</v>
      </c>
      <c r="V1183" s="80">
        <f t="shared" si="672"/>
        <v>0</v>
      </c>
      <c r="W1183" s="80">
        <f t="shared" si="672"/>
        <v>0</v>
      </c>
      <c r="X1183" s="80">
        <f t="shared" si="672"/>
        <v>0</v>
      </c>
      <c r="Y1183" s="80">
        <f t="shared" si="672"/>
        <v>0</v>
      </c>
      <c r="Z1183" s="80">
        <f t="shared" si="672"/>
        <v>0</v>
      </c>
      <c r="AA1183" s="80">
        <f t="shared" si="672"/>
        <v>0</v>
      </c>
      <c r="AB1183" s="80">
        <f t="shared" si="672"/>
        <v>0</v>
      </c>
      <c r="AC1183" s="80">
        <f t="shared" si="672"/>
        <v>0</v>
      </c>
      <c r="AD1183" s="80">
        <f t="shared" si="672"/>
        <v>0</v>
      </c>
      <c r="AE1183" s="80">
        <f t="shared" si="672"/>
        <v>0</v>
      </c>
      <c r="AF1183" s="80">
        <f t="shared" si="672"/>
        <v>0</v>
      </c>
      <c r="AG1183" s="80">
        <f t="shared" si="672"/>
        <v>0</v>
      </c>
      <c r="AH1183" s="80">
        <f t="shared" si="672"/>
        <v>0</v>
      </c>
      <c r="AI1183" s="80">
        <f t="shared" si="672"/>
        <v>0</v>
      </c>
      <c r="AJ1183" s="80">
        <f t="shared" si="672"/>
        <v>0</v>
      </c>
      <c r="AK1183" s="80">
        <f t="shared" si="672"/>
        <v>0</v>
      </c>
      <c r="AL1183" s="80">
        <f t="shared" si="672"/>
        <v>0</v>
      </c>
      <c r="AM1183" s="80">
        <f t="shared" si="672"/>
        <v>0</v>
      </c>
      <c r="AN1183" s="80">
        <f t="shared" si="672"/>
        <v>0</v>
      </c>
      <c r="AO1183" s="80">
        <f t="shared" si="672"/>
        <v>0</v>
      </c>
      <c r="AP1183" s="80">
        <f t="shared" si="672"/>
        <v>0</v>
      </c>
      <c r="AQ1183" s="80">
        <f t="shared" si="672"/>
        <v>0</v>
      </c>
      <c r="AR1183" s="80">
        <f t="shared" si="672"/>
        <v>0</v>
      </c>
      <c r="AS1183" s="80">
        <f t="shared" si="672"/>
        <v>0</v>
      </c>
      <c r="AT1183" s="80">
        <f t="shared" si="672"/>
        <v>0</v>
      </c>
      <c r="AU1183" s="80">
        <f t="shared" si="672"/>
        <v>0</v>
      </c>
      <c r="AV1183" s="80">
        <f t="shared" si="672"/>
        <v>0</v>
      </c>
      <c r="AW1183" s="80">
        <f t="shared" si="672"/>
        <v>0</v>
      </c>
      <c r="AX1183" s="80">
        <f t="shared" si="672"/>
        <v>0</v>
      </c>
      <c r="AY1183" s="80">
        <f t="shared" si="672"/>
        <v>0</v>
      </c>
      <c r="AZ1183" s="80">
        <f t="shared" si="672"/>
        <v>0</v>
      </c>
      <c r="BA1183" s="80">
        <f t="shared" si="672"/>
        <v>0</v>
      </c>
      <c r="BB1183" s="80">
        <f t="shared" si="672"/>
        <v>0</v>
      </c>
      <c r="BC1183" s="80">
        <f t="shared" si="672"/>
        <v>0</v>
      </c>
      <c r="BD1183" s="80">
        <f t="shared" si="672"/>
        <v>0</v>
      </c>
      <c r="BE1183" s="80">
        <f t="shared" si="672"/>
        <v>0</v>
      </c>
      <c r="BF1183" s="80">
        <f t="shared" si="672"/>
        <v>0</v>
      </c>
      <c r="BG1183" s="81">
        <f>SUM(F1183:BF1183)</f>
        <v>0</v>
      </c>
      <c r="BH1183" s="10"/>
      <c r="BI1183" s="553" t="str">
        <f>A1183</f>
        <v># Muestras indeterminadas</v>
      </c>
      <c r="BJ1183" s="554"/>
      <c r="BK1183" s="555"/>
    </row>
    <row r="1184" spans="1:63" ht="12.95" customHeight="1" x14ac:dyDescent="0.2">
      <c r="A1184" s="585"/>
      <c r="B1184" s="586"/>
      <c r="C1184" s="607"/>
      <c r="D1184" s="608"/>
      <c r="E1184" s="102" t="str">
        <f>$BJ$22</f>
        <v>Fem.</v>
      </c>
      <c r="F1184" s="103">
        <f>F1187+F1199+F1211+F1223+F1235+F1247</f>
        <v>0</v>
      </c>
      <c r="G1184" s="103">
        <f t="shared" ref="G1184:BF1184" si="673">G1187+G1199+G1211+G1223+G1235+G1247</f>
        <v>0</v>
      </c>
      <c r="H1184" s="103">
        <f t="shared" si="673"/>
        <v>0</v>
      </c>
      <c r="I1184" s="103">
        <f t="shared" si="673"/>
        <v>0</v>
      </c>
      <c r="J1184" s="103">
        <f t="shared" si="673"/>
        <v>0</v>
      </c>
      <c r="K1184" s="103">
        <f t="shared" si="673"/>
        <v>0</v>
      </c>
      <c r="L1184" s="103">
        <f t="shared" si="673"/>
        <v>0</v>
      </c>
      <c r="M1184" s="103">
        <f t="shared" si="673"/>
        <v>0</v>
      </c>
      <c r="N1184" s="103">
        <f t="shared" si="673"/>
        <v>0</v>
      </c>
      <c r="O1184" s="103">
        <f t="shared" si="673"/>
        <v>0</v>
      </c>
      <c r="P1184" s="103">
        <f t="shared" si="673"/>
        <v>0</v>
      </c>
      <c r="Q1184" s="103">
        <f t="shared" si="673"/>
        <v>0</v>
      </c>
      <c r="R1184" s="103">
        <f t="shared" si="673"/>
        <v>0</v>
      </c>
      <c r="S1184" s="103">
        <f t="shared" si="673"/>
        <v>0</v>
      </c>
      <c r="T1184" s="103">
        <f t="shared" si="673"/>
        <v>0</v>
      </c>
      <c r="U1184" s="103">
        <f t="shared" si="673"/>
        <v>0</v>
      </c>
      <c r="V1184" s="103">
        <f t="shared" si="673"/>
        <v>0</v>
      </c>
      <c r="W1184" s="103">
        <f t="shared" si="673"/>
        <v>0</v>
      </c>
      <c r="X1184" s="103">
        <f t="shared" si="673"/>
        <v>0</v>
      </c>
      <c r="Y1184" s="103">
        <f t="shared" si="673"/>
        <v>0</v>
      </c>
      <c r="Z1184" s="103">
        <f t="shared" si="673"/>
        <v>0</v>
      </c>
      <c r="AA1184" s="103">
        <f t="shared" si="673"/>
        <v>0</v>
      </c>
      <c r="AB1184" s="103">
        <f t="shared" si="673"/>
        <v>0</v>
      </c>
      <c r="AC1184" s="103">
        <f t="shared" si="673"/>
        <v>0</v>
      </c>
      <c r="AD1184" s="103">
        <f t="shared" si="673"/>
        <v>0</v>
      </c>
      <c r="AE1184" s="103">
        <f t="shared" si="673"/>
        <v>0</v>
      </c>
      <c r="AF1184" s="103">
        <f t="shared" si="673"/>
        <v>0</v>
      </c>
      <c r="AG1184" s="103">
        <f t="shared" si="673"/>
        <v>0</v>
      </c>
      <c r="AH1184" s="103">
        <f t="shared" si="673"/>
        <v>0</v>
      </c>
      <c r="AI1184" s="103">
        <f t="shared" si="673"/>
        <v>0</v>
      </c>
      <c r="AJ1184" s="103">
        <f t="shared" si="673"/>
        <v>0</v>
      </c>
      <c r="AK1184" s="103">
        <f t="shared" si="673"/>
        <v>0</v>
      </c>
      <c r="AL1184" s="103">
        <f t="shared" si="673"/>
        <v>0</v>
      </c>
      <c r="AM1184" s="103">
        <f t="shared" si="673"/>
        <v>0</v>
      </c>
      <c r="AN1184" s="103">
        <f t="shared" si="673"/>
        <v>0</v>
      </c>
      <c r="AO1184" s="103">
        <f t="shared" si="673"/>
        <v>0</v>
      </c>
      <c r="AP1184" s="103">
        <f t="shared" si="673"/>
        <v>0</v>
      </c>
      <c r="AQ1184" s="103">
        <f t="shared" si="673"/>
        <v>0</v>
      </c>
      <c r="AR1184" s="103">
        <f t="shared" si="673"/>
        <v>0</v>
      </c>
      <c r="AS1184" s="103">
        <f t="shared" si="673"/>
        <v>0</v>
      </c>
      <c r="AT1184" s="103">
        <f t="shared" si="673"/>
        <v>0</v>
      </c>
      <c r="AU1184" s="103">
        <f t="shared" si="673"/>
        <v>0</v>
      </c>
      <c r="AV1184" s="103">
        <f t="shared" si="673"/>
        <v>0</v>
      </c>
      <c r="AW1184" s="103">
        <f t="shared" si="673"/>
        <v>0</v>
      </c>
      <c r="AX1184" s="103">
        <f t="shared" si="673"/>
        <v>0</v>
      </c>
      <c r="AY1184" s="103">
        <f t="shared" si="673"/>
        <v>0</v>
      </c>
      <c r="AZ1184" s="103">
        <f t="shared" si="673"/>
        <v>0</v>
      </c>
      <c r="BA1184" s="103">
        <f t="shared" si="673"/>
        <v>0</v>
      </c>
      <c r="BB1184" s="103">
        <f t="shared" si="673"/>
        <v>0</v>
      </c>
      <c r="BC1184" s="103">
        <f t="shared" si="673"/>
        <v>0</v>
      </c>
      <c r="BD1184" s="103">
        <f t="shared" si="673"/>
        <v>0</v>
      </c>
      <c r="BE1184" s="103">
        <f t="shared" si="673"/>
        <v>0</v>
      </c>
      <c r="BF1184" s="103">
        <f t="shared" si="673"/>
        <v>0</v>
      </c>
      <c r="BG1184" s="104">
        <f>SUM(F1184:BF1184)</f>
        <v>0</v>
      </c>
      <c r="BH1184" s="10"/>
      <c r="BI1184" s="619" t="str">
        <f>$BJ$17</f>
        <v>Fiebre</v>
      </c>
      <c r="BJ1184" s="309" t="str">
        <f>$BJ$21</f>
        <v>Total</v>
      </c>
      <c r="BK1184" s="310">
        <f>BG1183</f>
        <v>0</v>
      </c>
    </row>
    <row r="1185" spans="1:63" ht="12.95" customHeight="1" thickBot="1" x14ac:dyDescent="0.25">
      <c r="A1185" s="585"/>
      <c r="B1185" s="586"/>
      <c r="C1185" s="609"/>
      <c r="D1185" s="610"/>
      <c r="E1185" s="105" t="str">
        <f>$BJ$23</f>
        <v>Masc.</v>
      </c>
      <c r="F1185" s="106">
        <f>F1188+F1200+F1212+F1224+F1236+F1248</f>
        <v>0</v>
      </c>
      <c r="G1185" s="106">
        <f t="shared" ref="G1185:BF1185" si="674">G1188+G1200+G1212+G1224+G1236+G1248</f>
        <v>0</v>
      </c>
      <c r="H1185" s="106">
        <f t="shared" si="674"/>
        <v>0</v>
      </c>
      <c r="I1185" s="106">
        <f t="shared" si="674"/>
        <v>0</v>
      </c>
      <c r="J1185" s="106">
        <f t="shared" si="674"/>
        <v>0</v>
      </c>
      <c r="K1185" s="106">
        <f t="shared" si="674"/>
        <v>0</v>
      </c>
      <c r="L1185" s="106">
        <f t="shared" si="674"/>
        <v>0</v>
      </c>
      <c r="M1185" s="106">
        <f t="shared" si="674"/>
        <v>0</v>
      </c>
      <c r="N1185" s="106">
        <f t="shared" si="674"/>
        <v>0</v>
      </c>
      <c r="O1185" s="106">
        <f t="shared" si="674"/>
        <v>0</v>
      </c>
      <c r="P1185" s="106">
        <f t="shared" si="674"/>
        <v>0</v>
      </c>
      <c r="Q1185" s="106">
        <f t="shared" si="674"/>
        <v>0</v>
      </c>
      <c r="R1185" s="106">
        <f t="shared" si="674"/>
        <v>0</v>
      </c>
      <c r="S1185" s="106">
        <f t="shared" si="674"/>
        <v>0</v>
      </c>
      <c r="T1185" s="106">
        <f t="shared" si="674"/>
        <v>0</v>
      </c>
      <c r="U1185" s="106">
        <f t="shared" si="674"/>
        <v>0</v>
      </c>
      <c r="V1185" s="106">
        <f t="shared" si="674"/>
        <v>0</v>
      </c>
      <c r="W1185" s="106">
        <f t="shared" si="674"/>
        <v>0</v>
      </c>
      <c r="X1185" s="106">
        <f t="shared" si="674"/>
        <v>0</v>
      </c>
      <c r="Y1185" s="106">
        <f t="shared" si="674"/>
        <v>0</v>
      </c>
      <c r="Z1185" s="106">
        <f t="shared" si="674"/>
        <v>0</v>
      </c>
      <c r="AA1185" s="106">
        <f t="shared" si="674"/>
        <v>0</v>
      </c>
      <c r="AB1185" s="106">
        <f t="shared" si="674"/>
        <v>0</v>
      </c>
      <c r="AC1185" s="106">
        <f t="shared" si="674"/>
        <v>0</v>
      </c>
      <c r="AD1185" s="106">
        <f t="shared" si="674"/>
        <v>0</v>
      </c>
      <c r="AE1185" s="106">
        <f t="shared" si="674"/>
        <v>0</v>
      </c>
      <c r="AF1185" s="106">
        <f t="shared" si="674"/>
        <v>0</v>
      </c>
      <c r="AG1185" s="106">
        <f t="shared" si="674"/>
        <v>0</v>
      </c>
      <c r="AH1185" s="106">
        <f t="shared" si="674"/>
        <v>0</v>
      </c>
      <c r="AI1185" s="106">
        <f t="shared" si="674"/>
        <v>0</v>
      </c>
      <c r="AJ1185" s="106">
        <f t="shared" si="674"/>
        <v>0</v>
      </c>
      <c r="AK1185" s="106">
        <f t="shared" si="674"/>
        <v>0</v>
      </c>
      <c r="AL1185" s="106">
        <f t="shared" si="674"/>
        <v>0</v>
      </c>
      <c r="AM1185" s="106">
        <f t="shared" si="674"/>
        <v>0</v>
      </c>
      <c r="AN1185" s="106">
        <f t="shared" si="674"/>
        <v>0</v>
      </c>
      <c r="AO1185" s="106">
        <f t="shared" si="674"/>
        <v>0</v>
      </c>
      <c r="AP1185" s="106">
        <f t="shared" si="674"/>
        <v>0</v>
      </c>
      <c r="AQ1185" s="106">
        <f t="shared" si="674"/>
        <v>0</v>
      </c>
      <c r="AR1185" s="106">
        <f t="shared" si="674"/>
        <v>0</v>
      </c>
      <c r="AS1185" s="106">
        <f t="shared" si="674"/>
        <v>0</v>
      </c>
      <c r="AT1185" s="106">
        <f t="shared" si="674"/>
        <v>0</v>
      </c>
      <c r="AU1185" s="106">
        <f t="shared" si="674"/>
        <v>0</v>
      </c>
      <c r="AV1185" s="106">
        <f t="shared" si="674"/>
        <v>0</v>
      </c>
      <c r="AW1185" s="106">
        <f t="shared" si="674"/>
        <v>0</v>
      </c>
      <c r="AX1185" s="106">
        <f t="shared" si="674"/>
        <v>0</v>
      </c>
      <c r="AY1185" s="106">
        <f t="shared" si="674"/>
        <v>0</v>
      </c>
      <c r="AZ1185" s="106">
        <f t="shared" si="674"/>
        <v>0</v>
      </c>
      <c r="BA1185" s="106">
        <f t="shared" si="674"/>
        <v>0</v>
      </c>
      <c r="BB1185" s="106">
        <f t="shared" si="674"/>
        <v>0</v>
      </c>
      <c r="BC1185" s="106">
        <f t="shared" si="674"/>
        <v>0</v>
      </c>
      <c r="BD1185" s="106">
        <f t="shared" si="674"/>
        <v>0</v>
      </c>
      <c r="BE1185" s="106">
        <f t="shared" si="674"/>
        <v>0</v>
      </c>
      <c r="BF1185" s="106">
        <f t="shared" si="674"/>
        <v>0</v>
      </c>
      <c r="BG1185" s="107">
        <f>SUM(F1185:BF1185)</f>
        <v>0</v>
      </c>
      <c r="BH1185" s="10"/>
      <c r="BI1185" s="620"/>
      <c r="BJ1185" s="99" t="str">
        <f>$BJ$22</f>
        <v>Fem.</v>
      </c>
      <c r="BK1185" s="100">
        <f>BG1184</f>
        <v>0</v>
      </c>
    </row>
    <row r="1186" spans="1:63" ht="12.95" customHeight="1" x14ac:dyDescent="0.2">
      <c r="A1186" s="585"/>
      <c r="B1186" s="587"/>
      <c r="C1186" s="576" t="str">
        <f>$BJ$11</f>
        <v>Menores de 2</v>
      </c>
      <c r="D1186" s="559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75">G1187+G1188</f>
        <v>0</v>
      </c>
      <c r="H1186" s="35">
        <f t="shared" si="675"/>
        <v>0</v>
      </c>
      <c r="I1186" s="35">
        <f t="shared" si="675"/>
        <v>0</v>
      </c>
      <c r="J1186" s="35">
        <f t="shared" si="675"/>
        <v>0</v>
      </c>
      <c r="K1186" s="35">
        <f t="shared" si="675"/>
        <v>0</v>
      </c>
      <c r="L1186" s="35">
        <f t="shared" si="675"/>
        <v>0</v>
      </c>
      <c r="M1186" s="35">
        <f t="shared" si="675"/>
        <v>0</v>
      </c>
      <c r="N1186" s="35">
        <f t="shared" si="675"/>
        <v>0</v>
      </c>
      <c r="O1186" s="35">
        <f t="shared" si="675"/>
        <v>0</v>
      </c>
      <c r="P1186" s="35">
        <f t="shared" si="675"/>
        <v>0</v>
      </c>
      <c r="Q1186" s="35">
        <f t="shared" si="675"/>
        <v>0</v>
      </c>
      <c r="R1186" s="35">
        <f t="shared" si="675"/>
        <v>0</v>
      </c>
      <c r="S1186" s="35">
        <f t="shared" si="675"/>
        <v>0</v>
      </c>
      <c r="T1186" s="35">
        <f t="shared" si="675"/>
        <v>0</v>
      </c>
      <c r="U1186" s="35">
        <f t="shared" si="675"/>
        <v>0</v>
      </c>
      <c r="V1186" s="35">
        <f t="shared" si="675"/>
        <v>0</v>
      </c>
      <c r="W1186" s="35">
        <f t="shared" si="675"/>
        <v>0</v>
      </c>
      <c r="X1186" s="35">
        <f t="shared" si="675"/>
        <v>0</v>
      </c>
      <c r="Y1186" s="35">
        <f t="shared" si="675"/>
        <v>0</v>
      </c>
      <c r="Z1186" s="35">
        <f t="shared" si="675"/>
        <v>0</v>
      </c>
      <c r="AA1186" s="35">
        <f t="shared" si="675"/>
        <v>0</v>
      </c>
      <c r="AB1186" s="35">
        <f t="shared" si="675"/>
        <v>0</v>
      </c>
      <c r="AC1186" s="35">
        <f t="shared" si="675"/>
        <v>0</v>
      </c>
      <c r="AD1186" s="35">
        <f t="shared" si="675"/>
        <v>0</v>
      </c>
      <c r="AE1186" s="35">
        <f t="shared" si="675"/>
        <v>0</v>
      </c>
      <c r="AF1186" s="35">
        <f t="shared" si="675"/>
        <v>0</v>
      </c>
      <c r="AG1186" s="35">
        <f t="shared" si="675"/>
        <v>0</v>
      </c>
      <c r="AH1186" s="35">
        <f t="shared" si="675"/>
        <v>0</v>
      </c>
      <c r="AI1186" s="35">
        <f t="shared" si="675"/>
        <v>0</v>
      </c>
      <c r="AJ1186" s="35">
        <f t="shared" si="675"/>
        <v>0</v>
      </c>
      <c r="AK1186" s="35">
        <f t="shared" si="675"/>
        <v>0</v>
      </c>
      <c r="AL1186" s="35">
        <f t="shared" si="675"/>
        <v>0</v>
      </c>
      <c r="AM1186" s="35">
        <f t="shared" si="675"/>
        <v>0</v>
      </c>
      <c r="AN1186" s="35">
        <f t="shared" si="675"/>
        <v>0</v>
      </c>
      <c r="AO1186" s="35">
        <f t="shared" si="675"/>
        <v>0</v>
      </c>
      <c r="AP1186" s="35">
        <f t="shared" si="675"/>
        <v>0</v>
      </c>
      <c r="AQ1186" s="35">
        <f t="shared" si="675"/>
        <v>0</v>
      </c>
      <c r="AR1186" s="35">
        <f t="shared" si="675"/>
        <v>0</v>
      </c>
      <c r="AS1186" s="35">
        <f t="shared" si="675"/>
        <v>0</v>
      </c>
      <c r="AT1186" s="35">
        <f t="shared" si="675"/>
        <v>0</v>
      </c>
      <c r="AU1186" s="35">
        <f t="shared" si="675"/>
        <v>0</v>
      </c>
      <c r="AV1186" s="35">
        <f t="shared" si="675"/>
        <v>0</v>
      </c>
      <c r="AW1186" s="35">
        <f t="shared" si="675"/>
        <v>0</v>
      </c>
      <c r="AX1186" s="35">
        <f t="shared" si="675"/>
        <v>0</v>
      </c>
      <c r="AY1186" s="35">
        <f t="shared" si="675"/>
        <v>0</v>
      </c>
      <c r="AZ1186" s="35">
        <f t="shared" si="675"/>
        <v>0</v>
      </c>
      <c r="BA1186" s="35">
        <f t="shared" si="675"/>
        <v>0</v>
      </c>
      <c r="BB1186" s="35">
        <f t="shared" si="675"/>
        <v>0</v>
      </c>
      <c r="BC1186" s="35">
        <f t="shared" si="675"/>
        <v>0</v>
      </c>
      <c r="BD1186" s="35">
        <f t="shared" si="675"/>
        <v>0</v>
      </c>
      <c r="BE1186" s="35">
        <f t="shared" si="675"/>
        <v>0</v>
      </c>
      <c r="BF1186" s="35">
        <f t="shared" si="675"/>
        <v>0</v>
      </c>
      <c r="BG1186" s="36">
        <f>SUM(F1186:BF1186)</f>
        <v>0</v>
      </c>
      <c r="BI1186" s="621"/>
      <c r="BJ1186" s="99" t="str">
        <f>$BJ$23</f>
        <v>Masc.</v>
      </c>
      <c r="BK1186" s="100">
        <f>BG1185</f>
        <v>0</v>
      </c>
    </row>
    <row r="1187" spans="1:63" ht="12.95" customHeight="1" x14ac:dyDescent="0.2">
      <c r="A1187" s="585"/>
      <c r="B1187" s="587"/>
      <c r="C1187" s="576"/>
      <c r="D1187" s="560"/>
      <c r="E1187" s="67" t="str">
        <f>$BJ$22</f>
        <v>Fem.</v>
      </c>
      <c r="F1187" s="32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  <c r="W1187" s="32"/>
      <c r="X1187" s="32"/>
      <c r="Y1187" s="32"/>
      <c r="Z1187" s="32"/>
      <c r="AA1187" s="32"/>
      <c r="AB1187" s="32"/>
      <c r="AC1187" s="32"/>
      <c r="AD1187" s="32"/>
      <c r="AE1187" s="32"/>
      <c r="AF1187" s="32"/>
      <c r="AG1187" s="32"/>
      <c r="AH1187" s="32"/>
      <c r="AI1187" s="32"/>
      <c r="AJ1187" s="32"/>
      <c r="AK1187" s="32"/>
      <c r="AL1187" s="32"/>
      <c r="AM1187" s="32"/>
      <c r="AN1187" s="32"/>
      <c r="AO1187" s="32"/>
      <c r="AP1187" s="32"/>
      <c r="AQ1187" s="32"/>
      <c r="AR1187" s="32"/>
      <c r="AS1187" s="32"/>
      <c r="AT1187" s="32"/>
      <c r="AU1187" s="32"/>
      <c r="AV1187" s="32"/>
      <c r="AW1187" s="32"/>
      <c r="AX1187" s="32"/>
      <c r="AY1187" s="32"/>
      <c r="AZ1187" s="32"/>
      <c r="BA1187" s="32"/>
      <c r="BB1187" s="32"/>
      <c r="BC1187" s="32"/>
      <c r="BD1187" s="32"/>
      <c r="BE1187" s="32"/>
      <c r="BF1187" s="32"/>
      <c r="BG1187" s="33">
        <f t="shared" ref="BG1187:BG1196" si="676">SUM(F1187:BF1187)</f>
        <v>0</v>
      </c>
      <c r="BI1187" s="528" t="str">
        <f>$BJ$18</f>
        <v>Hosp.</v>
      </c>
      <c r="BJ1187" s="111" t="str">
        <f>$BJ$21</f>
        <v>Total</v>
      </c>
      <c r="BK1187" s="24">
        <f>BG1189+BG1201+BG1213+BG1225+BG1237+BG1249</f>
        <v>0</v>
      </c>
    </row>
    <row r="1188" spans="1:63" ht="12.95" customHeight="1" x14ac:dyDescent="0.2">
      <c r="A1188" s="585"/>
      <c r="B1188" s="587"/>
      <c r="C1188" s="576"/>
      <c r="D1188" s="561"/>
      <c r="E1188" s="67" t="str">
        <f>$BJ$23</f>
        <v>Masc.</v>
      </c>
      <c r="F1188" s="32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  <c r="W1188" s="32"/>
      <c r="X1188" s="32"/>
      <c r="Y1188" s="32"/>
      <c r="Z1188" s="32"/>
      <c r="AA1188" s="32"/>
      <c r="AB1188" s="32"/>
      <c r="AC1188" s="32"/>
      <c r="AD1188" s="32"/>
      <c r="AE1188" s="32"/>
      <c r="AF1188" s="32"/>
      <c r="AG1188" s="32"/>
      <c r="AH1188" s="32"/>
      <c r="AI1188" s="32"/>
      <c r="AJ1188" s="32"/>
      <c r="AK1188" s="32"/>
      <c r="AL1188" s="32"/>
      <c r="AM1188" s="32"/>
      <c r="AN1188" s="32"/>
      <c r="AO1188" s="32"/>
      <c r="AP1188" s="32"/>
      <c r="AQ1188" s="32"/>
      <c r="AR1188" s="32"/>
      <c r="AS1188" s="32"/>
      <c r="AT1188" s="32"/>
      <c r="AU1188" s="32"/>
      <c r="AV1188" s="32"/>
      <c r="AW1188" s="32"/>
      <c r="AX1188" s="32"/>
      <c r="AY1188" s="32"/>
      <c r="AZ1188" s="32"/>
      <c r="BA1188" s="32"/>
      <c r="BB1188" s="32"/>
      <c r="BC1188" s="32"/>
      <c r="BD1188" s="32"/>
      <c r="BE1188" s="32"/>
      <c r="BF1188" s="32"/>
      <c r="BG1188" s="33">
        <f t="shared" si="676"/>
        <v>0</v>
      </c>
      <c r="BI1188" s="529"/>
      <c r="BJ1188" s="68" t="str">
        <f>$BJ$22</f>
        <v>Fem.</v>
      </c>
      <c r="BK1188" s="42">
        <f t="shared" ref="BK1188:BK1195" si="677">BG1190+BG1202+BG1214+BG1226+BG1238+BG1250</f>
        <v>0</v>
      </c>
    </row>
    <row r="1189" spans="1:63" ht="12.95" customHeight="1" x14ac:dyDescent="0.2">
      <c r="A1189" s="585"/>
      <c r="B1189" s="587"/>
      <c r="C1189" s="576"/>
      <c r="D1189" s="562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78">G1190+G1191</f>
        <v>0</v>
      </c>
      <c r="H1189" s="16">
        <f t="shared" si="678"/>
        <v>0</v>
      </c>
      <c r="I1189" s="16">
        <f t="shared" si="678"/>
        <v>0</v>
      </c>
      <c r="J1189" s="16">
        <f t="shared" si="678"/>
        <v>0</v>
      </c>
      <c r="K1189" s="16">
        <f t="shared" si="678"/>
        <v>0</v>
      </c>
      <c r="L1189" s="16">
        <f t="shared" si="678"/>
        <v>0</v>
      </c>
      <c r="M1189" s="16">
        <f t="shared" si="678"/>
        <v>0</v>
      </c>
      <c r="N1189" s="16">
        <f t="shared" si="678"/>
        <v>0</v>
      </c>
      <c r="O1189" s="16">
        <f t="shared" si="678"/>
        <v>0</v>
      </c>
      <c r="P1189" s="16">
        <f t="shared" si="678"/>
        <v>0</v>
      </c>
      <c r="Q1189" s="16">
        <f t="shared" si="678"/>
        <v>0</v>
      </c>
      <c r="R1189" s="16">
        <f t="shared" si="678"/>
        <v>0</v>
      </c>
      <c r="S1189" s="16">
        <f t="shared" si="678"/>
        <v>0</v>
      </c>
      <c r="T1189" s="16">
        <f t="shared" si="678"/>
        <v>0</v>
      </c>
      <c r="U1189" s="16">
        <f t="shared" si="678"/>
        <v>0</v>
      </c>
      <c r="V1189" s="16">
        <f t="shared" si="678"/>
        <v>0</v>
      </c>
      <c r="W1189" s="16">
        <f t="shared" si="678"/>
        <v>0</v>
      </c>
      <c r="X1189" s="16">
        <f t="shared" si="678"/>
        <v>0</v>
      </c>
      <c r="Y1189" s="16">
        <f t="shared" si="678"/>
        <v>0</v>
      </c>
      <c r="Z1189" s="16">
        <f t="shared" si="678"/>
        <v>0</v>
      </c>
      <c r="AA1189" s="16">
        <f t="shared" si="678"/>
        <v>0</v>
      </c>
      <c r="AB1189" s="16">
        <f t="shared" si="678"/>
        <v>0</v>
      </c>
      <c r="AC1189" s="16">
        <f t="shared" si="678"/>
        <v>0</v>
      </c>
      <c r="AD1189" s="16">
        <f t="shared" si="678"/>
        <v>0</v>
      </c>
      <c r="AE1189" s="16">
        <f t="shared" si="678"/>
        <v>0</v>
      </c>
      <c r="AF1189" s="16">
        <f t="shared" si="678"/>
        <v>0</v>
      </c>
      <c r="AG1189" s="16">
        <f t="shared" si="678"/>
        <v>0</v>
      </c>
      <c r="AH1189" s="16">
        <f t="shared" si="678"/>
        <v>0</v>
      </c>
      <c r="AI1189" s="16">
        <f t="shared" si="678"/>
        <v>0</v>
      </c>
      <c r="AJ1189" s="16">
        <f t="shared" si="678"/>
        <v>0</v>
      </c>
      <c r="AK1189" s="16">
        <f t="shared" si="678"/>
        <v>0</v>
      </c>
      <c r="AL1189" s="16">
        <f t="shared" si="678"/>
        <v>0</v>
      </c>
      <c r="AM1189" s="16">
        <f t="shared" si="678"/>
        <v>0</v>
      </c>
      <c r="AN1189" s="16">
        <f t="shared" si="678"/>
        <v>0</v>
      </c>
      <c r="AO1189" s="16">
        <f t="shared" si="678"/>
        <v>0</v>
      </c>
      <c r="AP1189" s="16">
        <f t="shared" si="678"/>
        <v>0</v>
      </c>
      <c r="AQ1189" s="16">
        <f t="shared" si="678"/>
        <v>0</v>
      </c>
      <c r="AR1189" s="16">
        <f t="shared" si="678"/>
        <v>0</v>
      </c>
      <c r="AS1189" s="16">
        <f t="shared" si="678"/>
        <v>0</v>
      </c>
      <c r="AT1189" s="16">
        <f t="shared" si="678"/>
        <v>0</v>
      </c>
      <c r="AU1189" s="16">
        <f t="shared" si="678"/>
        <v>0</v>
      </c>
      <c r="AV1189" s="16">
        <f t="shared" si="678"/>
        <v>0</v>
      </c>
      <c r="AW1189" s="16">
        <f t="shared" si="678"/>
        <v>0</v>
      </c>
      <c r="AX1189" s="16">
        <f t="shared" si="678"/>
        <v>0</v>
      </c>
      <c r="AY1189" s="16">
        <f t="shared" si="678"/>
        <v>0</v>
      </c>
      <c r="AZ1189" s="16">
        <f t="shared" si="678"/>
        <v>0</v>
      </c>
      <c r="BA1189" s="16">
        <f t="shared" si="678"/>
        <v>0</v>
      </c>
      <c r="BB1189" s="16">
        <f t="shared" si="678"/>
        <v>0</v>
      </c>
      <c r="BC1189" s="16">
        <f t="shared" si="678"/>
        <v>0</v>
      </c>
      <c r="BD1189" s="16">
        <f t="shared" si="678"/>
        <v>0</v>
      </c>
      <c r="BE1189" s="16">
        <f t="shared" si="678"/>
        <v>0</v>
      </c>
      <c r="BF1189" s="16">
        <f t="shared" si="678"/>
        <v>0</v>
      </c>
      <c r="BG1189" s="34">
        <f t="shared" si="676"/>
        <v>0</v>
      </c>
      <c r="BI1189" s="530"/>
      <c r="BJ1189" s="68" t="str">
        <f>$BJ$23</f>
        <v>Masc.</v>
      </c>
      <c r="BK1189" s="42">
        <f t="shared" si="677"/>
        <v>0</v>
      </c>
    </row>
    <row r="1190" spans="1:63" ht="12.95" customHeight="1" x14ac:dyDescent="0.2">
      <c r="A1190" s="585"/>
      <c r="B1190" s="587"/>
      <c r="C1190" s="576"/>
      <c r="D1190" s="563"/>
      <c r="E1190" s="68" t="str">
        <f>$BJ$22</f>
        <v>Fem.</v>
      </c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20">
        <f t="shared" si="676"/>
        <v>0</v>
      </c>
      <c r="BI1190" s="528" t="str">
        <f>$BJ$19</f>
        <v>UCI</v>
      </c>
      <c r="BJ1190" s="111" t="str">
        <f>$BJ$21</f>
        <v>Total</v>
      </c>
      <c r="BK1190" s="24">
        <f t="shared" si="677"/>
        <v>0</v>
      </c>
    </row>
    <row r="1191" spans="1:63" ht="12.95" customHeight="1" x14ac:dyDescent="0.2">
      <c r="A1191" s="585"/>
      <c r="B1191" s="587"/>
      <c r="C1191" s="576"/>
      <c r="D1191" s="564"/>
      <c r="E1191" s="68" t="str">
        <f>$BJ$23</f>
        <v>Masc.</v>
      </c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20">
        <f t="shared" si="676"/>
        <v>0</v>
      </c>
      <c r="BI1191" s="529"/>
      <c r="BJ1191" s="68" t="str">
        <f>$BJ$22</f>
        <v>Fem.</v>
      </c>
      <c r="BK1191" s="42">
        <f t="shared" si="677"/>
        <v>0</v>
      </c>
    </row>
    <row r="1192" spans="1:63" ht="12.95" customHeight="1" x14ac:dyDescent="0.2">
      <c r="A1192" s="585"/>
      <c r="B1192" s="587"/>
      <c r="C1192" s="576"/>
      <c r="D1192" s="562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79">G1193+G1194</f>
        <v>0</v>
      </c>
      <c r="H1192" s="16">
        <f t="shared" si="679"/>
        <v>0</v>
      </c>
      <c r="I1192" s="16">
        <f t="shared" si="679"/>
        <v>0</v>
      </c>
      <c r="J1192" s="16">
        <f t="shared" si="679"/>
        <v>0</v>
      </c>
      <c r="K1192" s="16">
        <f t="shared" si="679"/>
        <v>0</v>
      </c>
      <c r="L1192" s="16">
        <f t="shared" si="679"/>
        <v>0</v>
      </c>
      <c r="M1192" s="16">
        <f t="shared" si="679"/>
        <v>0</v>
      </c>
      <c r="N1192" s="16">
        <f t="shared" si="679"/>
        <v>0</v>
      </c>
      <c r="O1192" s="16">
        <f t="shared" si="679"/>
        <v>0</v>
      </c>
      <c r="P1192" s="16">
        <f t="shared" si="679"/>
        <v>0</v>
      </c>
      <c r="Q1192" s="16">
        <f t="shared" si="679"/>
        <v>0</v>
      </c>
      <c r="R1192" s="16">
        <f t="shared" si="679"/>
        <v>0</v>
      </c>
      <c r="S1192" s="16">
        <f t="shared" si="679"/>
        <v>0</v>
      </c>
      <c r="T1192" s="16">
        <f t="shared" si="679"/>
        <v>0</v>
      </c>
      <c r="U1192" s="16">
        <f t="shared" si="679"/>
        <v>0</v>
      </c>
      <c r="V1192" s="16">
        <f t="shared" si="679"/>
        <v>0</v>
      </c>
      <c r="W1192" s="16">
        <f t="shared" si="679"/>
        <v>0</v>
      </c>
      <c r="X1192" s="16">
        <f t="shared" si="679"/>
        <v>0</v>
      </c>
      <c r="Y1192" s="16">
        <f t="shared" si="679"/>
        <v>0</v>
      </c>
      <c r="Z1192" s="16">
        <f t="shared" si="679"/>
        <v>0</v>
      </c>
      <c r="AA1192" s="16">
        <f t="shared" si="679"/>
        <v>0</v>
      </c>
      <c r="AB1192" s="16">
        <f t="shared" si="679"/>
        <v>0</v>
      </c>
      <c r="AC1192" s="16">
        <f t="shared" si="679"/>
        <v>0</v>
      </c>
      <c r="AD1192" s="16">
        <f t="shared" si="679"/>
        <v>0</v>
      </c>
      <c r="AE1192" s="16">
        <f t="shared" si="679"/>
        <v>0</v>
      </c>
      <c r="AF1192" s="16">
        <f t="shared" si="679"/>
        <v>0</v>
      </c>
      <c r="AG1192" s="16">
        <f t="shared" si="679"/>
        <v>0</v>
      </c>
      <c r="AH1192" s="16">
        <f t="shared" si="679"/>
        <v>0</v>
      </c>
      <c r="AI1192" s="16">
        <f t="shared" si="679"/>
        <v>0</v>
      </c>
      <c r="AJ1192" s="16">
        <f t="shared" si="679"/>
        <v>0</v>
      </c>
      <c r="AK1192" s="16">
        <f t="shared" si="679"/>
        <v>0</v>
      </c>
      <c r="AL1192" s="16">
        <f t="shared" si="679"/>
        <v>0</v>
      </c>
      <c r="AM1192" s="16">
        <f t="shared" si="679"/>
        <v>0</v>
      </c>
      <c r="AN1192" s="16">
        <f t="shared" si="679"/>
        <v>0</v>
      </c>
      <c r="AO1192" s="16">
        <f t="shared" si="679"/>
        <v>0</v>
      </c>
      <c r="AP1192" s="16">
        <f t="shared" si="679"/>
        <v>0</v>
      </c>
      <c r="AQ1192" s="16">
        <f t="shared" si="679"/>
        <v>0</v>
      </c>
      <c r="AR1192" s="16">
        <f t="shared" si="679"/>
        <v>0</v>
      </c>
      <c r="AS1192" s="16">
        <f t="shared" si="679"/>
        <v>0</v>
      </c>
      <c r="AT1192" s="16">
        <f t="shared" si="679"/>
        <v>0</v>
      </c>
      <c r="AU1192" s="16">
        <f t="shared" si="679"/>
        <v>0</v>
      </c>
      <c r="AV1192" s="16">
        <f t="shared" si="679"/>
        <v>0</v>
      </c>
      <c r="AW1192" s="16">
        <f t="shared" si="679"/>
        <v>0</v>
      </c>
      <c r="AX1192" s="16">
        <f t="shared" si="679"/>
        <v>0</v>
      </c>
      <c r="AY1192" s="16">
        <f t="shared" si="679"/>
        <v>0</v>
      </c>
      <c r="AZ1192" s="16">
        <f t="shared" si="679"/>
        <v>0</v>
      </c>
      <c r="BA1192" s="16">
        <f t="shared" si="679"/>
        <v>0</v>
      </c>
      <c r="BB1192" s="16">
        <f t="shared" si="679"/>
        <v>0</v>
      </c>
      <c r="BC1192" s="16">
        <f t="shared" si="679"/>
        <v>0</v>
      </c>
      <c r="BD1192" s="16">
        <f t="shared" si="679"/>
        <v>0</v>
      </c>
      <c r="BE1192" s="16">
        <f t="shared" si="679"/>
        <v>0</v>
      </c>
      <c r="BF1192" s="16">
        <f t="shared" si="679"/>
        <v>0</v>
      </c>
      <c r="BG1192" s="34">
        <f t="shared" si="676"/>
        <v>0</v>
      </c>
      <c r="BI1192" s="530"/>
      <c r="BJ1192" s="68" t="str">
        <f>$BJ$23</f>
        <v>Masc.</v>
      </c>
      <c r="BK1192" s="42">
        <f t="shared" si="677"/>
        <v>0</v>
      </c>
    </row>
    <row r="1193" spans="1:63" ht="12.95" customHeight="1" x14ac:dyDescent="0.2">
      <c r="A1193" s="585"/>
      <c r="B1193" s="587"/>
      <c r="C1193" s="576"/>
      <c r="D1193" s="563"/>
      <c r="E1193" s="68" t="str">
        <f>$BJ$22</f>
        <v>Fem.</v>
      </c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20">
        <f t="shared" si="676"/>
        <v>0</v>
      </c>
      <c r="BI1193" s="531" t="str">
        <f>$BJ$20</f>
        <v>Def.</v>
      </c>
      <c r="BJ1193" s="111" t="str">
        <f>$BJ$21</f>
        <v>Total</v>
      </c>
      <c r="BK1193" s="24">
        <f t="shared" si="677"/>
        <v>0</v>
      </c>
    </row>
    <row r="1194" spans="1:63" ht="12.95" customHeight="1" x14ac:dyDescent="0.2">
      <c r="A1194" s="585"/>
      <c r="B1194" s="587"/>
      <c r="C1194" s="576"/>
      <c r="D1194" s="564"/>
      <c r="E1194" s="68" t="str">
        <f>$BJ$23</f>
        <v>Masc.</v>
      </c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20">
        <f t="shared" si="676"/>
        <v>0</v>
      </c>
      <c r="BI1194" s="529"/>
      <c r="BJ1194" s="68" t="str">
        <f>$BJ$22</f>
        <v>Fem.</v>
      </c>
      <c r="BK1194" s="42">
        <f t="shared" si="677"/>
        <v>0</v>
      </c>
    </row>
    <row r="1195" spans="1:63" ht="12.95" customHeight="1" thickBot="1" x14ac:dyDescent="0.25">
      <c r="A1195" s="585"/>
      <c r="B1195" s="587"/>
      <c r="C1195" s="576"/>
      <c r="D1195" s="565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0">G1196+G1197</f>
        <v>0</v>
      </c>
      <c r="H1195" s="16">
        <f t="shared" si="680"/>
        <v>0</v>
      </c>
      <c r="I1195" s="16">
        <f t="shared" si="680"/>
        <v>0</v>
      </c>
      <c r="J1195" s="16">
        <f t="shared" si="680"/>
        <v>0</v>
      </c>
      <c r="K1195" s="16">
        <f t="shared" si="680"/>
        <v>0</v>
      </c>
      <c r="L1195" s="16">
        <f t="shared" si="680"/>
        <v>0</v>
      </c>
      <c r="M1195" s="16">
        <f t="shared" si="680"/>
        <v>0</v>
      </c>
      <c r="N1195" s="16">
        <f t="shared" si="680"/>
        <v>0</v>
      </c>
      <c r="O1195" s="16">
        <f t="shared" si="680"/>
        <v>0</v>
      </c>
      <c r="P1195" s="16">
        <f t="shared" si="680"/>
        <v>0</v>
      </c>
      <c r="Q1195" s="16">
        <f t="shared" si="680"/>
        <v>0</v>
      </c>
      <c r="R1195" s="16">
        <f t="shared" si="680"/>
        <v>0</v>
      </c>
      <c r="S1195" s="16">
        <f t="shared" si="680"/>
        <v>0</v>
      </c>
      <c r="T1195" s="16">
        <f t="shared" si="680"/>
        <v>0</v>
      </c>
      <c r="U1195" s="16">
        <f t="shared" si="680"/>
        <v>0</v>
      </c>
      <c r="V1195" s="16">
        <f t="shared" si="680"/>
        <v>0</v>
      </c>
      <c r="W1195" s="16">
        <f t="shared" si="680"/>
        <v>0</v>
      </c>
      <c r="X1195" s="16">
        <f t="shared" si="680"/>
        <v>0</v>
      </c>
      <c r="Y1195" s="16">
        <f t="shared" si="680"/>
        <v>0</v>
      </c>
      <c r="Z1195" s="16">
        <f t="shared" si="680"/>
        <v>0</v>
      </c>
      <c r="AA1195" s="16">
        <f t="shared" si="680"/>
        <v>0</v>
      </c>
      <c r="AB1195" s="16">
        <f t="shared" si="680"/>
        <v>0</v>
      </c>
      <c r="AC1195" s="16">
        <f t="shared" si="680"/>
        <v>0</v>
      </c>
      <c r="AD1195" s="16">
        <f t="shared" si="680"/>
        <v>0</v>
      </c>
      <c r="AE1195" s="16">
        <f t="shared" si="680"/>
        <v>0</v>
      </c>
      <c r="AF1195" s="16">
        <f t="shared" si="680"/>
        <v>0</v>
      </c>
      <c r="AG1195" s="16">
        <f t="shared" si="680"/>
        <v>0</v>
      </c>
      <c r="AH1195" s="16">
        <f t="shared" si="680"/>
        <v>0</v>
      </c>
      <c r="AI1195" s="16">
        <f t="shared" si="680"/>
        <v>0</v>
      </c>
      <c r="AJ1195" s="16">
        <f t="shared" si="680"/>
        <v>0</v>
      </c>
      <c r="AK1195" s="16">
        <f t="shared" si="680"/>
        <v>0</v>
      </c>
      <c r="AL1195" s="16">
        <f t="shared" si="680"/>
        <v>0</v>
      </c>
      <c r="AM1195" s="16">
        <f t="shared" si="680"/>
        <v>0</v>
      </c>
      <c r="AN1195" s="16">
        <f t="shared" si="680"/>
        <v>0</v>
      </c>
      <c r="AO1195" s="16">
        <f t="shared" si="680"/>
        <v>0</v>
      </c>
      <c r="AP1195" s="16">
        <f t="shared" si="680"/>
        <v>0</v>
      </c>
      <c r="AQ1195" s="16">
        <f t="shared" si="680"/>
        <v>0</v>
      </c>
      <c r="AR1195" s="16">
        <f t="shared" si="680"/>
        <v>0</v>
      </c>
      <c r="AS1195" s="16">
        <f t="shared" si="680"/>
        <v>0</v>
      </c>
      <c r="AT1195" s="16">
        <f t="shared" si="680"/>
        <v>0</v>
      </c>
      <c r="AU1195" s="16">
        <f t="shared" si="680"/>
        <v>0</v>
      </c>
      <c r="AV1195" s="16">
        <f t="shared" si="680"/>
        <v>0</v>
      </c>
      <c r="AW1195" s="16">
        <f t="shared" si="680"/>
        <v>0</v>
      </c>
      <c r="AX1195" s="16">
        <f t="shared" si="680"/>
        <v>0</v>
      </c>
      <c r="AY1195" s="16">
        <f t="shared" si="680"/>
        <v>0</v>
      </c>
      <c r="AZ1195" s="16">
        <f t="shared" si="680"/>
        <v>0</v>
      </c>
      <c r="BA1195" s="16">
        <f t="shared" si="680"/>
        <v>0</v>
      </c>
      <c r="BB1195" s="16">
        <f t="shared" si="680"/>
        <v>0</v>
      </c>
      <c r="BC1195" s="16">
        <f t="shared" si="680"/>
        <v>0</v>
      </c>
      <c r="BD1195" s="16">
        <f t="shared" si="680"/>
        <v>0</v>
      </c>
      <c r="BE1195" s="16">
        <f t="shared" si="680"/>
        <v>0</v>
      </c>
      <c r="BF1195" s="16">
        <f t="shared" si="680"/>
        <v>0</v>
      </c>
      <c r="BG1195" s="34">
        <f t="shared" si="676"/>
        <v>0</v>
      </c>
      <c r="BI1195" s="532"/>
      <c r="BJ1195" s="69" t="str">
        <f>$BJ$23</f>
        <v>Masc.</v>
      </c>
      <c r="BK1195" s="43">
        <f t="shared" si="677"/>
        <v>0</v>
      </c>
    </row>
    <row r="1196" spans="1:63" ht="12.95" customHeight="1" x14ac:dyDescent="0.2">
      <c r="A1196" s="585"/>
      <c r="B1196" s="587"/>
      <c r="C1196" s="576"/>
      <c r="D1196" s="563"/>
      <c r="E1196" s="68" t="str">
        <f>$BJ$22</f>
        <v>Fem.</v>
      </c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20">
        <f t="shared" si="676"/>
        <v>0</v>
      </c>
    </row>
    <row r="1197" spans="1:63" ht="12.95" customHeight="1" thickBot="1" x14ac:dyDescent="0.25">
      <c r="A1197" s="585"/>
      <c r="B1197" s="587"/>
      <c r="C1197" s="577"/>
      <c r="D1197" s="566"/>
      <c r="E1197" s="69" t="str">
        <f>$BJ$23</f>
        <v>Masc.</v>
      </c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27"/>
      <c r="BJ1197" s="527"/>
      <c r="BK1197" s="527"/>
    </row>
    <row r="1198" spans="1:63" ht="12.95" customHeight="1" x14ac:dyDescent="0.2">
      <c r="A1198" s="585"/>
      <c r="B1198" s="587"/>
      <c r="C1198" s="575" t="str">
        <f>$BJ$12</f>
        <v>2 a 4</v>
      </c>
      <c r="D1198" s="559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1">G1199+G1200</f>
        <v>0</v>
      </c>
      <c r="H1198" s="35">
        <f t="shared" si="681"/>
        <v>0</v>
      </c>
      <c r="I1198" s="35">
        <f t="shared" si="681"/>
        <v>0</v>
      </c>
      <c r="J1198" s="35">
        <f t="shared" si="681"/>
        <v>0</v>
      </c>
      <c r="K1198" s="35">
        <f t="shared" si="681"/>
        <v>0</v>
      </c>
      <c r="L1198" s="35">
        <f t="shared" si="681"/>
        <v>0</v>
      </c>
      <c r="M1198" s="35">
        <f t="shared" si="681"/>
        <v>0</v>
      </c>
      <c r="N1198" s="35">
        <f t="shared" si="681"/>
        <v>0</v>
      </c>
      <c r="O1198" s="35">
        <f t="shared" si="681"/>
        <v>0</v>
      </c>
      <c r="P1198" s="35">
        <f t="shared" si="681"/>
        <v>0</v>
      </c>
      <c r="Q1198" s="35">
        <f t="shared" si="681"/>
        <v>0</v>
      </c>
      <c r="R1198" s="35">
        <f t="shared" si="681"/>
        <v>0</v>
      </c>
      <c r="S1198" s="35">
        <f t="shared" si="681"/>
        <v>0</v>
      </c>
      <c r="T1198" s="35">
        <f t="shared" si="681"/>
        <v>0</v>
      </c>
      <c r="U1198" s="35">
        <f t="shared" si="681"/>
        <v>0</v>
      </c>
      <c r="V1198" s="35">
        <f t="shared" si="681"/>
        <v>0</v>
      </c>
      <c r="W1198" s="35">
        <f t="shared" si="681"/>
        <v>0</v>
      </c>
      <c r="X1198" s="35">
        <f t="shared" si="681"/>
        <v>0</v>
      </c>
      <c r="Y1198" s="35">
        <f t="shared" si="681"/>
        <v>0</v>
      </c>
      <c r="Z1198" s="35">
        <f t="shared" si="681"/>
        <v>0</v>
      </c>
      <c r="AA1198" s="35">
        <f t="shared" si="681"/>
        <v>0</v>
      </c>
      <c r="AB1198" s="35">
        <f t="shared" si="681"/>
        <v>0</v>
      </c>
      <c r="AC1198" s="35">
        <f t="shared" si="681"/>
        <v>0</v>
      </c>
      <c r="AD1198" s="35">
        <f t="shared" si="681"/>
        <v>0</v>
      </c>
      <c r="AE1198" s="35">
        <f t="shared" si="681"/>
        <v>0</v>
      </c>
      <c r="AF1198" s="35">
        <f t="shared" si="681"/>
        <v>0</v>
      </c>
      <c r="AG1198" s="35">
        <f t="shared" si="681"/>
        <v>0</v>
      </c>
      <c r="AH1198" s="35">
        <f t="shared" si="681"/>
        <v>0</v>
      </c>
      <c r="AI1198" s="35">
        <f t="shared" si="681"/>
        <v>0</v>
      </c>
      <c r="AJ1198" s="35">
        <f t="shared" si="681"/>
        <v>0</v>
      </c>
      <c r="AK1198" s="35">
        <f t="shared" si="681"/>
        <v>0</v>
      </c>
      <c r="AL1198" s="35">
        <f t="shared" si="681"/>
        <v>0</v>
      </c>
      <c r="AM1198" s="35">
        <f t="shared" si="681"/>
        <v>0</v>
      </c>
      <c r="AN1198" s="35">
        <f t="shared" si="681"/>
        <v>0</v>
      </c>
      <c r="AO1198" s="35">
        <f t="shared" si="681"/>
        <v>0</v>
      </c>
      <c r="AP1198" s="35">
        <f t="shared" si="681"/>
        <v>0</v>
      </c>
      <c r="AQ1198" s="35">
        <f t="shared" si="681"/>
        <v>0</v>
      </c>
      <c r="AR1198" s="35">
        <f t="shared" si="681"/>
        <v>0</v>
      </c>
      <c r="AS1198" s="35">
        <f t="shared" si="681"/>
        <v>0</v>
      </c>
      <c r="AT1198" s="35">
        <f t="shared" si="681"/>
        <v>0</v>
      </c>
      <c r="AU1198" s="35">
        <f t="shared" si="681"/>
        <v>0</v>
      </c>
      <c r="AV1198" s="35">
        <f t="shared" si="681"/>
        <v>0</v>
      </c>
      <c r="AW1198" s="35">
        <f t="shared" si="681"/>
        <v>0</v>
      </c>
      <c r="AX1198" s="35">
        <f t="shared" si="681"/>
        <v>0</v>
      </c>
      <c r="AY1198" s="35">
        <f t="shared" si="681"/>
        <v>0</v>
      </c>
      <c r="AZ1198" s="35">
        <f t="shared" si="681"/>
        <v>0</v>
      </c>
      <c r="BA1198" s="35">
        <f t="shared" si="681"/>
        <v>0</v>
      </c>
      <c r="BB1198" s="35">
        <f t="shared" si="681"/>
        <v>0</v>
      </c>
      <c r="BC1198" s="35">
        <f t="shared" si="681"/>
        <v>0</v>
      </c>
      <c r="BD1198" s="35">
        <f t="shared" si="681"/>
        <v>0</v>
      </c>
      <c r="BE1198" s="35">
        <f t="shared" si="681"/>
        <v>0</v>
      </c>
      <c r="BF1198" s="35">
        <f t="shared" si="681"/>
        <v>0</v>
      </c>
      <c r="BG1198" s="36">
        <f>SUM(F1198:BF1198)</f>
        <v>0</v>
      </c>
    </row>
    <row r="1199" spans="1:63" ht="12.95" customHeight="1" x14ac:dyDescent="0.2">
      <c r="A1199" s="585"/>
      <c r="B1199" s="587"/>
      <c r="C1199" s="576"/>
      <c r="D1199" s="560"/>
      <c r="E1199" s="67" t="str">
        <f>$BJ$22</f>
        <v>Fem.</v>
      </c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  <c r="W1199" s="32"/>
      <c r="X1199" s="32"/>
      <c r="Y1199" s="32"/>
      <c r="Z1199" s="32"/>
      <c r="AA1199" s="32"/>
      <c r="AB1199" s="32"/>
      <c r="AC1199" s="32"/>
      <c r="AD1199" s="32"/>
      <c r="AE1199" s="32"/>
      <c r="AF1199" s="32"/>
      <c r="AG1199" s="32"/>
      <c r="AH1199" s="32"/>
      <c r="AI1199" s="32"/>
      <c r="AJ1199" s="32"/>
      <c r="AK1199" s="32"/>
      <c r="AL1199" s="32"/>
      <c r="AM1199" s="32"/>
      <c r="AN1199" s="32"/>
      <c r="AO1199" s="32"/>
      <c r="AP1199" s="32"/>
      <c r="AQ1199" s="32"/>
      <c r="AR1199" s="32"/>
      <c r="AS1199" s="32"/>
      <c r="AT1199" s="32"/>
      <c r="AU1199" s="32"/>
      <c r="AV1199" s="32"/>
      <c r="AW1199" s="32"/>
      <c r="AX1199" s="32"/>
      <c r="AY1199" s="32"/>
      <c r="AZ1199" s="32"/>
      <c r="BA1199" s="32"/>
      <c r="BB1199" s="32"/>
      <c r="BC1199" s="32"/>
      <c r="BD1199" s="32"/>
      <c r="BE1199" s="32"/>
      <c r="BF1199" s="32"/>
      <c r="BG1199" s="33">
        <f t="shared" ref="BG1199:BG1208" si="682">SUM(F1199:BF1199)</f>
        <v>0</v>
      </c>
    </row>
    <row r="1200" spans="1:63" ht="12.95" customHeight="1" x14ac:dyDescent="0.2">
      <c r="A1200" s="585"/>
      <c r="B1200" s="587"/>
      <c r="C1200" s="576"/>
      <c r="D1200" s="561"/>
      <c r="E1200" s="67" t="str">
        <f>$BJ$23</f>
        <v>Masc.</v>
      </c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Z1200" s="32"/>
      <c r="AA1200" s="32"/>
      <c r="AB1200" s="32"/>
      <c r="AC1200" s="32"/>
      <c r="AD1200" s="32"/>
      <c r="AE1200" s="32"/>
      <c r="AF1200" s="32"/>
      <c r="AG1200" s="32"/>
      <c r="AH1200" s="32"/>
      <c r="AI1200" s="32"/>
      <c r="AJ1200" s="32"/>
      <c r="AK1200" s="32"/>
      <c r="AL1200" s="32"/>
      <c r="AM1200" s="32"/>
      <c r="AN1200" s="32"/>
      <c r="AO1200" s="32"/>
      <c r="AP1200" s="32"/>
      <c r="AQ1200" s="32"/>
      <c r="AR1200" s="32"/>
      <c r="AS1200" s="32"/>
      <c r="AT1200" s="32"/>
      <c r="AU1200" s="32"/>
      <c r="AV1200" s="32"/>
      <c r="AW1200" s="32"/>
      <c r="AX1200" s="32"/>
      <c r="AY1200" s="32"/>
      <c r="AZ1200" s="32"/>
      <c r="BA1200" s="32"/>
      <c r="BB1200" s="32"/>
      <c r="BC1200" s="32"/>
      <c r="BD1200" s="32"/>
      <c r="BE1200" s="32"/>
      <c r="BF1200" s="32"/>
      <c r="BG1200" s="33">
        <f t="shared" si="682"/>
        <v>0</v>
      </c>
    </row>
    <row r="1201" spans="1:59" ht="12.95" customHeight="1" x14ac:dyDescent="0.2">
      <c r="A1201" s="585"/>
      <c r="B1201" s="587"/>
      <c r="C1201" s="576"/>
      <c r="D1201" s="562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3">G1202+G1203</f>
        <v>0</v>
      </c>
      <c r="H1201" s="16">
        <f t="shared" si="683"/>
        <v>0</v>
      </c>
      <c r="I1201" s="16">
        <f t="shared" si="683"/>
        <v>0</v>
      </c>
      <c r="J1201" s="16">
        <f t="shared" si="683"/>
        <v>0</v>
      </c>
      <c r="K1201" s="16">
        <f t="shared" si="683"/>
        <v>0</v>
      </c>
      <c r="L1201" s="16">
        <f t="shared" si="683"/>
        <v>0</v>
      </c>
      <c r="M1201" s="16">
        <f t="shared" si="683"/>
        <v>0</v>
      </c>
      <c r="N1201" s="16">
        <f t="shared" si="683"/>
        <v>0</v>
      </c>
      <c r="O1201" s="16">
        <f t="shared" si="683"/>
        <v>0</v>
      </c>
      <c r="P1201" s="16">
        <f t="shared" si="683"/>
        <v>0</v>
      </c>
      <c r="Q1201" s="16">
        <f t="shared" si="683"/>
        <v>0</v>
      </c>
      <c r="R1201" s="16">
        <f t="shared" si="683"/>
        <v>0</v>
      </c>
      <c r="S1201" s="16">
        <f t="shared" si="683"/>
        <v>0</v>
      </c>
      <c r="T1201" s="16">
        <f t="shared" si="683"/>
        <v>0</v>
      </c>
      <c r="U1201" s="16">
        <f t="shared" si="683"/>
        <v>0</v>
      </c>
      <c r="V1201" s="16">
        <f t="shared" si="683"/>
        <v>0</v>
      </c>
      <c r="W1201" s="16">
        <f t="shared" si="683"/>
        <v>0</v>
      </c>
      <c r="X1201" s="16">
        <f t="shared" si="683"/>
        <v>0</v>
      </c>
      <c r="Y1201" s="16">
        <f t="shared" si="683"/>
        <v>0</v>
      </c>
      <c r="Z1201" s="16">
        <f t="shared" si="683"/>
        <v>0</v>
      </c>
      <c r="AA1201" s="16">
        <f t="shared" si="683"/>
        <v>0</v>
      </c>
      <c r="AB1201" s="16">
        <f t="shared" si="683"/>
        <v>0</v>
      </c>
      <c r="AC1201" s="16">
        <f t="shared" si="683"/>
        <v>0</v>
      </c>
      <c r="AD1201" s="16">
        <f t="shared" si="683"/>
        <v>0</v>
      </c>
      <c r="AE1201" s="16">
        <f t="shared" si="683"/>
        <v>0</v>
      </c>
      <c r="AF1201" s="16">
        <f t="shared" si="683"/>
        <v>0</v>
      </c>
      <c r="AG1201" s="16">
        <f t="shared" si="683"/>
        <v>0</v>
      </c>
      <c r="AH1201" s="16">
        <f t="shared" si="683"/>
        <v>0</v>
      </c>
      <c r="AI1201" s="16">
        <f t="shared" si="683"/>
        <v>0</v>
      </c>
      <c r="AJ1201" s="16">
        <f t="shared" si="683"/>
        <v>0</v>
      </c>
      <c r="AK1201" s="16">
        <f t="shared" si="683"/>
        <v>0</v>
      </c>
      <c r="AL1201" s="16">
        <f t="shared" si="683"/>
        <v>0</v>
      </c>
      <c r="AM1201" s="16">
        <f t="shared" si="683"/>
        <v>0</v>
      </c>
      <c r="AN1201" s="16">
        <f t="shared" si="683"/>
        <v>0</v>
      </c>
      <c r="AO1201" s="16">
        <f t="shared" si="683"/>
        <v>0</v>
      </c>
      <c r="AP1201" s="16">
        <f t="shared" si="683"/>
        <v>0</v>
      </c>
      <c r="AQ1201" s="16">
        <f t="shared" si="683"/>
        <v>0</v>
      </c>
      <c r="AR1201" s="16">
        <f t="shared" si="683"/>
        <v>0</v>
      </c>
      <c r="AS1201" s="16">
        <f t="shared" si="683"/>
        <v>0</v>
      </c>
      <c r="AT1201" s="16">
        <f t="shared" si="683"/>
        <v>0</v>
      </c>
      <c r="AU1201" s="16">
        <f t="shared" si="683"/>
        <v>0</v>
      </c>
      <c r="AV1201" s="16">
        <f t="shared" si="683"/>
        <v>0</v>
      </c>
      <c r="AW1201" s="16">
        <f t="shared" si="683"/>
        <v>0</v>
      </c>
      <c r="AX1201" s="16">
        <f t="shared" si="683"/>
        <v>0</v>
      </c>
      <c r="AY1201" s="16">
        <f t="shared" si="683"/>
        <v>0</v>
      </c>
      <c r="AZ1201" s="16">
        <f t="shared" si="683"/>
        <v>0</v>
      </c>
      <c r="BA1201" s="16">
        <f t="shared" si="683"/>
        <v>0</v>
      </c>
      <c r="BB1201" s="16">
        <f t="shared" si="683"/>
        <v>0</v>
      </c>
      <c r="BC1201" s="16">
        <f t="shared" si="683"/>
        <v>0</v>
      </c>
      <c r="BD1201" s="16">
        <f t="shared" si="683"/>
        <v>0</v>
      </c>
      <c r="BE1201" s="16">
        <f t="shared" si="683"/>
        <v>0</v>
      </c>
      <c r="BF1201" s="16">
        <f t="shared" si="683"/>
        <v>0</v>
      </c>
      <c r="BG1201" s="34">
        <f t="shared" si="682"/>
        <v>0</v>
      </c>
    </row>
    <row r="1202" spans="1:59" ht="12.95" customHeight="1" x14ac:dyDescent="0.2">
      <c r="A1202" s="585"/>
      <c r="B1202" s="587"/>
      <c r="C1202" s="576"/>
      <c r="D1202" s="563"/>
      <c r="E1202" s="68" t="str">
        <f>$BJ$22</f>
        <v>Fem.</v>
      </c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20">
        <f t="shared" si="682"/>
        <v>0</v>
      </c>
    </row>
    <row r="1203" spans="1:59" ht="12.95" customHeight="1" x14ac:dyDescent="0.2">
      <c r="A1203" s="585"/>
      <c r="B1203" s="587"/>
      <c r="C1203" s="576"/>
      <c r="D1203" s="564"/>
      <c r="E1203" s="68" t="str">
        <f>$BJ$23</f>
        <v>Masc.</v>
      </c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20">
        <f t="shared" si="682"/>
        <v>0</v>
      </c>
    </row>
    <row r="1204" spans="1:59" ht="12.95" customHeight="1" x14ac:dyDescent="0.2">
      <c r="A1204" s="585"/>
      <c r="B1204" s="587"/>
      <c r="C1204" s="576"/>
      <c r="D1204" s="562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84">G1205+G1206</f>
        <v>0</v>
      </c>
      <c r="H1204" s="16">
        <f t="shared" si="684"/>
        <v>0</v>
      </c>
      <c r="I1204" s="16">
        <f t="shared" si="684"/>
        <v>0</v>
      </c>
      <c r="J1204" s="16">
        <f t="shared" si="684"/>
        <v>0</v>
      </c>
      <c r="K1204" s="16">
        <f t="shared" si="684"/>
        <v>0</v>
      </c>
      <c r="L1204" s="16">
        <f t="shared" si="684"/>
        <v>0</v>
      </c>
      <c r="M1204" s="16">
        <f t="shared" si="684"/>
        <v>0</v>
      </c>
      <c r="N1204" s="16">
        <f t="shared" si="684"/>
        <v>0</v>
      </c>
      <c r="O1204" s="16">
        <f t="shared" si="684"/>
        <v>0</v>
      </c>
      <c r="P1204" s="16">
        <f t="shared" si="684"/>
        <v>0</v>
      </c>
      <c r="Q1204" s="16">
        <f t="shared" si="684"/>
        <v>0</v>
      </c>
      <c r="R1204" s="16">
        <f t="shared" si="684"/>
        <v>0</v>
      </c>
      <c r="S1204" s="16">
        <f t="shared" si="684"/>
        <v>0</v>
      </c>
      <c r="T1204" s="16">
        <f t="shared" si="684"/>
        <v>0</v>
      </c>
      <c r="U1204" s="16">
        <f t="shared" si="684"/>
        <v>0</v>
      </c>
      <c r="V1204" s="16">
        <f t="shared" si="684"/>
        <v>0</v>
      </c>
      <c r="W1204" s="16">
        <f t="shared" si="684"/>
        <v>0</v>
      </c>
      <c r="X1204" s="16">
        <f t="shared" si="684"/>
        <v>0</v>
      </c>
      <c r="Y1204" s="16">
        <f t="shared" si="684"/>
        <v>0</v>
      </c>
      <c r="Z1204" s="16">
        <f t="shared" si="684"/>
        <v>0</v>
      </c>
      <c r="AA1204" s="16">
        <f t="shared" si="684"/>
        <v>0</v>
      </c>
      <c r="AB1204" s="16">
        <f t="shared" si="684"/>
        <v>0</v>
      </c>
      <c r="AC1204" s="16">
        <f t="shared" si="684"/>
        <v>0</v>
      </c>
      <c r="AD1204" s="16">
        <f t="shared" si="684"/>
        <v>0</v>
      </c>
      <c r="AE1204" s="16">
        <f t="shared" si="684"/>
        <v>0</v>
      </c>
      <c r="AF1204" s="16">
        <f t="shared" si="684"/>
        <v>0</v>
      </c>
      <c r="AG1204" s="16">
        <f t="shared" si="684"/>
        <v>0</v>
      </c>
      <c r="AH1204" s="16">
        <f t="shared" si="684"/>
        <v>0</v>
      </c>
      <c r="AI1204" s="16">
        <f t="shared" si="684"/>
        <v>0</v>
      </c>
      <c r="AJ1204" s="16">
        <f t="shared" si="684"/>
        <v>0</v>
      </c>
      <c r="AK1204" s="16">
        <f t="shared" si="684"/>
        <v>0</v>
      </c>
      <c r="AL1204" s="16">
        <f t="shared" si="684"/>
        <v>0</v>
      </c>
      <c r="AM1204" s="16">
        <f t="shared" si="684"/>
        <v>0</v>
      </c>
      <c r="AN1204" s="16">
        <f t="shared" si="684"/>
        <v>0</v>
      </c>
      <c r="AO1204" s="16">
        <f t="shared" si="684"/>
        <v>0</v>
      </c>
      <c r="AP1204" s="16">
        <f t="shared" si="684"/>
        <v>0</v>
      </c>
      <c r="AQ1204" s="16">
        <f t="shared" si="684"/>
        <v>0</v>
      </c>
      <c r="AR1204" s="16">
        <f t="shared" si="684"/>
        <v>0</v>
      </c>
      <c r="AS1204" s="16">
        <f t="shared" si="684"/>
        <v>0</v>
      </c>
      <c r="AT1204" s="16">
        <f t="shared" si="684"/>
        <v>0</v>
      </c>
      <c r="AU1204" s="16">
        <f t="shared" si="684"/>
        <v>0</v>
      </c>
      <c r="AV1204" s="16">
        <f t="shared" si="684"/>
        <v>0</v>
      </c>
      <c r="AW1204" s="16">
        <f t="shared" si="684"/>
        <v>0</v>
      </c>
      <c r="AX1204" s="16">
        <f t="shared" si="684"/>
        <v>0</v>
      </c>
      <c r="AY1204" s="16">
        <f t="shared" si="684"/>
        <v>0</v>
      </c>
      <c r="AZ1204" s="16">
        <f t="shared" si="684"/>
        <v>0</v>
      </c>
      <c r="BA1204" s="16">
        <f t="shared" si="684"/>
        <v>0</v>
      </c>
      <c r="BB1204" s="16">
        <f t="shared" si="684"/>
        <v>0</v>
      </c>
      <c r="BC1204" s="16">
        <f t="shared" si="684"/>
        <v>0</v>
      </c>
      <c r="BD1204" s="16">
        <f t="shared" si="684"/>
        <v>0</v>
      </c>
      <c r="BE1204" s="16">
        <f t="shared" si="684"/>
        <v>0</v>
      </c>
      <c r="BF1204" s="16">
        <f t="shared" si="684"/>
        <v>0</v>
      </c>
      <c r="BG1204" s="34">
        <f t="shared" si="682"/>
        <v>0</v>
      </c>
    </row>
    <row r="1205" spans="1:59" ht="12.95" customHeight="1" x14ac:dyDescent="0.2">
      <c r="A1205" s="585"/>
      <c r="B1205" s="587"/>
      <c r="C1205" s="576"/>
      <c r="D1205" s="563"/>
      <c r="E1205" s="68" t="str">
        <f>$BJ$22</f>
        <v>Fem.</v>
      </c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20">
        <f t="shared" si="682"/>
        <v>0</v>
      </c>
    </row>
    <row r="1206" spans="1:59" ht="12.95" customHeight="1" x14ac:dyDescent="0.2">
      <c r="A1206" s="585"/>
      <c r="B1206" s="587"/>
      <c r="C1206" s="576"/>
      <c r="D1206" s="564"/>
      <c r="E1206" s="68" t="str">
        <f>$BJ$23</f>
        <v>Masc.</v>
      </c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20">
        <f t="shared" si="682"/>
        <v>0</v>
      </c>
    </row>
    <row r="1207" spans="1:59" ht="12.95" customHeight="1" x14ac:dyDescent="0.2">
      <c r="A1207" s="585"/>
      <c r="B1207" s="587"/>
      <c r="C1207" s="576"/>
      <c r="D1207" s="565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85">G1208+G1209</f>
        <v>0</v>
      </c>
      <c r="H1207" s="16">
        <f t="shared" si="685"/>
        <v>0</v>
      </c>
      <c r="I1207" s="16">
        <f t="shared" si="685"/>
        <v>0</v>
      </c>
      <c r="J1207" s="16">
        <f t="shared" si="685"/>
        <v>0</v>
      </c>
      <c r="K1207" s="16">
        <f t="shared" si="685"/>
        <v>0</v>
      </c>
      <c r="L1207" s="16">
        <f t="shared" si="685"/>
        <v>0</v>
      </c>
      <c r="M1207" s="16">
        <f t="shared" si="685"/>
        <v>0</v>
      </c>
      <c r="N1207" s="16">
        <f t="shared" si="685"/>
        <v>0</v>
      </c>
      <c r="O1207" s="16">
        <f t="shared" si="685"/>
        <v>0</v>
      </c>
      <c r="P1207" s="16">
        <f t="shared" si="685"/>
        <v>0</v>
      </c>
      <c r="Q1207" s="16">
        <f t="shared" si="685"/>
        <v>0</v>
      </c>
      <c r="R1207" s="16">
        <f t="shared" si="685"/>
        <v>0</v>
      </c>
      <c r="S1207" s="16">
        <f t="shared" si="685"/>
        <v>0</v>
      </c>
      <c r="T1207" s="16">
        <f t="shared" si="685"/>
        <v>0</v>
      </c>
      <c r="U1207" s="16">
        <f t="shared" si="685"/>
        <v>0</v>
      </c>
      <c r="V1207" s="16">
        <f t="shared" si="685"/>
        <v>0</v>
      </c>
      <c r="W1207" s="16">
        <f t="shared" si="685"/>
        <v>0</v>
      </c>
      <c r="X1207" s="16">
        <f t="shared" si="685"/>
        <v>0</v>
      </c>
      <c r="Y1207" s="16">
        <f t="shared" si="685"/>
        <v>0</v>
      </c>
      <c r="Z1207" s="16">
        <f t="shared" si="685"/>
        <v>0</v>
      </c>
      <c r="AA1207" s="16">
        <f t="shared" si="685"/>
        <v>0</v>
      </c>
      <c r="AB1207" s="16">
        <f t="shared" si="685"/>
        <v>0</v>
      </c>
      <c r="AC1207" s="16">
        <f t="shared" si="685"/>
        <v>0</v>
      </c>
      <c r="AD1207" s="16">
        <f t="shared" si="685"/>
        <v>0</v>
      </c>
      <c r="AE1207" s="16">
        <f t="shared" si="685"/>
        <v>0</v>
      </c>
      <c r="AF1207" s="16">
        <f t="shared" si="685"/>
        <v>0</v>
      </c>
      <c r="AG1207" s="16">
        <f t="shared" si="685"/>
        <v>0</v>
      </c>
      <c r="AH1207" s="16">
        <f t="shared" si="685"/>
        <v>0</v>
      </c>
      <c r="AI1207" s="16">
        <f t="shared" si="685"/>
        <v>0</v>
      </c>
      <c r="AJ1207" s="16">
        <f t="shared" si="685"/>
        <v>0</v>
      </c>
      <c r="AK1207" s="16">
        <f t="shared" si="685"/>
        <v>0</v>
      </c>
      <c r="AL1207" s="16">
        <f t="shared" si="685"/>
        <v>0</v>
      </c>
      <c r="AM1207" s="16">
        <f t="shared" si="685"/>
        <v>0</v>
      </c>
      <c r="AN1207" s="16">
        <f t="shared" si="685"/>
        <v>0</v>
      </c>
      <c r="AO1207" s="16">
        <f t="shared" si="685"/>
        <v>0</v>
      </c>
      <c r="AP1207" s="16">
        <f t="shared" si="685"/>
        <v>0</v>
      </c>
      <c r="AQ1207" s="16">
        <f t="shared" si="685"/>
        <v>0</v>
      </c>
      <c r="AR1207" s="16">
        <f t="shared" si="685"/>
        <v>0</v>
      </c>
      <c r="AS1207" s="16">
        <f t="shared" si="685"/>
        <v>0</v>
      </c>
      <c r="AT1207" s="16">
        <f t="shared" si="685"/>
        <v>0</v>
      </c>
      <c r="AU1207" s="16">
        <f t="shared" si="685"/>
        <v>0</v>
      </c>
      <c r="AV1207" s="16">
        <f t="shared" si="685"/>
        <v>0</v>
      </c>
      <c r="AW1207" s="16">
        <f t="shared" si="685"/>
        <v>0</v>
      </c>
      <c r="AX1207" s="16">
        <f t="shared" si="685"/>
        <v>0</v>
      </c>
      <c r="AY1207" s="16">
        <f t="shared" si="685"/>
        <v>0</v>
      </c>
      <c r="AZ1207" s="16">
        <f t="shared" si="685"/>
        <v>0</v>
      </c>
      <c r="BA1207" s="16">
        <f t="shared" si="685"/>
        <v>0</v>
      </c>
      <c r="BB1207" s="16">
        <f t="shared" si="685"/>
        <v>0</v>
      </c>
      <c r="BC1207" s="16">
        <f t="shared" si="685"/>
        <v>0</v>
      </c>
      <c r="BD1207" s="16">
        <f t="shared" si="685"/>
        <v>0</v>
      </c>
      <c r="BE1207" s="16">
        <f t="shared" si="685"/>
        <v>0</v>
      </c>
      <c r="BF1207" s="16">
        <f t="shared" si="685"/>
        <v>0</v>
      </c>
      <c r="BG1207" s="34">
        <f t="shared" si="682"/>
        <v>0</v>
      </c>
    </row>
    <row r="1208" spans="1:59" ht="12.95" customHeight="1" x14ac:dyDescent="0.2">
      <c r="A1208" s="585"/>
      <c r="B1208" s="587"/>
      <c r="C1208" s="576"/>
      <c r="D1208" s="563"/>
      <c r="E1208" s="68" t="str">
        <f>$BJ$22</f>
        <v>Fem.</v>
      </c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20">
        <f t="shared" si="682"/>
        <v>0</v>
      </c>
    </row>
    <row r="1209" spans="1:59" ht="12.95" customHeight="1" thickBot="1" x14ac:dyDescent="0.25">
      <c r="A1209" s="585"/>
      <c r="B1209" s="587"/>
      <c r="C1209" s="577"/>
      <c r="D1209" s="566"/>
      <c r="E1209" s="69" t="str">
        <f>$BJ$23</f>
        <v>Masc.</v>
      </c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85"/>
      <c r="B1210" s="587"/>
      <c r="C1210" s="575" t="str">
        <f>$BJ$13</f>
        <v>5 a 19</v>
      </c>
      <c r="D1210" s="559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86">G1211+G1212</f>
        <v>0</v>
      </c>
      <c r="H1210" s="35">
        <f t="shared" si="686"/>
        <v>0</v>
      </c>
      <c r="I1210" s="35">
        <f t="shared" si="686"/>
        <v>0</v>
      </c>
      <c r="J1210" s="35">
        <f t="shared" si="686"/>
        <v>0</v>
      </c>
      <c r="K1210" s="35">
        <f t="shared" si="686"/>
        <v>0</v>
      </c>
      <c r="L1210" s="35">
        <f t="shared" si="686"/>
        <v>0</v>
      </c>
      <c r="M1210" s="35">
        <f t="shared" si="686"/>
        <v>0</v>
      </c>
      <c r="N1210" s="35">
        <f t="shared" si="686"/>
        <v>0</v>
      </c>
      <c r="O1210" s="35">
        <f t="shared" si="686"/>
        <v>0</v>
      </c>
      <c r="P1210" s="35">
        <f t="shared" si="686"/>
        <v>0</v>
      </c>
      <c r="Q1210" s="35">
        <f t="shared" si="686"/>
        <v>0</v>
      </c>
      <c r="R1210" s="35">
        <f t="shared" si="686"/>
        <v>0</v>
      </c>
      <c r="S1210" s="35">
        <f t="shared" si="686"/>
        <v>0</v>
      </c>
      <c r="T1210" s="35">
        <f t="shared" si="686"/>
        <v>0</v>
      </c>
      <c r="U1210" s="35">
        <f t="shared" si="686"/>
        <v>0</v>
      </c>
      <c r="V1210" s="35">
        <f t="shared" si="686"/>
        <v>0</v>
      </c>
      <c r="W1210" s="35">
        <f t="shared" si="686"/>
        <v>0</v>
      </c>
      <c r="X1210" s="35">
        <f t="shared" si="686"/>
        <v>0</v>
      </c>
      <c r="Y1210" s="35">
        <f t="shared" si="686"/>
        <v>0</v>
      </c>
      <c r="Z1210" s="35">
        <f t="shared" si="686"/>
        <v>0</v>
      </c>
      <c r="AA1210" s="35">
        <f t="shared" si="686"/>
        <v>0</v>
      </c>
      <c r="AB1210" s="35">
        <f t="shared" si="686"/>
        <v>0</v>
      </c>
      <c r="AC1210" s="35">
        <f t="shared" si="686"/>
        <v>0</v>
      </c>
      <c r="AD1210" s="35">
        <f t="shared" si="686"/>
        <v>0</v>
      </c>
      <c r="AE1210" s="35">
        <f t="shared" si="686"/>
        <v>0</v>
      </c>
      <c r="AF1210" s="35">
        <f t="shared" si="686"/>
        <v>0</v>
      </c>
      <c r="AG1210" s="35">
        <f t="shared" si="686"/>
        <v>0</v>
      </c>
      <c r="AH1210" s="35">
        <f t="shared" si="686"/>
        <v>0</v>
      </c>
      <c r="AI1210" s="35">
        <f t="shared" si="686"/>
        <v>0</v>
      </c>
      <c r="AJ1210" s="35">
        <f t="shared" si="686"/>
        <v>0</v>
      </c>
      <c r="AK1210" s="35">
        <f t="shared" si="686"/>
        <v>0</v>
      </c>
      <c r="AL1210" s="35">
        <f t="shared" si="686"/>
        <v>0</v>
      </c>
      <c r="AM1210" s="35">
        <f t="shared" si="686"/>
        <v>0</v>
      </c>
      <c r="AN1210" s="35">
        <f t="shared" si="686"/>
        <v>0</v>
      </c>
      <c r="AO1210" s="35">
        <f t="shared" si="686"/>
        <v>0</v>
      </c>
      <c r="AP1210" s="35">
        <f t="shared" si="686"/>
        <v>0</v>
      </c>
      <c r="AQ1210" s="35">
        <f t="shared" si="686"/>
        <v>0</v>
      </c>
      <c r="AR1210" s="35">
        <f t="shared" si="686"/>
        <v>0</v>
      </c>
      <c r="AS1210" s="35">
        <f t="shared" si="686"/>
        <v>0</v>
      </c>
      <c r="AT1210" s="35">
        <f t="shared" si="686"/>
        <v>0</v>
      </c>
      <c r="AU1210" s="35">
        <f t="shared" si="686"/>
        <v>0</v>
      </c>
      <c r="AV1210" s="35">
        <f t="shared" si="686"/>
        <v>0</v>
      </c>
      <c r="AW1210" s="35">
        <f t="shared" si="686"/>
        <v>0</v>
      </c>
      <c r="AX1210" s="35">
        <f t="shared" si="686"/>
        <v>0</v>
      </c>
      <c r="AY1210" s="35">
        <f t="shared" si="686"/>
        <v>0</v>
      </c>
      <c r="AZ1210" s="35">
        <f t="shared" si="686"/>
        <v>0</v>
      </c>
      <c r="BA1210" s="35">
        <f t="shared" si="686"/>
        <v>0</v>
      </c>
      <c r="BB1210" s="35">
        <f t="shared" si="686"/>
        <v>0</v>
      </c>
      <c r="BC1210" s="35">
        <f t="shared" si="686"/>
        <v>0</v>
      </c>
      <c r="BD1210" s="35">
        <f t="shared" si="686"/>
        <v>0</v>
      </c>
      <c r="BE1210" s="35">
        <f t="shared" si="686"/>
        <v>0</v>
      </c>
      <c r="BF1210" s="35">
        <f t="shared" si="686"/>
        <v>0</v>
      </c>
      <c r="BG1210" s="36">
        <f>SUM(F1210:BF1210)</f>
        <v>0</v>
      </c>
    </row>
    <row r="1211" spans="1:59" ht="12.95" customHeight="1" x14ac:dyDescent="0.2">
      <c r="A1211" s="585"/>
      <c r="B1211" s="587"/>
      <c r="C1211" s="576"/>
      <c r="D1211" s="560"/>
      <c r="E1211" s="67" t="str">
        <f>$BJ$22</f>
        <v>Fem.</v>
      </c>
      <c r="F1211" s="32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  <c r="W1211" s="32"/>
      <c r="X1211" s="32"/>
      <c r="Y1211" s="32"/>
      <c r="Z1211" s="32"/>
      <c r="AA1211" s="32"/>
      <c r="AB1211" s="32"/>
      <c r="AC1211" s="32"/>
      <c r="AD1211" s="32"/>
      <c r="AE1211" s="32"/>
      <c r="AF1211" s="32"/>
      <c r="AG1211" s="32"/>
      <c r="AH1211" s="32"/>
      <c r="AI1211" s="32"/>
      <c r="AJ1211" s="32"/>
      <c r="AK1211" s="32"/>
      <c r="AL1211" s="32"/>
      <c r="AM1211" s="32"/>
      <c r="AN1211" s="32"/>
      <c r="AO1211" s="32"/>
      <c r="AP1211" s="32"/>
      <c r="AQ1211" s="32"/>
      <c r="AR1211" s="32"/>
      <c r="AS1211" s="32"/>
      <c r="AT1211" s="32"/>
      <c r="AU1211" s="32"/>
      <c r="AV1211" s="32"/>
      <c r="AW1211" s="32"/>
      <c r="AX1211" s="32"/>
      <c r="AY1211" s="32"/>
      <c r="AZ1211" s="32"/>
      <c r="BA1211" s="32"/>
      <c r="BB1211" s="32"/>
      <c r="BC1211" s="32"/>
      <c r="BD1211" s="32"/>
      <c r="BE1211" s="32"/>
      <c r="BF1211" s="32"/>
      <c r="BG1211" s="33">
        <f t="shared" ref="BG1211:BG1220" si="687">SUM(F1211:BF1211)</f>
        <v>0</v>
      </c>
    </row>
    <row r="1212" spans="1:59" ht="12.95" customHeight="1" x14ac:dyDescent="0.2">
      <c r="A1212" s="585"/>
      <c r="B1212" s="587"/>
      <c r="C1212" s="576"/>
      <c r="D1212" s="561"/>
      <c r="E1212" s="67" t="str">
        <f>$BJ$23</f>
        <v>Masc.</v>
      </c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32"/>
      <c r="AD1212" s="32"/>
      <c r="AE1212" s="32"/>
      <c r="AF1212" s="32"/>
      <c r="AG1212" s="32"/>
      <c r="AH1212" s="32"/>
      <c r="AI1212" s="32"/>
      <c r="AJ1212" s="32"/>
      <c r="AK1212" s="32"/>
      <c r="AL1212" s="32"/>
      <c r="AM1212" s="32"/>
      <c r="AN1212" s="32"/>
      <c r="AO1212" s="32"/>
      <c r="AP1212" s="32"/>
      <c r="AQ1212" s="32"/>
      <c r="AR1212" s="32"/>
      <c r="AS1212" s="32"/>
      <c r="AT1212" s="32"/>
      <c r="AU1212" s="32"/>
      <c r="AV1212" s="32"/>
      <c r="AW1212" s="32"/>
      <c r="AX1212" s="32"/>
      <c r="AY1212" s="32"/>
      <c r="AZ1212" s="32"/>
      <c r="BA1212" s="32"/>
      <c r="BB1212" s="32"/>
      <c r="BC1212" s="32"/>
      <c r="BD1212" s="32"/>
      <c r="BE1212" s="32"/>
      <c r="BF1212" s="32"/>
      <c r="BG1212" s="33">
        <f t="shared" si="687"/>
        <v>0</v>
      </c>
    </row>
    <row r="1213" spans="1:59" ht="12.95" customHeight="1" x14ac:dyDescent="0.2">
      <c r="A1213" s="585"/>
      <c r="B1213" s="587"/>
      <c r="C1213" s="576"/>
      <c r="D1213" s="562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88">G1214+G1215</f>
        <v>0</v>
      </c>
      <c r="H1213" s="16">
        <f t="shared" si="688"/>
        <v>0</v>
      </c>
      <c r="I1213" s="16">
        <f t="shared" si="688"/>
        <v>0</v>
      </c>
      <c r="J1213" s="16">
        <f t="shared" si="688"/>
        <v>0</v>
      </c>
      <c r="K1213" s="16">
        <f t="shared" si="688"/>
        <v>0</v>
      </c>
      <c r="L1213" s="16">
        <f t="shared" si="688"/>
        <v>0</v>
      </c>
      <c r="M1213" s="16">
        <f t="shared" si="688"/>
        <v>0</v>
      </c>
      <c r="N1213" s="16">
        <f t="shared" si="688"/>
        <v>0</v>
      </c>
      <c r="O1213" s="16">
        <f t="shared" si="688"/>
        <v>0</v>
      </c>
      <c r="P1213" s="16">
        <f t="shared" si="688"/>
        <v>0</v>
      </c>
      <c r="Q1213" s="16">
        <f t="shared" si="688"/>
        <v>0</v>
      </c>
      <c r="R1213" s="16">
        <f t="shared" si="688"/>
        <v>0</v>
      </c>
      <c r="S1213" s="16">
        <f t="shared" si="688"/>
        <v>0</v>
      </c>
      <c r="T1213" s="16">
        <f t="shared" si="688"/>
        <v>0</v>
      </c>
      <c r="U1213" s="16">
        <f t="shared" si="688"/>
        <v>0</v>
      </c>
      <c r="V1213" s="16">
        <f t="shared" si="688"/>
        <v>0</v>
      </c>
      <c r="W1213" s="16">
        <f t="shared" si="688"/>
        <v>0</v>
      </c>
      <c r="X1213" s="16">
        <f t="shared" si="688"/>
        <v>0</v>
      </c>
      <c r="Y1213" s="16">
        <f t="shared" si="688"/>
        <v>0</v>
      </c>
      <c r="Z1213" s="16">
        <f t="shared" si="688"/>
        <v>0</v>
      </c>
      <c r="AA1213" s="16">
        <f t="shared" si="688"/>
        <v>0</v>
      </c>
      <c r="AB1213" s="16">
        <f t="shared" si="688"/>
        <v>0</v>
      </c>
      <c r="AC1213" s="16">
        <f t="shared" si="688"/>
        <v>0</v>
      </c>
      <c r="AD1213" s="16">
        <f t="shared" si="688"/>
        <v>0</v>
      </c>
      <c r="AE1213" s="16">
        <f t="shared" si="688"/>
        <v>0</v>
      </c>
      <c r="AF1213" s="16">
        <f t="shared" si="688"/>
        <v>0</v>
      </c>
      <c r="AG1213" s="16">
        <f t="shared" si="688"/>
        <v>0</v>
      </c>
      <c r="AH1213" s="16">
        <f t="shared" si="688"/>
        <v>0</v>
      </c>
      <c r="AI1213" s="16">
        <f t="shared" si="688"/>
        <v>0</v>
      </c>
      <c r="AJ1213" s="16">
        <f t="shared" si="688"/>
        <v>0</v>
      </c>
      <c r="AK1213" s="16">
        <f t="shared" si="688"/>
        <v>0</v>
      </c>
      <c r="AL1213" s="16">
        <f t="shared" si="688"/>
        <v>0</v>
      </c>
      <c r="AM1213" s="16">
        <f t="shared" si="688"/>
        <v>0</v>
      </c>
      <c r="AN1213" s="16">
        <f t="shared" si="688"/>
        <v>0</v>
      </c>
      <c r="AO1213" s="16">
        <f t="shared" si="688"/>
        <v>0</v>
      </c>
      <c r="AP1213" s="16">
        <f t="shared" si="688"/>
        <v>0</v>
      </c>
      <c r="AQ1213" s="16">
        <f t="shared" si="688"/>
        <v>0</v>
      </c>
      <c r="AR1213" s="16">
        <f t="shared" si="688"/>
        <v>0</v>
      </c>
      <c r="AS1213" s="16">
        <f t="shared" si="688"/>
        <v>0</v>
      </c>
      <c r="AT1213" s="16">
        <f t="shared" si="688"/>
        <v>0</v>
      </c>
      <c r="AU1213" s="16">
        <f t="shared" si="688"/>
        <v>0</v>
      </c>
      <c r="AV1213" s="16">
        <f t="shared" si="688"/>
        <v>0</v>
      </c>
      <c r="AW1213" s="16">
        <f t="shared" si="688"/>
        <v>0</v>
      </c>
      <c r="AX1213" s="16">
        <f t="shared" si="688"/>
        <v>0</v>
      </c>
      <c r="AY1213" s="16">
        <f t="shared" si="688"/>
        <v>0</v>
      </c>
      <c r="AZ1213" s="16">
        <f t="shared" si="688"/>
        <v>0</v>
      </c>
      <c r="BA1213" s="16">
        <f t="shared" si="688"/>
        <v>0</v>
      </c>
      <c r="BB1213" s="16">
        <f t="shared" si="688"/>
        <v>0</v>
      </c>
      <c r="BC1213" s="16">
        <f t="shared" si="688"/>
        <v>0</v>
      </c>
      <c r="BD1213" s="16">
        <f t="shared" si="688"/>
        <v>0</v>
      </c>
      <c r="BE1213" s="16">
        <f t="shared" si="688"/>
        <v>0</v>
      </c>
      <c r="BF1213" s="16">
        <f t="shared" si="688"/>
        <v>0</v>
      </c>
      <c r="BG1213" s="34">
        <f t="shared" si="687"/>
        <v>0</v>
      </c>
    </row>
    <row r="1214" spans="1:59" ht="12.95" customHeight="1" x14ac:dyDescent="0.2">
      <c r="A1214" s="585"/>
      <c r="B1214" s="587"/>
      <c r="C1214" s="576"/>
      <c r="D1214" s="563"/>
      <c r="E1214" s="68" t="str">
        <f>$BJ$22</f>
        <v>Fem.</v>
      </c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20">
        <f t="shared" si="687"/>
        <v>0</v>
      </c>
    </row>
    <row r="1215" spans="1:59" ht="12.95" customHeight="1" x14ac:dyDescent="0.2">
      <c r="A1215" s="585"/>
      <c r="B1215" s="587"/>
      <c r="C1215" s="576"/>
      <c r="D1215" s="564"/>
      <c r="E1215" s="68" t="str">
        <f>$BJ$23</f>
        <v>Masc.</v>
      </c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20">
        <f t="shared" si="687"/>
        <v>0</v>
      </c>
    </row>
    <row r="1216" spans="1:59" ht="12.95" customHeight="1" x14ac:dyDescent="0.2">
      <c r="A1216" s="585"/>
      <c r="B1216" s="587"/>
      <c r="C1216" s="576"/>
      <c r="D1216" s="562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89">G1217+G1218</f>
        <v>0</v>
      </c>
      <c r="H1216" s="16">
        <f t="shared" si="689"/>
        <v>0</v>
      </c>
      <c r="I1216" s="16">
        <f t="shared" si="689"/>
        <v>0</v>
      </c>
      <c r="J1216" s="16">
        <f t="shared" si="689"/>
        <v>0</v>
      </c>
      <c r="K1216" s="16">
        <f t="shared" si="689"/>
        <v>0</v>
      </c>
      <c r="L1216" s="16">
        <f t="shared" si="689"/>
        <v>0</v>
      </c>
      <c r="M1216" s="16">
        <f t="shared" si="689"/>
        <v>0</v>
      </c>
      <c r="N1216" s="16">
        <f t="shared" si="689"/>
        <v>0</v>
      </c>
      <c r="O1216" s="16">
        <f t="shared" si="689"/>
        <v>0</v>
      </c>
      <c r="P1216" s="16">
        <f t="shared" si="689"/>
        <v>0</v>
      </c>
      <c r="Q1216" s="16">
        <f t="shared" si="689"/>
        <v>0</v>
      </c>
      <c r="R1216" s="16">
        <f t="shared" si="689"/>
        <v>0</v>
      </c>
      <c r="S1216" s="16">
        <f t="shared" si="689"/>
        <v>0</v>
      </c>
      <c r="T1216" s="16">
        <f t="shared" si="689"/>
        <v>0</v>
      </c>
      <c r="U1216" s="16">
        <f t="shared" si="689"/>
        <v>0</v>
      </c>
      <c r="V1216" s="16">
        <f t="shared" si="689"/>
        <v>0</v>
      </c>
      <c r="W1216" s="16">
        <f t="shared" si="689"/>
        <v>0</v>
      </c>
      <c r="X1216" s="16">
        <f t="shared" si="689"/>
        <v>0</v>
      </c>
      <c r="Y1216" s="16">
        <f t="shared" si="689"/>
        <v>0</v>
      </c>
      <c r="Z1216" s="16">
        <f t="shared" si="689"/>
        <v>0</v>
      </c>
      <c r="AA1216" s="16">
        <f t="shared" si="689"/>
        <v>0</v>
      </c>
      <c r="AB1216" s="16">
        <f t="shared" si="689"/>
        <v>0</v>
      </c>
      <c r="AC1216" s="16">
        <f t="shared" si="689"/>
        <v>0</v>
      </c>
      <c r="AD1216" s="16">
        <f t="shared" si="689"/>
        <v>0</v>
      </c>
      <c r="AE1216" s="16">
        <f t="shared" si="689"/>
        <v>0</v>
      </c>
      <c r="AF1216" s="16">
        <f t="shared" si="689"/>
        <v>0</v>
      </c>
      <c r="AG1216" s="16">
        <f t="shared" si="689"/>
        <v>0</v>
      </c>
      <c r="AH1216" s="16">
        <f t="shared" si="689"/>
        <v>0</v>
      </c>
      <c r="AI1216" s="16">
        <f t="shared" si="689"/>
        <v>0</v>
      </c>
      <c r="AJ1216" s="16">
        <f t="shared" si="689"/>
        <v>0</v>
      </c>
      <c r="AK1216" s="16">
        <f t="shared" si="689"/>
        <v>0</v>
      </c>
      <c r="AL1216" s="16">
        <f t="shared" si="689"/>
        <v>0</v>
      </c>
      <c r="AM1216" s="16">
        <f t="shared" si="689"/>
        <v>0</v>
      </c>
      <c r="AN1216" s="16">
        <f t="shared" si="689"/>
        <v>0</v>
      </c>
      <c r="AO1216" s="16">
        <f t="shared" si="689"/>
        <v>0</v>
      </c>
      <c r="AP1216" s="16">
        <f t="shared" si="689"/>
        <v>0</v>
      </c>
      <c r="AQ1216" s="16">
        <f t="shared" si="689"/>
        <v>0</v>
      </c>
      <c r="AR1216" s="16">
        <f t="shared" si="689"/>
        <v>0</v>
      </c>
      <c r="AS1216" s="16">
        <f t="shared" si="689"/>
        <v>0</v>
      </c>
      <c r="AT1216" s="16">
        <f t="shared" si="689"/>
        <v>0</v>
      </c>
      <c r="AU1216" s="16">
        <f t="shared" si="689"/>
        <v>0</v>
      </c>
      <c r="AV1216" s="16">
        <f t="shared" si="689"/>
        <v>0</v>
      </c>
      <c r="AW1216" s="16">
        <f t="shared" si="689"/>
        <v>0</v>
      </c>
      <c r="AX1216" s="16">
        <f t="shared" si="689"/>
        <v>0</v>
      </c>
      <c r="AY1216" s="16">
        <f t="shared" si="689"/>
        <v>0</v>
      </c>
      <c r="AZ1216" s="16">
        <f t="shared" si="689"/>
        <v>0</v>
      </c>
      <c r="BA1216" s="16">
        <f t="shared" si="689"/>
        <v>0</v>
      </c>
      <c r="BB1216" s="16">
        <f t="shared" si="689"/>
        <v>0</v>
      </c>
      <c r="BC1216" s="16">
        <f t="shared" si="689"/>
        <v>0</v>
      </c>
      <c r="BD1216" s="16">
        <f t="shared" si="689"/>
        <v>0</v>
      </c>
      <c r="BE1216" s="16">
        <f t="shared" si="689"/>
        <v>0</v>
      </c>
      <c r="BF1216" s="16">
        <f t="shared" si="689"/>
        <v>0</v>
      </c>
      <c r="BG1216" s="34">
        <f t="shared" si="687"/>
        <v>0</v>
      </c>
    </row>
    <row r="1217" spans="1:62" ht="12.95" customHeight="1" x14ac:dyDescent="0.2">
      <c r="A1217" s="585"/>
      <c r="B1217" s="587"/>
      <c r="C1217" s="576"/>
      <c r="D1217" s="563"/>
      <c r="E1217" s="68" t="str">
        <f>$BJ$22</f>
        <v>Fem.</v>
      </c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20">
        <f t="shared" si="687"/>
        <v>0</v>
      </c>
    </row>
    <row r="1218" spans="1:62" ht="12.95" customHeight="1" x14ac:dyDescent="0.2">
      <c r="A1218" s="585"/>
      <c r="B1218" s="587"/>
      <c r="C1218" s="576"/>
      <c r="D1218" s="564"/>
      <c r="E1218" s="68" t="str">
        <f>$BJ$23</f>
        <v>Masc.</v>
      </c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20">
        <f t="shared" si="687"/>
        <v>0</v>
      </c>
    </row>
    <row r="1219" spans="1:62" ht="12.95" customHeight="1" x14ac:dyDescent="0.2">
      <c r="A1219" s="585"/>
      <c r="B1219" s="587"/>
      <c r="C1219" s="576"/>
      <c r="D1219" s="565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0">G1220+G1221</f>
        <v>0</v>
      </c>
      <c r="H1219" s="16">
        <f t="shared" si="690"/>
        <v>0</v>
      </c>
      <c r="I1219" s="16">
        <f t="shared" si="690"/>
        <v>0</v>
      </c>
      <c r="J1219" s="16">
        <f t="shared" si="690"/>
        <v>0</v>
      </c>
      <c r="K1219" s="16">
        <f t="shared" si="690"/>
        <v>0</v>
      </c>
      <c r="L1219" s="16">
        <f t="shared" si="690"/>
        <v>0</v>
      </c>
      <c r="M1219" s="16">
        <f t="shared" si="690"/>
        <v>0</v>
      </c>
      <c r="N1219" s="16">
        <f t="shared" si="690"/>
        <v>0</v>
      </c>
      <c r="O1219" s="16">
        <f t="shared" si="690"/>
        <v>0</v>
      </c>
      <c r="P1219" s="16">
        <f t="shared" si="690"/>
        <v>0</v>
      </c>
      <c r="Q1219" s="16">
        <f t="shared" si="690"/>
        <v>0</v>
      </c>
      <c r="R1219" s="16">
        <f t="shared" si="690"/>
        <v>0</v>
      </c>
      <c r="S1219" s="16">
        <f t="shared" si="690"/>
        <v>0</v>
      </c>
      <c r="T1219" s="16">
        <f t="shared" si="690"/>
        <v>0</v>
      </c>
      <c r="U1219" s="16">
        <f t="shared" si="690"/>
        <v>0</v>
      </c>
      <c r="V1219" s="16">
        <f t="shared" si="690"/>
        <v>0</v>
      </c>
      <c r="W1219" s="16">
        <f t="shared" si="690"/>
        <v>0</v>
      </c>
      <c r="X1219" s="16">
        <f t="shared" si="690"/>
        <v>0</v>
      </c>
      <c r="Y1219" s="16">
        <f t="shared" si="690"/>
        <v>0</v>
      </c>
      <c r="Z1219" s="16">
        <f t="shared" si="690"/>
        <v>0</v>
      </c>
      <c r="AA1219" s="16">
        <f t="shared" si="690"/>
        <v>0</v>
      </c>
      <c r="AB1219" s="16">
        <f t="shared" si="690"/>
        <v>0</v>
      </c>
      <c r="AC1219" s="16">
        <f t="shared" si="690"/>
        <v>0</v>
      </c>
      <c r="AD1219" s="16">
        <f t="shared" si="690"/>
        <v>0</v>
      </c>
      <c r="AE1219" s="16">
        <f t="shared" si="690"/>
        <v>0</v>
      </c>
      <c r="AF1219" s="16">
        <f t="shared" si="690"/>
        <v>0</v>
      </c>
      <c r="AG1219" s="16">
        <f t="shared" si="690"/>
        <v>0</v>
      </c>
      <c r="AH1219" s="16">
        <f t="shared" si="690"/>
        <v>0</v>
      </c>
      <c r="AI1219" s="16">
        <f t="shared" si="690"/>
        <v>0</v>
      </c>
      <c r="AJ1219" s="16">
        <f t="shared" si="690"/>
        <v>0</v>
      </c>
      <c r="AK1219" s="16">
        <f t="shared" si="690"/>
        <v>0</v>
      </c>
      <c r="AL1219" s="16">
        <f t="shared" si="690"/>
        <v>0</v>
      </c>
      <c r="AM1219" s="16">
        <f t="shared" si="690"/>
        <v>0</v>
      </c>
      <c r="AN1219" s="16">
        <f t="shared" si="690"/>
        <v>0</v>
      </c>
      <c r="AO1219" s="16">
        <f t="shared" si="690"/>
        <v>0</v>
      </c>
      <c r="AP1219" s="16">
        <f t="shared" si="690"/>
        <v>0</v>
      </c>
      <c r="AQ1219" s="16">
        <f t="shared" si="690"/>
        <v>0</v>
      </c>
      <c r="AR1219" s="16">
        <f t="shared" si="690"/>
        <v>0</v>
      </c>
      <c r="AS1219" s="16">
        <f t="shared" si="690"/>
        <v>0</v>
      </c>
      <c r="AT1219" s="16">
        <f t="shared" si="690"/>
        <v>0</v>
      </c>
      <c r="AU1219" s="16">
        <f t="shared" si="690"/>
        <v>0</v>
      </c>
      <c r="AV1219" s="16">
        <f t="shared" si="690"/>
        <v>0</v>
      </c>
      <c r="AW1219" s="16">
        <f t="shared" si="690"/>
        <v>0</v>
      </c>
      <c r="AX1219" s="16">
        <f t="shared" si="690"/>
        <v>0</v>
      </c>
      <c r="AY1219" s="16">
        <f t="shared" si="690"/>
        <v>0</v>
      </c>
      <c r="AZ1219" s="16">
        <f t="shared" si="690"/>
        <v>0</v>
      </c>
      <c r="BA1219" s="16">
        <f t="shared" si="690"/>
        <v>0</v>
      </c>
      <c r="BB1219" s="16">
        <f t="shared" si="690"/>
        <v>0</v>
      </c>
      <c r="BC1219" s="16">
        <f t="shared" si="690"/>
        <v>0</v>
      </c>
      <c r="BD1219" s="16">
        <f t="shared" si="690"/>
        <v>0</v>
      </c>
      <c r="BE1219" s="16">
        <f t="shared" si="690"/>
        <v>0</v>
      </c>
      <c r="BF1219" s="16">
        <f t="shared" si="690"/>
        <v>0</v>
      </c>
      <c r="BG1219" s="34">
        <f t="shared" si="687"/>
        <v>0</v>
      </c>
      <c r="BI1219" s="10"/>
      <c r="BJ1219" s="95"/>
    </row>
    <row r="1220" spans="1:62" ht="12.95" customHeight="1" x14ac:dyDescent="0.2">
      <c r="A1220" s="585"/>
      <c r="B1220" s="587"/>
      <c r="C1220" s="576"/>
      <c r="D1220" s="563"/>
      <c r="E1220" s="68" t="str">
        <f>$BJ$22</f>
        <v>Fem.</v>
      </c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20">
        <f t="shared" si="687"/>
        <v>0</v>
      </c>
    </row>
    <row r="1221" spans="1:62" ht="12.95" customHeight="1" thickBot="1" x14ac:dyDescent="0.25">
      <c r="A1221" s="585"/>
      <c r="B1221" s="587"/>
      <c r="C1221" s="577"/>
      <c r="D1221" s="566"/>
      <c r="E1221" s="69" t="str">
        <f>$BJ$23</f>
        <v>Masc.</v>
      </c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85"/>
      <c r="B1222" s="587"/>
      <c r="C1222" s="575" t="str">
        <f>$BJ$14</f>
        <v>20 a 39</v>
      </c>
      <c r="D1222" s="559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1">G1223+G1224</f>
        <v>0</v>
      </c>
      <c r="H1222" s="35">
        <f t="shared" si="691"/>
        <v>0</v>
      </c>
      <c r="I1222" s="35">
        <f t="shared" si="691"/>
        <v>0</v>
      </c>
      <c r="J1222" s="35">
        <f t="shared" si="691"/>
        <v>0</v>
      </c>
      <c r="K1222" s="35">
        <f t="shared" si="691"/>
        <v>0</v>
      </c>
      <c r="L1222" s="35">
        <f t="shared" si="691"/>
        <v>0</v>
      </c>
      <c r="M1222" s="35">
        <f t="shared" si="691"/>
        <v>0</v>
      </c>
      <c r="N1222" s="35">
        <f t="shared" si="691"/>
        <v>0</v>
      </c>
      <c r="O1222" s="35">
        <f t="shared" si="691"/>
        <v>0</v>
      </c>
      <c r="P1222" s="35">
        <f t="shared" si="691"/>
        <v>0</v>
      </c>
      <c r="Q1222" s="35">
        <f t="shared" si="691"/>
        <v>0</v>
      </c>
      <c r="R1222" s="35">
        <f t="shared" si="691"/>
        <v>0</v>
      </c>
      <c r="S1222" s="35">
        <f t="shared" si="691"/>
        <v>0</v>
      </c>
      <c r="T1222" s="35">
        <f t="shared" si="691"/>
        <v>0</v>
      </c>
      <c r="U1222" s="35">
        <f t="shared" si="691"/>
        <v>0</v>
      </c>
      <c r="V1222" s="35">
        <f t="shared" si="691"/>
        <v>0</v>
      </c>
      <c r="W1222" s="35">
        <f t="shared" si="691"/>
        <v>0</v>
      </c>
      <c r="X1222" s="35">
        <f t="shared" si="691"/>
        <v>0</v>
      </c>
      <c r="Y1222" s="35">
        <f t="shared" si="691"/>
        <v>0</v>
      </c>
      <c r="Z1222" s="35">
        <f t="shared" si="691"/>
        <v>0</v>
      </c>
      <c r="AA1222" s="35">
        <f t="shared" si="691"/>
        <v>0</v>
      </c>
      <c r="AB1222" s="35">
        <f t="shared" si="691"/>
        <v>0</v>
      </c>
      <c r="AC1222" s="35">
        <f t="shared" si="691"/>
        <v>0</v>
      </c>
      <c r="AD1222" s="35">
        <f t="shared" si="691"/>
        <v>0</v>
      </c>
      <c r="AE1222" s="35">
        <f t="shared" si="691"/>
        <v>0</v>
      </c>
      <c r="AF1222" s="35">
        <f t="shared" si="691"/>
        <v>0</v>
      </c>
      <c r="AG1222" s="35">
        <f t="shared" si="691"/>
        <v>0</v>
      </c>
      <c r="AH1222" s="35">
        <f t="shared" si="691"/>
        <v>0</v>
      </c>
      <c r="AI1222" s="35">
        <f t="shared" si="691"/>
        <v>0</v>
      </c>
      <c r="AJ1222" s="35">
        <f t="shared" si="691"/>
        <v>0</v>
      </c>
      <c r="AK1222" s="35">
        <f t="shared" si="691"/>
        <v>0</v>
      </c>
      <c r="AL1222" s="35">
        <f t="shared" si="691"/>
        <v>0</v>
      </c>
      <c r="AM1222" s="35">
        <f t="shared" si="691"/>
        <v>0</v>
      </c>
      <c r="AN1222" s="35">
        <f t="shared" si="691"/>
        <v>0</v>
      </c>
      <c r="AO1222" s="35">
        <f t="shared" si="691"/>
        <v>0</v>
      </c>
      <c r="AP1222" s="35">
        <f t="shared" si="691"/>
        <v>0</v>
      </c>
      <c r="AQ1222" s="35">
        <f t="shared" si="691"/>
        <v>0</v>
      </c>
      <c r="AR1222" s="35">
        <f t="shared" si="691"/>
        <v>0</v>
      </c>
      <c r="AS1222" s="35">
        <f t="shared" si="691"/>
        <v>0</v>
      </c>
      <c r="AT1222" s="35">
        <f t="shared" si="691"/>
        <v>0</v>
      </c>
      <c r="AU1222" s="35">
        <f t="shared" si="691"/>
        <v>0</v>
      </c>
      <c r="AV1222" s="35">
        <f t="shared" si="691"/>
        <v>0</v>
      </c>
      <c r="AW1222" s="35">
        <f t="shared" si="691"/>
        <v>0</v>
      </c>
      <c r="AX1222" s="35">
        <f t="shared" si="691"/>
        <v>0</v>
      </c>
      <c r="AY1222" s="35">
        <f t="shared" si="691"/>
        <v>0</v>
      </c>
      <c r="AZ1222" s="35">
        <f t="shared" si="691"/>
        <v>0</v>
      </c>
      <c r="BA1222" s="35">
        <f t="shared" si="691"/>
        <v>0</v>
      </c>
      <c r="BB1222" s="35">
        <f t="shared" si="691"/>
        <v>0</v>
      </c>
      <c r="BC1222" s="35">
        <f t="shared" si="691"/>
        <v>0</v>
      </c>
      <c r="BD1222" s="35">
        <f t="shared" si="691"/>
        <v>0</v>
      </c>
      <c r="BE1222" s="35">
        <f t="shared" si="691"/>
        <v>0</v>
      </c>
      <c r="BF1222" s="35">
        <f t="shared" si="691"/>
        <v>0</v>
      </c>
      <c r="BG1222" s="36">
        <f>SUM(F1222:BF1222)</f>
        <v>0</v>
      </c>
    </row>
    <row r="1223" spans="1:62" ht="12.95" customHeight="1" x14ac:dyDescent="0.2">
      <c r="A1223" s="585"/>
      <c r="B1223" s="587"/>
      <c r="C1223" s="576"/>
      <c r="D1223" s="560"/>
      <c r="E1223" s="67" t="str">
        <f>$BJ$22</f>
        <v>Fem.</v>
      </c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32"/>
      <c r="AD1223" s="32"/>
      <c r="AE1223" s="32"/>
      <c r="AF1223" s="32"/>
      <c r="AG1223" s="32"/>
      <c r="AH1223" s="32"/>
      <c r="AI1223" s="32"/>
      <c r="AJ1223" s="32"/>
      <c r="AK1223" s="32"/>
      <c r="AL1223" s="32"/>
      <c r="AM1223" s="32"/>
      <c r="AN1223" s="32"/>
      <c r="AO1223" s="32"/>
      <c r="AP1223" s="32"/>
      <c r="AQ1223" s="32"/>
      <c r="AR1223" s="32"/>
      <c r="AS1223" s="32"/>
      <c r="AT1223" s="32"/>
      <c r="AU1223" s="32"/>
      <c r="AV1223" s="32"/>
      <c r="AW1223" s="32"/>
      <c r="AX1223" s="32"/>
      <c r="AY1223" s="32"/>
      <c r="AZ1223" s="32"/>
      <c r="BA1223" s="32"/>
      <c r="BB1223" s="32"/>
      <c r="BC1223" s="32"/>
      <c r="BD1223" s="32"/>
      <c r="BE1223" s="32"/>
      <c r="BF1223" s="32"/>
      <c r="BG1223" s="33">
        <f t="shared" ref="BG1223:BG1232" si="692">SUM(F1223:BF1223)</f>
        <v>0</v>
      </c>
    </row>
    <row r="1224" spans="1:62" ht="12.95" customHeight="1" x14ac:dyDescent="0.2">
      <c r="A1224" s="585"/>
      <c r="B1224" s="587"/>
      <c r="C1224" s="576"/>
      <c r="D1224" s="561"/>
      <c r="E1224" s="67" t="str">
        <f>$BJ$23</f>
        <v>Masc.</v>
      </c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32"/>
      <c r="AD1224" s="32"/>
      <c r="AE1224" s="32"/>
      <c r="AF1224" s="32"/>
      <c r="AG1224" s="32"/>
      <c r="AH1224" s="32"/>
      <c r="AI1224" s="32"/>
      <c r="AJ1224" s="32"/>
      <c r="AK1224" s="32"/>
      <c r="AL1224" s="32"/>
      <c r="AM1224" s="32"/>
      <c r="AN1224" s="32"/>
      <c r="AO1224" s="32"/>
      <c r="AP1224" s="32"/>
      <c r="AQ1224" s="32"/>
      <c r="AR1224" s="32"/>
      <c r="AS1224" s="32"/>
      <c r="AT1224" s="32"/>
      <c r="AU1224" s="32"/>
      <c r="AV1224" s="32"/>
      <c r="AW1224" s="32"/>
      <c r="AX1224" s="32"/>
      <c r="AY1224" s="32"/>
      <c r="AZ1224" s="32"/>
      <c r="BA1224" s="32"/>
      <c r="BB1224" s="32"/>
      <c r="BC1224" s="32"/>
      <c r="BD1224" s="32"/>
      <c r="BE1224" s="32"/>
      <c r="BF1224" s="32"/>
      <c r="BG1224" s="33">
        <f t="shared" si="692"/>
        <v>0</v>
      </c>
    </row>
    <row r="1225" spans="1:62" ht="12.95" customHeight="1" x14ac:dyDescent="0.2">
      <c r="A1225" s="585"/>
      <c r="B1225" s="587"/>
      <c r="C1225" s="576"/>
      <c r="D1225" s="562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3">G1226+G1227</f>
        <v>0</v>
      </c>
      <c r="H1225" s="16">
        <f t="shared" si="693"/>
        <v>0</v>
      </c>
      <c r="I1225" s="16">
        <f t="shared" si="693"/>
        <v>0</v>
      </c>
      <c r="J1225" s="16">
        <f t="shared" si="693"/>
        <v>0</v>
      </c>
      <c r="K1225" s="16">
        <f t="shared" si="693"/>
        <v>0</v>
      </c>
      <c r="L1225" s="16">
        <f t="shared" si="693"/>
        <v>0</v>
      </c>
      <c r="M1225" s="16">
        <f t="shared" si="693"/>
        <v>0</v>
      </c>
      <c r="N1225" s="16">
        <f t="shared" si="693"/>
        <v>0</v>
      </c>
      <c r="O1225" s="16">
        <f t="shared" si="693"/>
        <v>0</v>
      </c>
      <c r="P1225" s="16">
        <f t="shared" si="693"/>
        <v>0</v>
      </c>
      <c r="Q1225" s="16">
        <f t="shared" si="693"/>
        <v>0</v>
      </c>
      <c r="R1225" s="16">
        <f t="shared" si="693"/>
        <v>0</v>
      </c>
      <c r="S1225" s="16">
        <f t="shared" si="693"/>
        <v>0</v>
      </c>
      <c r="T1225" s="16">
        <f t="shared" si="693"/>
        <v>0</v>
      </c>
      <c r="U1225" s="16">
        <f t="shared" si="693"/>
        <v>0</v>
      </c>
      <c r="V1225" s="16">
        <f t="shared" si="693"/>
        <v>0</v>
      </c>
      <c r="W1225" s="16">
        <f t="shared" si="693"/>
        <v>0</v>
      </c>
      <c r="X1225" s="16">
        <f t="shared" si="693"/>
        <v>0</v>
      </c>
      <c r="Y1225" s="16">
        <f t="shared" si="693"/>
        <v>0</v>
      </c>
      <c r="Z1225" s="16">
        <f t="shared" si="693"/>
        <v>0</v>
      </c>
      <c r="AA1225" s="16">
        <f t="shared" si="693"/>
        <v>0</v>
      </c>
      <c r="AB1225" s="16">
        <f t="shared" si="693"/>
        <v>0</v>
      </c>
      <c r="AC1225" s="16">
        <f t="shared" si="693"/>
        <v>0</v>
      </c>
      <c r="AD1225" s="16">
        <f t="shared" si="693"/>
        <v>0</v>
      </c>
      <c r="AE1225" s="16">
        <f t="shared" si="693"/>
        <v>0</v>
      </c>
      <c r="AF1225" s="16">
        <f t="shared" si="693"/>
        <v>0</v>
      </c>
      <c r="AG1225" s="16">
        <f t="shared" si="693"/>
        <v>0</v>
      </c>
      <c r="AH1225" s="16">
        <f t="shared" si="693"/>
        <v>0</v>
      </c>
      <c r="AI1225" s="16">
        <f t="shared" si="693"/>
        <v>0</v>
      </c>
      <c r="AJ1225" s="16">
        <f t="shared" si="693"/>
        <v>0</v>
      </c>
      <c r="AK1225" s="16">
        <f t="shared" si="693"/>
        <v>0</v>
      </c>
      <c r="AL1225" s="16">
        <f t="shared" si="693"/>
        <v>0</v>
      </c>
      <c r="AM1225" s="16">
        <f t="shared" si="693"/>
        <v>0</v>
      </c>
      <c r="AN1225" s="16">
        <f t="shared" si="693"/>
        <v>0</v>
      </c>
      <c r="AO1225" s="16">
        <f t="shared" si="693"/>
        <v>0</v>
      </c>
      <c r="AP1225" s="16">
        <f t="shared" si="693"/>
        <v>0</v>
      </c>
      <c r="AQ1225" s="16">
        <f t="shared" si="693"/>
        <v>0</v>
      </c>
      <c r="AR1225" s="16">
        <f t="shared" si="693"/>
        <v>0</v>
      </c>
      <c r="AS1225" s="16">
        <f t="shared" si="693"/>
        <v>0</v>
      </c>
      <c r="AT1225" s="16">
        <f t="shared" si="693"/>
        <v>0</v>
      </c>
      <c r="AU1225" s="16">
        <f t="shared" si="693"/>
        <v>0</v>
      </c>
      <c r="AV1225" s="16">
        <f t="shared" si="693"/>
        <v>0</v>
      </c>
      <c r="AW1225" s="16">
        <f t="shared" si="693"/>
        <v>0</v>
      </c>
      <c r="AX1225" s="16">
        <f t="shared" si="693"/>
        <v>0</v>
      </c>
      <c r="AY1225" s="16">
        <f t="shared" si="693"/>
        <v>0</v>
      </c>
      <c r="AZ1225" s="16">
        <f t="shared" si="693"/>
        <v>0</v>
      </c>
      <c r="BA1225" s="16">
        <f t="shared" si="693"/>
        <v>0</v>
      </c>
      <c r="BB1225" s="16">
        <f t="shared" si="693"/>
        <v>0</v>
      </c>
      <c r="BC1225" s="16">
        <f t="shared" si="693"/>
        <v>0</v>
      </c>
      <c r="BD1225" s="16">
        <f t="shared" si="693"/>
        <v>0</v>
      </c>
      <c r="BE1225" s="16">
        <f t="shared" si="693"/>
        <v>0</v>
      </c>
      <c r="BF1225" s="16">
        <f t="shared" si="693"/>
        <v>0</v>
      </c>
      <c r="BG1225" s="34">
        <f t="shared" si="692"/>
        <v>0</v>
      </c>
    </row>
    <row r="1226" spans="1:62" ht="12.95" customHeight="1" x14ac:dyDescent="0.2">
      <c r="A1226" s="585"/>
      <c r="B1226" s="587"/>
      <c r="C1226" s="576"/>
      <c r="D1226" s="563"/>
      <c r="E1226" s="68" t="str">
        <f>$BJ$22</f>
        <v>Fem.</v>
      </c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20">
        <f t="shared" si="692"/>
        <v>0</v>
      </c>
    </row>
    <row r="1227" spans="1:62" ht="12.95" customHeight="1" x14ac:dyDescent="0.2">
      <c r="A1227" s="585"/>
      <c r="B1227" s="587"/>
      <c r="C1227" s="576"/>
      <c r="D1227" s="564"/>
      <c r="E1227" s="68" t="str">
        <f>$BJ$23</f>
        <v>Masc.</v>
      </c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20">
        <f t="shared" si="692"/>
        <v>0</v>
      </c>
    </row>
    <row r="1228" spans="1:62" ht="12.95" customHeight="1" x14ac:dyDescent="0.2">
      <c r="A1228" s="585"/>
      <c r="B1228" s="587"/>
      <c r="C1228" s="576"/>
      <c r="D1228" s="562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694">G1229+G1230</f>
        <v>0</v>
      </c>
      <c r="H1228" s="16">
        <f t="shared" si="694"/>
        <v>0</v>
      </c>
      <c r="I1228" s="16">
        <f t="shared" si="694"/>
        <v>0</v>
      </c>
      <c r="J1228" s="16">
        <f t="shared" si="694"/>
        <v>0</v>
      </c>
      <c r="K1228" s="16">
        <f t="shared" si="694"/>
        <v>0</v>
      </c>
      <c r="L1228" s="16">
        <f t="shared" si="694"/>
        <v>0</v>
      </c>
      <c r="M1228" s="16">
        <f t="shared" si="694"/>
        <v>0</v>
      </c>
      <c r="N1228" s="16">
        <f t="shared" si="694"/>
        <v>0</v>
      </c>
      <c r="O1228" s="16">
        <f t="shared" si="694"/>
        <v>0</v>
      </c>
      <c r="P1228" s="16">
        <f t="shared" si="694"/>
        <v>0</v>
      </c>
      <c r="Q1228" s="16">
        <f t="shared" si="694"/>
        <v>0</v>
      </c>
      <c r="R1228" s="16">
        <f t="shared" si="694"/>
        <v>0</v>
      </c>
      <c r="S1228" s="16">
        <f t="shared" si="694"/>
        <v>0</v>
      </c>
      <c r="T1228" s="16">
        <f t="shared" si="694"/>
        <v>0</v>
      </c>
      <c r="U1228" s="16">
        <f t="shared" si="694"/>
        <v>0</v>
      </c>
      <c r="V1228" s="16">
        <f t="shared" si="694"/>
        <v>0</v>
      </c>
      <c r="W1228" s="16">
        <f t="shared" si="694"/>
        <v>0</v>
      </c>
      <c r="X1228" s="16">
        <f t="shared" si="694"/>
        <v>0</v>
      </c>
      <c r="Y1228" s="16">
        <f t="shared" si="694"/>
        <v>0</v>
      </c>
      <c r="Z1228" s="16">
        <f t="shared" si="694"/>
        <v>0</v>
      </c>
      <c r="AA1228" s="16">
        <f t="shared" si="694"/>
        <v>0</v>
      </c>
      <c r="AB1228" s="16">
        <f t="shared" si="694"/>
        <v>0</v>
      </c>
      <c r="AC1228" s="16">
        <f t="shared" si="694"/>
        <v>0</v>
      </c>
      <c r="AD1228" s="16">
        <f t="shared" si="694"/>
        <v>0</v>
      </c>
      <c r="AE1228" s="16">
        <f t="shared" si="694"/>
        <v>0</v>
      </c>
      <c r="AF1228" s="16">
        <f t="shared" si="694"/>
        <v>0</v>
      </c>
      <c r="AG1228" s="16">
        <f t="shared" si="694"/>
        <v>0</v>
      </c>
      <c r="AH1228" s="16">
        <f t="shared" si="694"/>
        <v>0</v>
      </c>
      <c r="AI1228" s="16">
        <f t="shared" si="694"/>
        <v>0</v>
      </c>
      <c r="AJ1228" s="16">
        <f t="shared" si="694"/>
        <v>0</v>
      </c>
      <c r="AK1228" s="16">
        <f t="shared" si="694"/>
        <v>0</v>
      </c>
      <c r="AL1228" s="16">
        <f t="shared" si="694"/>
        <v>0</v>
      </c>
      <c r="AM1228" s="16">
        <f t="shared" si="694"/>
        <v>0</v>
      </c>
      <c r="AN1228" s="16">
        <f t="shared" si="694"/>
        <v>0</v>
      </c>
      <c r="AO1228" s="16">
        <f t="shared" si="694"/>
        <v>0</v>
      </c>
      <c r="AP1228" s="16">
        <f t="shared" si="694"/>
        <v>0</v>
      </c>
      <c r="AQ1228" s="16">
        <f t="shared" si="694"/>
        <v>0</v>
      </c>
      <c r="AR1228" s="16">
        <f t="shared" si="694"/>
        <v>0</v>
      </c>
      <c r="AS1228" s="16">
        <f t="shared" si="694"/>
        <v>0</v>
      </c>
      <c r="AT1228" s="16">
        <f t="shared" si="694"/>
        <v>0</v>
      </c>
      <c r="AU1228" s="16">
        <f t="shared" si="694"/>
        <v>0</v>
      </c>
      <c r="AV1228" s="16">
        <f t="shared" si="694"/>
        <v>0</v>
      </c>
      <c r="AW1228" s="16">
        <f t="shared" si="694"/>
        <v>0</v>
      </c>
      <c r="AX1228" s="16">
        <f t="shared" si="694"/>
        <v>0</v>
      </c>
      <c r="AY1228" s="16">
        <f t="shared" si="694"/>
        <v>0</v>
      </c>
      <c r="AZ1228" s="16">
        <f t="shared" si="694"/>
        <v>0</v>
      </c>
      <c r="BA1228" s="16">
        <f t="shared" si="694"/>
        <v>0</v>
      </c>
      <c r="BB1228" s="16">
        <f t="shared" si="694"/>
        <v>0</v>
      </c>
      <c r="BC1228" s="16">
        <f t="shared" si="694"/>
        <v>0</v>
      </c>
      <c r="BD1228" s="16">
        <f t="shared" si="694"/>
        <v>0</v>
      </c>
      <c r="BE1228" s="16">
        <f t="shared" si="694"/>
        <v>0</v>
      </c>
      <c r="BF1228" s="16">
        <f t="shared" si="694"/>
        <v>0</v>
      </c>
      <c r="BG1228" s="34">
        <f t="shared" si="692"/>
        <v>0</v>
      </c>
    </row>
    <row r="1229" spans="1:62" ht="12.95" customHeight="1" x14ac:dyDescent="0.2">
      <c r="A1229" s="585"/>
      <c r="B1229" s="587"/>
      <c r="C1229" s="576"/>
      <c r="D1229" s="563"/>
      <c r="E1229" s="68" t="str">
        <f>$BJ$22</f>
        <v>Fem.</v>
      </c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20">
        <f t="shared" si="692"/>
        <v>0</v>
      </c>
    </row>
    <row r="1230" spans="1:62" ht="12.95" customHeight="1" x14ac:dyDescent="0.2">
      <c r="A1230" s="585"/>
      <c r="B1230" s="587"/>
      <c r="C1230" s="576"/>
      <c r="D1230" s="564"/>
      <c r="E1230" s="68" t="str">
        <f>$BJ$23</f>
        <v>Masc.</v>
      </c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20">
        <f t="shared" si="692"/>
        <v>0</v>
      </c>
    </row>
    <row r="1231" spans="1:62" ht="12.95" customHeight="1" x14ac:dyDescent="0.2">
      <c r="A1231" s="585"/>
      <c r="B1231" s="587"/>
      <c r="C1231" s="576"/>
      <c r="D1231" s="565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695">G1232+G1233</f>
        <v>0</v>
      </c>
      <c r="H1231" s="16">
        <f t="shared" si="695"/>
        <v>0</v>
      </c>
      <c r="I1231" s="16">
        <f t="shared" si="695"/>
        <v>0</v>
      </c>
      <c r="J1231" s="16">
        <f t="shared" si="695"/>
        <v>0</v>
      </c>
      <c r="K1231" s="16">
        <f t="shared" si="695"/>
        <v>0</v>
      </c>
      <c r="L1231" s="16">
        <f t="shared" si="695"/>
        <v>0</v>
      </c>
      <c r="M1231" s="16">
        <f t="shared" si="695"/>
        <v>0</v>
      </c>
      <c r="N1231" s="16">
        <f t="shared" si="695"/>
        <v>0</v>
      </c>
      <c r="O1231" s="16">
        <f t="shared" si="695"/>
        <v>0</v>
      </c>
      <c r="P1231" s="16">
        <f t="shared" si="695"/>
        <v>0</v>
      </c>
      <c r="Q1231" s="16">
        <f t="shared" si="695"/>
        <v>0</v>
      </c>
      <c r="R1231" s="16">
        <f t="shared" si="695"/>
        <v>0</v>
      </c>
      <c r="S1231" s="16">
        <f t="shared" si="695"/>
        <v>0</v>
      </c>
      <c r="T1231" s="16">
        <f t="shared" si="695"/>
        <v>0</v>
      </c>
      <c r="U1231" s="16">
        <f t="shared" si="695"/>
        <v>0</v>
      </c>
      <c r="V1231" s="16">
        <f t="shared" si="695"/>
        <v>0</v>
      </c>
      <c r="W1231" s="16">
        <f t="shared" si="695"/>
        <v>0</v>
      </c>
      <c r="X1231" s="16">
        <f t="shared" si="695"/>
        <v>0</v>
      </c>
      <c r="Y1231" s="16">
        <f t="shared" si="695"/>
        <v>0</v>
      </c>
      <c r="Z1231" s="16">
        <f t="shared" si="695"/>
        <v>0</v>
      </c>
      <c r="AA1231" s="16">
        <f t="shared" si="695"/>
        <v>0</v>
      </c>
      <c r="AB1231" s="16">
        <f t="shared" si="695"/>
        <v>0</v>
      </c>
      <c r="AC1231" s="16">
        <f t="shared" si="695"/>
        <v>0</v>
      </c>
      <c r="AD1231" s="16">
        <f t="shared" si="695"/>
        <v>0</v>
      </c>
      <c r="AE1231" s="16">
        <f t="shared" si="695"/>
        <v>0</v>
      </c>
      <c r="AF1231" s="16">
        <f t="shared" si="695"/>
        <v>0</v>
      </c>
      <c r="AG1231" s="16">
        <f t="shared" si="695"/>
        <v>0</v>
      </c>
      <c r="AH1231" s="16">
        <f t="shared" si="695"/>
        <v>0</v>
      </c>
      <c r="AI1231" s="16">
        <f t="shared" si="695"/>
        <v>0</v>
      </c>
      <c r="AJ1231" s="16">
        <f t="shared" si="695"/>
        <v>0</v>
      </c>
      <c r="AK1231" s="16">
        <f t="shared" si="695"/>
        <v>0</v>
      </c>
      <c r="AL1231" s="16">
        <f t="shared" si="695"/>
        <v>0</v>
      </c>
      <c r="AM1231" s="16">
        <f t="shared" si="695"/>
        <v>0</v>
      </c>
      <c r="AN1231" s="16">
        <f t="shared" si="695"/>
        <v>0</v>
      </c>
      <c r="AO1231" s="16">
        <f t="shared" si="695"/>
        <v>0</v>
      </c>
      <c r="AP1231" s="16">
        <f t="shared" si="695"/>
        <v>0</v>
      </c>
      <c r="AQ1231" s="16">
        <f t="shared" si="695"/>
        <v>0</v>
      </c>
      <c r="AR1231" s="16">
        <f t="shared" si="695"/>
        <v>0</v>
      </c>
      <c r="AS1231" s="16">
        <f t="shared" si="695"/>
        <v>0</v>
      </c>
      <c r="AT1231" s="16">
        <f t="shared" si="695"/>
        <v>0</v>
      </c>
      <c r="AU1231" s="16">
        <f t="shared" si="695"/>
        <v>0</v>
      </c>
      <c r="AV1231" s="16">
        <f t="shared" si="695"/>
        <v>0</v>
      </c>
      <c r="AW1231" s="16">
        <f t="shared" si="695"/>
        <v>0</v>
      </c>
      <c r="AX1231" s="16">
        <f t="shared" si="695"/>
        <v>0</v>
      </c>
      <c r="AY1231" s="16">
        <f t="shared" si="695"/>
        <v>0</v>
      </c>
      <c r="AZ1231" s="16">
        <f t="shared" si="695"/>
        <v>0</v>
      </c>
      <c r="BA1231" s="16">
        <f t="shared" si="695"/>
        <v>0</v>
      </c>
      <c r="BB1231" s="16">
        <f t="shared" si="695"/>
        <v>0</v>
      </c>
      <c r="BC1231" s="16">
        <f t="shared" si="695"/>
        <v>0</v>
      </c>
      <c r="BD1231" s="16">
        <f t="shared" si="695"/>
        <v>0</v>
      </c>
      <c r="BE1231" s="16">
        <f t="shared" si="695"/>
        <v>0</v>
      </c>
      <c r="BF1231" s="16">
        <f t="shared" si="695"/>
        <v>0</v>
      </c>
      <c r="BG1231" s="34">
        <f t="shared" si="692"/>
        <v>0</v>
      </c>
      <c r="BI1231" s="10"/>
      <c r="BJ1231" s="95"/>
    </row>
    <row r="1232" spans="1:62" ht="12.95" customHeight="1" x14ac:dyDescent="0.2">
      <c r="A1232" s="585"/>
      <c r="B1232" s="587"/>
      <c r="C1232" s="576"/>
      <c r="D1232" s="563"/>
      <c r="E1232" s="68" t="str">
        <f>$BJ$22</f>
        <v>Fem.</v>
      </c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20">
        <f t="shared" si="692"/>
        <v>0</v>
      </c>
      <c r="BI1232" s="10"/>
      <c r="BJ1232" s="95"/>
    </row>
    <row r="1233" spans="1:62" ht="12.95" customHeight="1" thickBot="1" x14ac:dyDescent="0.25">
      <c r="A1233" s="585"/>
      <c r="B1233" s="587"/>
      <c r="C1233" s="577"/>
      <c r="D1233" s="566"/>
      <c r="E1233" s="69" t="str">
        <f>$BJ$23</f>
        <v>Masc.</v>
      </c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85"/>
      <c r="B1234" s="587"/>
      <c r="C1234" s="575" t="str">
        <f>$BJ$15</f>
        <v>40 a 59</v>
      </c>
      <c r="D1234" s="559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696">G1235+G1236</f>
        <v>0</v>
      </c>
      <c r="H1234" s="35">
        <f t="shared" si="696"/>
        <v>0</v>
      </c>
      <c r="I1234" s="35">
        <f t="shared" si="696"/>
        <v>0</v>
      </c>
      <c r="J1234" s="35">
        <f t="shared" si="696"/>
        <v>0</v>
      </c>
      <c r="K1234" s="35">
        <f t="shared" si="696"/>
        <v>0</v>
      </c>
      <c r="L1234" s="35">
        <f t="shared" si="696"/>
        <v>0</v>
      </c>
      <c r="M1234" s="35">
        <f t="shared" si="696"/>
        <v>0</v>
      </c>
      <c r="N1234" s="35">
        <f t="shared" si="696"/>
        <v>0</v>
      </c>
      <c r="O1234" s="35">
        <f t="shared" si="696"/>
        <v>0</v>
      </c>
      <c r="P1234" s="35">
        <f t="shared" si="696"/>
        <v>0</v>
      </c>
      <c r="Q1234" s="35">
        <f t="shared" si="696"/>
        <v>0</v>
      </c>
      <c r="R1234" s="35">
        <f t="shared" si="696"/>
        <v>0</v>
      </c>
      <c r="S1234" s="35">
        <f t="shared" si="696"/>
        <v>0</v>
      </c>
      <c r="T1234" s="35">
        <f t="shared" si="696"/>
        <v>0</v>
      </c>
      <c r="U1234" s="35">
        <f t="shared" si="696"/>
        <v>0</v>
      </c>
      <c r="V1234" s="35">
        <f t="shared" si="696"/>
        <v>0</v>
      </c>
      <c r="W1234" s="35">
        <f t="shared" si="696"/>
        <v>0</v>
      </c>
      <c r="X1234" s="35">
        <f t="shared" si="696"/>
        <v>0</v>
      </c>
      <c r="Y1234" s="35">
        <f t="shared" si="696"/>
        <v>0</v>
      </c>
      <c r="Z1234" s="35">
        <f t="shared" si="696"/>
        <v>0</v>
      </c>
      <c r="AA1234" s="35">
        <f t="shared" si="696"/>
        <v>0</v>
      </c>
      <c r="AB1234" s="35">
        <f t="shared" si="696"/>
        <v>0</v>
      </c>
      <c r="AC1234" s="35">
        <f t="shared" si="696"/>
        <v>0</v>
      </c>
      <c r="AD1234" s="35">
        <f t="shared" si="696"/>
        <v>0</v>
      </c>
      <c r="AE1234" s="35">
        <f t="shared" si="696"/>
        <v>0</v>
      </c>
      <c r="AF1234" s="35">
        <f t="shared" si="696"/>
        <v>0</v>
      </c>
      <c r="AG1234" s="35">
        <f t="shared" si="696"/>
        <v>0</v>
      </c>
      <c r="AH1234" s="35">
        <f t="shared" si="696"/>
        <v>0</v>
      </c>
      <c r="AI1234" s="35">
        <f t="shared" si="696"/>
        <v>0</v>
      </c>
      <c r="AJ1234" s="35">
        <f t="shared" si="696"/>
        <v>0</v>
      </c>
      <c r="AK1234" s="35">
        <f t="shared" si="696"/>
        <v>0</v>
      </c>
      <c r="AL1234" s="35">
        <f t="shared" si="696"/>
        <v>0</v>
      </c>
      <c r="AM1234" s="35">
        <f t="shared" si="696"/>
        <v>0</v>
      </c>
      <c r="AN1234" s="35">
        <f t="shared" si="696"/>
        <v>0</v>
      </c>
      <c r="AO1234" s="35">
        <f t="shared" si="696"/>
        <v>0</v>
      </c>
      <c r="AP1234" s="35">
        <f t="shared" si="696"/>
        <v>0</v>
      </c>
      <c r="AQ1234" s="35">
        <f t="shared" si="696"/>
        <v>0</v>
      </c>
      <c r="AR1234" s="35">
        <f t="shared" si="696"/>
        <v>0</v>
      </c>
      <c r="AS1234" s="35">
        <f t="shared" si="696"/>
        <v>0</v>
      </c>
      <c r="AT1234" s="35">
        <f t="shared" si="696"/>
        <v>0</v>
      </c>
      <c r="AU1234" s="35">
        <f t="shared" si="696"/>
        <v>0</v>
      </c>
      <c r="AV1234" s="35">
        <f t="shared" si="696"/>
        <v>0</v>
      </c>
      <c r="AW1234" s="35">
        <f t="shared" si="696"/>
        <v>0</v>
      </c>
      <c r="AX1234" s="35">
        <f t="shared" si="696"/>
        <v>0</v>
      </c>
      <c r="AY1234" s="35">
        <f t="shared" si="696"/>
        <v>0</v>
      </c>
      <c r="AZ1234" s="35">
        <f t="shared" si="696"/>
        <v>0</v>
      </c>
      <c r="BA1234" s="35">
        <f t="shared" si="696"/>
        <v>0</v>
      </c>
      <c r="BB1234" s="35">
        <f t="shared" si="696"/>
        <v>0</v>
      </c>
      <c r="BC1234" s="35">
        <f t="shared" si="696"/>
        <v>0</v>
      </c>
      <c r="BD1234" s="35">
        <f t="shared" si="696"/>
        <v>0</v>
      </c>
      <c r="BE1234" s="35">
        <f t="shared" si="696"/>
        <v>0</v>
      </c>
      <c r="BF1234" s="35">
        <f t="shared" si="696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85"/>
      <c r="B1235" s="587"/>
      <c r="C1235" s="576"/>
      <c r="D1235" s="560"/>
      <c r="E1235" s="67" t="str">
        <f>$BJ$22</f>
        <v>Fem.</v>
      </c>
      <c r="F1235" s="32"/>
      <c r="G1235" s="32"/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32"/>
      <c r="T1235" s="32"/>
      <c r="U1235" s="32"/>
      <c r="V1235" s="32"/>
      <c r="W1235" s="32"/>
      <c r="X1235" s="32"/>
      <c r="Y1235" s="32"/>
      <c r="Z1235" s="32"/>
      <c r="AA1235" s="32"/>
      <c r="AB1235" s="32"/>
      <c r="AC1235" s="32"/>
      <c r="AD1235" s="32"/>
      <c r="AE1235" s="32"/>
      <c r="AF1235" s="32"/>
      <c r="AG1235" s="32"/>
      <c r="AH1235" s="32"/>
      <c r="AI1235" s="32"/>
      <c r="AJ1235" s="32"/>
      <c r="AK1235" s="32"/>
      <c r="AL1235" s="32"/>
      <c r="AM1235" s="32"/>
      <c r="AN1235" s="32"/>
      <c r="AO1235" s="32"/>
      <c r="AP1235" s="32"/>
      <c r="AQ1235" s="32"/>
      <c r="AR1235" s="32"/>
      <c r="AS1235" s="32"/>
      <c r="AT1235" s="32"/>
      <c r="AU1235" s="32"/>
      <c r="AV1235" s="32"/>
      <c r="AW1235" s="32"/>
      <c r="AX1235" s="32"/>
      <c r="AY1235" s="32"/>
      <c r="AZ1235" s="32"/>
      <c r="BA1235" s="32"/>
      <c r="BB1235" s="32"/>
      <c r="BC1235" s="32"/>
      <c r="BD1235" s="32"/>
      <c r="BE1235" s="32"/>
      <c r="BF1235" s="32"/>
      <c r="BG1235" s="33">
        <f t="shared" ref="BG1235:BG1244" si="697">SUM(F1235:BF1235)</f>
        <v>0</v>
      </c>
      <c r="BI1235" s="10"/>
      <c r="BJ1235" s="95"/>
    </row>
    <row r="1236" spans="1:62" ht="12.95" customHeight="1" x14ac:dyDescent="0.2">
      <c r="A1236" s="585"/>
      <c r="B1236" s="587"/>
      <c r="C1236" s="576"/>
      <c r="D1236" s="561"/>
      <c r="E1236" s="67" t="str">
        <f>$BJ$23</f>
        <v>Masc.</v>
      </c>
      <c r="F1236" s="32"/>
      <c r="G1236" s="32"/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32"/>
      <c r="T1236" s="32"/>
      <c r="U1236" s="32"/>
      <c r="V1236" s="32"/>
      <c r="W1236" s="32"/>
      <c r="X1236" s="32"/>
      <c r="Y1236" s="32"/>
      <c r="Z1236" s="32"/>
      <c r="AA1236" s="32"/>
      <c r="AB1236" s="32"/>
      <c r="AC1236" s="32"/>
      <c r="AD1236" s="32"/>
      <c r="AE1236" s="32"/>
      <c r="AF1236" s="32"/>
      <c r="AG1236" s="32"/>
      <c r="AH1236" s="32"/>
      <c r="AI1236" s="32"/>
      <c r="AJ1236" s="32"/>
      <c r="AK1236" s="32"/>
      <c r="AL1236" s="32"/>
      <c r="AM1236" s="32"/>
      <c r="AN1236" s="32"/>
      <c r="AO1236" s="32"/>
      <c r="AP1236" s="32"/>
      <c r="AQ1236" s="32"/>
      <c r="AR1236" s="32"/>
      <c r="AS1236" s="32"/>
      <c r="AT1236" s="32"/>
      <c r="AU1236" s="32"/>
      <c r="AV1236" s="32"/>
      <c r="AW1236" s="32"/>
      <c r="AX1236" s="32"/>
      <c r="AY1236" s="32"/>
      <c r="AZ1236" s="32"/>
      <c r="BA1236" s="32"/>
      <c r="BB1236" s="32"/>
      <c r="BC1236" s="32"/>
      <c r="BD1236" s="32"/>
      <c r="BE1236" s="32"/>
      <c r="BF1236" s="32"/>
      <c r="BG1236" s="33">
        <f t="shared" si="697"/>
        <v>0</v>
      </c>
      <c r="BI1236" s="10"/>
      <c r="BJ1236" s="95"/>
    </row>
    <row r="1237" spans="1:62" ht="12.95" customHeight="1" x14ac:dyDescent="0.2">
      <c r="A1237" s="585"/>
      <c r="B1237" s="587"/>
      <c r="C1237" s="576"/>
      <c r="D1237" s="562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698">G1238+G1239</f>
        <v>0</v>
      </c>
      <c r="H1237" s="16">
        <f t="shared" si="698"/>
        <v>0</v>
      </c>
      <c r="I1237" s="16">
        <f t="shared" si="698"/>
        <v>0</v>
      </c>
      <c r="J1237" s="16">
        <f t="shared" si="698"/>
        <v>0</v>
      </c>
      <c r="K1237" s="16">
        <f t="shared" si="698"/>
        <v>0</v>
      </c>
      <c r="L1237" s="16">
        <f t="shared" si="698"/>
        <v>0</v>
      </c>
      <c r="M1237" s="16">
        <f t="shared" si="698"/>
        <v>0</v>
      </c>
      <c r="N1237" s="16">
        <f t="shared" si="698"/>
        <v>0</v>
      </c>
      <c r="O1237" s="16">
        <f t="shared" si="698"/>
        <v>0</v>
      </c>
      <c r="P1237" s="16">
        <f t="shared" si="698"/>
        <v>0</v>
      </c>
      <c r="Q1237" s="16">
        <f t="shared" si="698"/>
        <v>0</v>
      </c>
      <c r="R1237" s="16">
        <f t="shared" si="698"/>
        <v>0</v>
      </c>
      <c r="S1237" s="16">
        <f t="shared" si="698"/>
        <v>0</v>
      </c>
      <c r="T1237" s="16">
        <f t="shared" si="698"/>
        <v>0</v>
      </c>
      <c r="U1237" s="16">
        <f t="shared" si="698"/>
        <v>0</v>
      </c>
      <c r="V1237" s="16">
        <f t="shared" si="698"/>
        <v>0</v>
      </c>
      <c r="W1237" s="16">
        <f t="shared" si="698"/>
        <v>0</v>
      </c>
      <c r="X1237" s="16">
        <f t="shared" si="698"/>
        <v>0</v>
      </c>
      <c r="Y1237" s="16">
        <f t="shared" si="698"/>
        <v>0</v>
      </c>
      <c r="Z1237" s="16">
        <f t="shared" si="698"/>
        <v>0</v>
      </c>
      <c r="AA1237" s="16">
        <f t="shared" si="698"/>
        <v>0</v>
      </c>
      <c r="AB1237" s="16">
        <f t="shared" si="698"/>
        <v>0</v>
      </c>
      <c r="AC1237" s="16">
        <f t="shared" si="698"/>
        <v>0</v>
      </c>
      <c r="AD1237" s="16">
        <f t="shared" si="698"/>
        <v>0</v>
      </c>
      <c r="AE1237" s="16">
        <f t="shared" si="698"/>
        <v>0</v>
      </c>
      <c r="AF1237" s="16">
        <f t="shared" si="698"/>
        <v>0</v>
      </c>
      <c r="AG1237" s="16">
        <f t="shared" si="698"/>
        <v>0</v>
      </c>
      <c r="AH1237" s="16">
        <f t="shared" si="698"/>
        <v>0</v>
      </c>
      <c r="AI1237" s="16">
        <f t="shared" si="698"/>
        <v>0</v>
      </c>
      <c r="AJ1237" s="16">
        <f t="shared" si="698"/>
        <v>0</v>
      </c>
      <c r="AK1237" s="16">
        <f t="shared" si="698"/>
        <v>0</v>
      </c>
      <c r="AL1237" s="16">
        <f t="shared" si="698"/>
        <v>0</v>
      </c>
      <c r="AM1237" s="16">
        <f t="shared" si="698"/>
        <v>0</v>
      </c>
      <c r="AN1237" s="16">
        <f t="shared" si="698"/>
        <v>0</v>
      </c>
      <c r="AO1237" s="16">
        <f t="shared" si="698"/>
        <v>0</v>
      </c>
      <c r="AP1237" s="16">
        <f t="shared" si="698"/>
        <v>0</v>
      </c>
      <c r="AQ1237" s="16">
        <f t="shared" si="698"/>
        <v>0</v>
      </c>
      <c r="AR1237" s="16">
        <f t="shared" si="698"/>
        <v>0</v>
      </c>
      <c r="AS1237" s="16">
        <f t="shared" si="698"/>
        <v>0</v>
      </c>
      <c r="AT1237" s="16">
        <f t="shared" si="698"/>
        <v>0</v>
      </c>
      <c r="AU1237" s="16">
        <f t="shared" si="698"/>
        <v>0</v>
      </c>
      <c r="AV1237" s="16">
        <f t="shared" si="698"/>
        <v>0</v>
      </c>
      <c r="AW1237" s="16">
        <f t="shared" si="698"/>
        <v>0</v>
      </c>
      <c r="AX1237" s="16">
        <f t="shared" si="698"/>
        <v>0</v>
      </c>
      <c r="AY1237" s="16">
        <f t="shared" si="698"/>
        <v>0</v>
      </c>
      <c r="AZ1237" s="16">
        <f t="shared" si="698"/>
        <v>0</v>
      </c>
      <c r="BA1237" s="16">
        <f t="shared" si="698"/>
        <v>0</v>
      </c>
      <c r="BB1237" s="16">
        <f t="shared" si="698"/>
        <v>0</v>
      </c>
      <c r="BC1237" s="16">
        <f t="shared" si="698"/>
        <v>0</v>
      </c>
      <c r="BD1237" s="16">
        <f t="shared" si="698"/>
        <v>0</v>
      </c>
      <c r="BE1237" s="16">
        <f t="shared" si="698"/>
        <v>0</v>
      </c>
      <c r="BF1237" s="16">
        <f t="shared" si="698"/>
        <v>0</v>
      </c>
      <c r="BG1237" s="34">
        <f t="shared" si="697"/>
        <v>0</v>
      </c>
      <c r="BI1237" s="10"/>
      <c r="BJ1237" s="95"/>
    </row>
    <row r="1238" spans="1:62" ht="12.95" customHeight="1" x14ac:dyDescent="0.2">
      <c r="A1238" s="585"/>
      <c r="B1238" s="587"/>
      <c r="C1238" s="576"/>
      <c r="D1238" s="563"/>
      <c r="E1238" s="68" t="str">
        <f>$BJ$22</f>
        <v>Fem.</v>
      </c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20">
        <f t="shared" si="697"/>
        <v>0</v>
      </c>
      <c r="BI1238" s="10"/>
      <c r="BJ1238" s="95"/>
    </row>
    <row r="1239" spans="1:62" ht="12.95" customHeight="1" x14ac:dyDescent="0.2">
      <c r="A1239" s="585"/>
      <c r="B1239" s="587"/>
      <c r="C1239" s="576"/>
      <c r="D1239" s="564"/>
      <c r="E1239" s="68" t="str">
        <f>$BJ$23</f>
        <v>Masc.</v>
      </c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20">
        <f t="shared" si="697"/>
        <v>0</v>
      </c>
      <c r="BI1239" s="10"/>
      <c r="BJ1239" s="95"/>
    </row>
    <row r="1240" spans="1:62" ht="12.95" customHeight="1" x14ac:dyDescent="0.2">
      <c r="A1240" s="585"/>
      <c r="B1240" s="587"/>
      <c r="C1240" s="576"/>
      <c r="D1240" s="562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699">G1241+G1242</f>
        <v>0</v>
      </c>
      <c r="H1240" s="16">
        <f t="shared" si="699"/>
        <v>0</v>
      </c>
      <c r="I1240" s="16">
        <f t="shared" si="699"/>
        <v>0</v>
      </c>
      <c r="J1240" s="16">
        <f t="shared" si="699"/>
        <v>0</v>
      </c>
      <c r="K1240" s="16">
        <f t="shared" si="699"/>
        <v>0</v>
      </c>
      <c r="L1240" s="16">
        <f t="shared" si="699"/>
        <v>0</v>
      </c>
      <c r="M1240" s="16">
        <f t="shared" si="699"/>
        <v>0</v>
      </c>
      <c r="N1240" s="16">
        <f t="shared" si="699"/>
        <v>0</v>
      </c>
      <c r="O1240" s="16">
        <f t="shared" si="699"/>
        <v>0</v>
      </c>
      <c r="P1240" s="16">
        <f t="shared" si="699"/>
        <v>0</v>
      </c>
      <c r="Q1240" s="16">
        <f t="shared" si="699"/>
        <v>0</v>
      </c>
      <c r="R1240" s="16">
        <f t="shared" si="699"/>
        <v>0</v>
      </c>
      <c r="S1240" s="16">
        <f t="shared" si="699"/>
        <v>0</v>
      </c>
      <c r="T1240" s="16">
        <f t="shared" si="699"/>
        <v>0</v>
      </c>
      <c r="U1240" s="16">
        <f t="shared" si="699"/>
        <v>0</v>
      </c>
      <c r="V1240" s="16">
        <f t="shared" si="699"/>
        <v>0</v>
      </c>
      <c r="W1240" s="16">
        <f t="shared" si="699"/>
        <v>0</v>
      </c>
      <c r="X1240" s="16">
        <f t="shared" si="699"/>
        <v>0</v>
      </c>
      <c r="Y1240" s="16">
        <f t="shared" si="699"/>
        <v>0</v>
      </c>
      <c r="Z1240" s="16">
        <f t="shared" si="699"/>
        <v>0</v>
      </c>
      <c r="AA1240" s="16">
        <f t="shared" si="699"/>
        <v>0</v>
      </c>
      <c r="AB1240" s="16">
        <f t="shared" si="699"/>
        <v>0</v>
      </c>
      <c r="AC1240" s="16">
        <f t="shared" si="699"/>
        <v>0</v>
      </c>
      <c r="AD1240" s="16">
        <f t="shared" si="699"/>
        <v>0</v>
      </c>
      <c r="AE1240" s="16">
        <f t="shared" si="699"/>
        <v>0</v>
      </c>
      <c r="AF1240" s="16">
        <f t="shared" si="699"/>
        <v>0</v>
      </c>
      <c r="AG1240" s="16">
        <f t="shared" si="699"/>
        <v>0</v>
      </c>
      <c r="AH1240" s="16">
        <f t="shared" si="699"/>
        <v>0</v>
      </c>
      <c r="AI1240" s="16">
        <f t="shared" si="699"/>
        <v>0</v>
      </c>
      <c r="AJ1240" s="16">
        <f t="shared" si="699"/>
        <v>0</v>
      </c>
      <c r="AK1240" s="16">
        <f t="shared" si="699"/>
        <v>0</v>
      </c>
      <c r="AL1240" s="16">
        <f t="shared" si="699"/>
        <v>0</v>
      </c>
      <c r="AM1240" s="16">
        <f t="shared" si="699"/>
        <v>0</v>
      </c>
      <c r="AN1240" s="16">
        <f t="shared" si="699"/>
        <v>0</v>
      </c>
      <c r="AO1240" s="16">
        <f t="shared" si="699"/>
        <v>0</v>
      </c>
      <c r="AP1240" s="16">
        <f t="shared" si="699"/>
        <v>0</v>
      </c>
      <c r="AQ1240" s="16">
        <f t="shared" si="699"/>
        <v>0</v>
      </c>
      <c r="AR1240" s="16">
        <f t="shared" si="699"/>
        <v>0</v>
      </c>
      <c r="AS1240" s="16">
        <f t="shared" si="699"/>
        <v>0</v>
      </c>
      <c r="AT1240" s="16">
        <f t="shared" si="699"/>
        <v>0</v>
      </c>
      <c r="AU1240" s="16">
        <f t="shared" si="699"/>
        <v>0</v>
      </c>
      <c r="AV1240" s="16">
        <f t="shared" si="699"/>
        <v>0</v>
      </c>
      <c r="AW1240" s="16">
        <f t="shared" si="699"/>
        <v>0</v>
      </c>
      <c r="AX1240" s="16">
        <f t="shared" si="699"/>
        <v>0</v>
      </c>
      <c r="AY1240" s="16">
        <f t="shared" si="699"/>
        <v>0</v>
      </c>
      <c r="AZ1240" s="16">
        <f t="shared" si="699"/>
        <v>0</v>
      </c>
      <c r="BA1240" s="16">
        <f t="shared" si="699"/>
        <v>0</v>
      </c>
      <c r="BB1240" s="16">
        <f t="shared" si="699"/>
        <v>0</v>
      </c>
      <c r="BC1240" s="16">
        <f t="shared" si="699"/>
        <v>0</v>
      </c>
      <c r="BD1240" s="16">
        <f t="shared" si="699"/>
        <v>0</v>
      </c>
      <c r="BE1240" s="16">
        <f t="shared" si="699"/>
        <v>0</v>
      </c>
      <c r="BF1240" s="16">
        <f t="shared" si="699"/>
        <v>0</v>
      </c>
      <c r="BG1240" s="34">
        <f t="shared" si="697"/>
        <v>0</v>
      </c>
      <c r="BI1240" s="10"/>
      <c r="BJ1240" s="95"/>
    </row>
    <row r="1241" spans="1:62" ht="12.95" customHeight="1" x14ac:dyDescent="0.2">
      <c r="A1241" s="585"/>
      <c r="B1241" s="587"/>
      <c r="C1241" s="576"/>
      <c r="D1241" s="563"/>
      <c r="E1241" s="68" t="str">
        <f>$BJ$22</f>
        <v>Fem.</v>
      </c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20">
        <f t="shared" si="697"/>
        <v>0</v>
      </c>
      <c r="BI1241" s="10"/>
      <c r="BJ1241" s="95"/>
    </row>
    <row r="1242" spans="1:62" ht="12.95" customHeight="1" x14ac:dyDescent="0.2">
      <c r="A1242" s="585"/>
      <c r="B1242" s="587"/>
      <c r="C1242" s="576"/>
      <c r="D1242" s="564"/>
      <c r="E1242" s="68" t="str">
        <f>$BJ$23</f>
        <v>Masc.</v>
      </c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20">
        <f t="shared" si="697"/>
        <v>0</v>
      </c>
      <c r="BI1242" s="10"/>
      <c r="BJ1242" s="95"/>
    </row>
    <row r="1243" spans="1:62" ht="12.95" customHeight="1" x14ac:dyDescent="0.2">
      <c r="A1243" s="585"/>
      <c r="B1243" s="587"/>
      <c r="C1243" s="576"/>
      <c r="D1243" s="565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0">G1244+G1245</f>
        <v>0</v>
      </c>
      <c r="H1243" s="16">
        <f t="shared" si="700"/>
        <v>0</v>
      </c>
      <c r="I1243" s="16">
        <f t="shared" si="700"/>
        <v>0</v>
      </c>
      <c r="J1243" s="16">
        <f t="shared" si="700"/>
        <v>0</v>
      </c>
      <c r="K1243" s="16">
        <f t="shared" si="700"/>
        <v>0</v>
      </c>
      <c r="L1243" s="16">
        <f t="shared" si="700"/>
        <v>0</v>
      </c>
      <c r="M1243" s="16">
        <f t="shared" si="700"/>
        <v>0</v>
      </c>
      <c r="N1243" s="16">
        <f t="shared" si="700"/>
        <v>0</v>
      </c>
      <c r="O1243" s="16">
        <f t="shared" si="700"/>
        <v>0</v>
      </c>
      <c r="P1243" s="16">
        <f t="shared" si="700"/>
        <v>0</v>
      </c>
      <c r="Q1243" s="16">
        <f t="shared" si="700"/>
        <v>0</v>
      </c>
      <c r="R1243" s="16">
        <f t="shared" si="700"/>
        <v>0</v>
      </c>
      <c r="S1243" s="16">
        <f t="shared" si="700"/>
        <v>0</v>
      </c>
      <c r="T1243" s="16">
        <f t="shared" si="700"/>
        <v>0</v>
      </c>
      <c r="U1243" s="16">
        <f t="shared" si="700"/>
        <v>0</v>
      </c>
      <c r="V1243" s="16">
        <f t="shared" si="700"/>
        <v>0</v>
      </c>
      <c r="W1243" s="16">
        <f t="shared" si="700"/>
        <v>0</v>
      </c>
      <c r="X1243" s="16">
        <f t="shared" si="700"/>
        <v>0</v>
      </c>
      <c r="Y1243" s="16">
        <f t="shared" si="700"/>
        <v>0</v>
      </c>
      <c r="Z1243" s="16">
        <f t="shared" si="700"/>
        <v>0</v>
      </c>
      <c r="AA1243" s="16">
        <f t="shared" si="700"/>
        <v>0</v>
      </c>
      <c r="AB1243" s="16">
        <f t="shared" si="700"/>
        <v>0</v>
      </c>
      <c r="AC1243" s="16">
        <f t="shared" si="700"/>
        <v>0</v>
      </c>
      <c r="AD1243" s="16">
        <f t="shared" si="700"/>
        <v>0</v>
      </c>
      <c r="AE1243" s="16">
        <f t="shared" si="700"/>
        <v>0</v>
      </c>
      <c r="AF1243" s="16">
        <f t="shared" si="700"/>
        <v>0</v>
      </c>
      <c r="AG1243" s="16">
        <f t="shared" si="700"/>
        <v>0</v>
      </c>
      <c r="AH1243" s="16">
        <f t="shared" si="700"/>
        <v>0</v>
      </c>
      <c r="AI1243" s="16">
        <f t="shared" si="700"/>
        <v>0</v>
      </c>
      <c r="AJ1243" s="16">
        <f t="shared" si="700"/>
        <v>0</v>
      </c>
      <c r="AK1243" s="16">
        <f t="shared" si="700"/>
        <v>0</v>
      </c>
      <c r="AL1243" s="16">
        <f t="shared" si="700"/>
        <v>0</v>
      </c>
      <c r="AM1243" s="16">
        <f t="shared" si="700"/>
        <v>0</v>
      </c>
      <c r="AN1243" s="16">
        <f t="shared" si="700"/>
        <v>0</v>
      </c>
      <c r="AO1243" s="16">
        <f t="shared" si="700"/>
        <v>0</v>
      </c>
      <c r="AP1243" s="16">
        <f t="shared" si="700"/>
        <v>0</v>
      </c>
      <c r="AQ1243" s="16">
        <f t="shared" si="700"/>
        <v>0</v>
      </c>
      <c r="AR1243" s="16">
        <f t="shared" si="700"/>
        <v>0</v>
      </c>
      <c r="AS1243" s="16">
        <f t="shared" si="700"/>
        <v>0</v>
      </c>
      <c r="AT1243" s="16">
        <f t="shared" si="700"/>
        <v>0</v>
      </c>
      <c r="AU1243" s="16">
        <f t="shared" si="700"/>
        <v>0</v>
      </c>
      <c r="AV1243" s="16">
        <f t="shared" si="700"/>
        <v>0</v>
      </c>
      <c r="AW1243" s="16">
        <f t="shared" si="700"/>
        <v>0</v>
      </c>
      <c r="AX1243" s="16">
        <f t="shared" si="700"/>
        <v>0</v>
      </c>
      <c r="AY1243" s="16">
        <f t="shared" si="700"/>
        <v>0</v>
      </c>
      <c r="AZ1243" s="16">
        <f t="shared" si="700"/>
        <v>0</v>
      </c>
      <c r="BA1243" s="16">
        <f t="shared" si="700"/>
        <v>0</v>
      </c>
      <c r="BB1243" s="16">
        <f t="shared" si="700"/>
        <v>0</v>
      </c>
      <c r="BC1243" s="16">
        <f t="shared" si="700"/>
        <v>0</v>
      </c>
      <c r="BD1243" s="16">
        <f t="shared" si="700"/>
        <v>0</v>
      </c>
      <c r="BE1243" s="16">
        <f t="shared" si="700"/>
        <v>0</v>
      </c>
      <c r="BF1243" s="16">
        <f t="shared" si="700"/>
        <v>0</v>
      </c>
      <c r="BG1243" s="34">
        <f t="shared" si="697"/>
        <v>0</v>
      </c>
    </row>
    <row r="1244" spans="1:62" ht="12.95" customHeight="1" x14ac:dyDescent="0.2">
      <c r="A1244" s="585"/>
      <c r="B1244" s="587"/>
      <c r="C1244" s="576"/>
      <c r="D1244" s="563"/>
      <c r="E1244" s="68" t="str">
        <f>$BJ$22</f>
        <v>Fem.</v>
      </c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20">
        <f t="shared" si="697"/>
        <v>0</v>
      </c>
    </row>
    <row r="1245" spans="1:62" ht="12.95" customHeight="1" thickBot="1" x14ac:dyDescent="0.25">
      <c r="A1245" s="585"/>
      <c r="B1245" s="587"/>
      <c r="C1245" s="577"/>
      <c r="D1245" s="566"/>
      <c r="E1245" s="69" t="str">
        <f>$BJ$23</f>
        <v>Masc.</v>
      </c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85"/>
      <c r="B1246" s="587"/>
      <c r="C1246" s="575" t="str">
        <f>$BJ$16</f>
        <v>60 y +</v>
      </c>
      <c r="D1246" s="559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1">G1247+G1248</f>
        <v>0</v>
      </c>
      <c r="H1246" s="35">
        <f t="shared" si="701"/>
        <v>0</v>
      </c>
      <c r="I1246" s="35">
        <f t="shared" si="701"/>
        <v>0</v>
      </c>
      <c r="J1246" s="35">
        <f t="shared" si="701"/>
        <v>0</v>
      </c>
      <c r="K1246" s="35">
        <f t="shared" si="701"/>
        <v>0</v>
      </c>
      <c r="L1246" s="35">
        <f t="shared" si="701"/>
        <v>0</v>
      </c>
      <c r="M1246" s="35">
        <f t="shared" si="701"/>
        <v>0</v>
      </c>
      <c r="N1246" s="35">
        <f t="shared" si="701"/>
        <v>0</v>
      </c>
      <c r="O1246" s="35">
        <f t="shared" si="701"/>
        <v>0</v>
      </c>
      <c r="P1246" s="35">
        <f t="shared" si="701"/>
        <v>0</v>
      </c>
      <c r="Q1246" s="35">
        <f t="shared" si="701"/>
        <v>0</v>
      </c>
      <c r="R1246" s="35">
        <f t="shared" si="701"/>
        <v>0</v>
      </c>
      <c r="S1246" s="35">
        <f t="shared" si="701"/>
        <v>0</v>
      </c>
      <c r="T1246" s="35">
        <f t="shared" si="701"/>
        <v>0</v>
      </c>
      <c r="U1246" s="35">
        <f t="shared" si="701"/>
        <v>0</v>
      </c>
      <c r="V1246" s="35">
        <f t="shared" si="701"/>
        <v>0</v>
      </c>
      <c r="W1246" s="35">
        <f t="shared" si="701"/>
        <v>0</v>
      </c>
      <c r="X1246" s="35">
        <f t="shared" si="701"/>
        <v>0</v>
      </c>
      <c r="Y1246" s="35">
        <f t="shared" si="701"/>
        <v>0</v>
      </c>
      <c r="Z1246" s="35">
        <f t="shared" si="701"/>
        <v>0</v>
      </c>
      <c r="AA1246" s="35">
        <f t="shared" si="701"/>
        <v>0</v>
      </c>
      <c r="AB1246" s="35">
        <f t="shared" si="701"/>
        <v>0</v>
      </c>
      <c r="AC1246" s="35">
        <f t="shared" si="701"/>
        <v>0</v>
      </c>
      <c r="AD1246" s="35">
        <f t="shared" si="701"/>
        <v>0</v>
      </c>
      <c r="AE1246" s="35">
        <f t="shared" si="701"/>
        <v>0</v>
      </c>
      <c r="AF1246" s="35">
        <f t="shared" si="701"/>
        <v>0</v>
      </c>
      <c r="AG1246" s="35">
        <f t="shared" si="701"/>
        <v>0</v>
      </c>
      <c r="AH1246" s="35">
        <f t="shared" si="701"/>
        <v>0</v>
      </c>
      <c r="AI1246" s="35">
        <f t="shared" si="701"/>
        <v>0</v>
      </c>
      <c r="AJ1246" s="35">
        <f t="shared" si="701"/>
        <v>0</v>
      </c>
      <c r="AK1246" s="35">
        <f t="shared" si="701"/>
        <v>0</v>
      </c>
      <c r="AL1246" s="35">
        <f t="shared" si="701"/>
        <v>0</v>
      </c>
      <c r="AM1246" s="35">
        <f t="shared" si="701"/>
        <v>0</v>
      </c>
      <c r="AN1246" s="35">
        <f t="shared" si="701"/>
        <v>0</v>
      </c>
      <c r="AO1246" s="35">
        <f t="shared" si="701"/>
        <v>0</v>
      </c>
      <c r="AP1246" s="35">
        <f t="shared" si="701"/>
        <v>0</v>
      </c>
      <c r="AQ1246" s="35">
        <f t="shared" si="701"/>
        <v>0</v>
      </c>
      <c r="AR1246" s="35">
        <f t="shared" si="701"/>
        <v>0</v>
      </c>
      <c r="AS1246" s="35">
        <f t="shared" si="701"/>
        <v>0</v>
      </c>
      <c r="AT1246" s="35">
        <f t="shared" si="701"/>
        <v>0</v>
      </c>
      <c r="AU1246" s="35">
        <f t="shared" si="701"/>
        <v>0</v>
      </c>
      <c r="AV1246" s="35">
        <f t="shared" si="701"/>
        <v>0</v>
      </c>
      <c r="AW1246" s="35">
        <f t="shared" si="701"/>
        <v>0</v>
      </c>
      <c r="AX1246" s="35">
        <f t="shared" si="701"/>
        <v>0</v>
      </c>
      <c r="AY1246" s="35">
        <f t="shared" si="701"/>
        <v>0</v>
      </c>
      <c r="AZ1246" s="35">
        <f t="shared" si="701"/>
        <v>0</v>
      </c>
      <c r="BA1246" s="35">
        <f t="shared" si="701"/>
        <v>0</v>
      </c>
      <c r="BB1246" s="35">
        <f t="shared" si="701"/>
        <v>0</v>
      </c>
      <c r="BC1246" s="35">
        <f t="shared" si="701"/>
        <v>0</v>
      </c>
      <c r="BD1246" s="35">
        <f t="shared" si="701"/>
        <v>0</v>
      </c>
      <c r="BE1246" s="35">
        <f t="shared" si="701"/>
        <v>0</v>
      </c>
      <c r="BF1246" s="35">
        <f t="shared" si="701"/>
        <v>0</v>
      </c>
      <c r="BG1246" s="36">
        <f>SUM(F1246:BF1246)</f>
        <v>0</v>
      </c>
      <c r="BI1246" s="10"/>
      <c r="BJ1246" s="95"/>
    </row>
    <row r="1247" spans="1:62" ht="12.95" customHeight="1" x14ac:dyDescent="0.2">
      <c r="A1247" s="585"/>
      <c r="B1247" s="587"/>
      <c r="C1247" s="576"/>
      <c r="D1247" s="560"/>
      <c r="E1247" s="67" t="str">
        <f>$BJ$22</f>
        <v>Fem.</v>
      </c>
      <c r="F1247" s="32"/>
      <c r="G1247" s="32"/>
      <c r="H1247" s="32"/>
      <c r="I1247" s="32"/>
      <c r="J1247" s="32"/>
      <c r="K1247" s="32"/>
      <c r="L1247" s="32"/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  <c r="W1247" s="32"/>
      <c r="X1247" s="32"/>
      <c r="Y1247" s="32"/>
      <c r="Z1247" s="32"/>
      <c r="AA1247" s="32"/>
      <c r="AB1247" s="32"/>
      <c r="AC1247" s="32"/>
      <c r="AD1247" s="32"/>
      <c r="AE1247" s="32"/>
      <c r="AF1247" s="32"/>
      <c r="AG1247" s="32"/>
      <c r="AH1247" s="32"/>
      <c r="AI1247" s="32"/>
      <c r="AJ1247" s="32"/>
      <c r="AK1247" s="32"/>
      <c r="AL1247" s="32"/>
      <c r="AM1247" s="32"/>
      <c r="AN1247" s="32"/>
      <c r="AO1247" s="32"/>
      <c r="AP1247" s="32"/>
      <c r="AQ1247" s="32"/>
      <c r="AR1247" s="32"/>
      <c r="AS1247" s="32"/>
      <c r="AT1247" s="32"/>
      <c r="AU1247" s="32"/>
      <c r="AV1247" s="32"/>
      <c r="AW1247" s="32"/>
      <c r="AX1247" s="32"/>
      <c r="AY1247" s="32"/>
      <c r="AZ1247" s="32"/>
      <c r="BA1247" s="32"/>
      <c r="BB1247" s="32"/>
      <c r="BC1247" s="32"/>
      <c r="BD1247" s="32"/>
      <c r="BE1247" s="32"/>
      <c r="BF1247" s="32"/>
      <c r="BG1247" s="33">
        <f t="shared" ref="BG1247:BG1256" si="702">SUM(F1247:BF1247)</f>
        <v>0</v>
      </c>
      <c r="BI1247" s="10"/>
      <c r="BJ1247" s="95"/>
    </row>
    <row r="1248" spans="1:62" ht="12.95" customHeight="1" x14ac:dyDescent="0.2">
      <c r="A1248" s="585"/>
      <c r="B1248" s="587"/>
      <c r="C1248" s="576"/>
      <c r="D1248" s="561"/>
      <c r="E1248" s="67" t="str">
        <f>$BJ$23</f>
        <v>Masc.</v>
      </c>
      <c r="F1248" s="32"/>
      <c r="G1248" s="32"/>
      <c r="H1248" s="32"/>
      <c r="I1248" s="32"/>
      <c r="J1248" s="32"/>
      <c r="K1248" s="32"/>
      <c r="L1248" s="32"/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  <c r="W1248" s="32"/>
      <c r="X1248" s="32"/>
      <c r="Y1248" s="32"/>
      <c r="Z1248" s="32"/>
      <c r="AA1248" s="32"/>
      <c r="AB1248" s="32"/>
      <c r="AC1248" s="32"/>
      <c r="AD1248" s="32"/>
      <c r="AE1248" s="32"/>
      <c r="AF1248" s="32"/>
      <c r="AG1248" s="32"/>
      <c r="AH1248" s="32"/>
      <c r="AI1248" s="32"/>
      <c r="AJ1248" s="32"/>
      <c r="AK1248" s="32"/>
      <c r="AL1248" s="32"/>
      <c r="AM1248" s="32"/>
      <c r="AN1248" s="32"/>
      <c r="AO1248" s="32"/>
      <c r="AP1248" s="32"/>
      <c r="AQ1248" s="32"/>
      <c r="AR1248" s="32"/>
      <c r="AS1248" s="32"/>
      <c r="AT1248" s="32"/>
      <c r="AU1248" s="32"/>
      <c r="AV1248" s="32"/>
      <c r="AW1248" s="32"/>
      <c r="AX1248" s="32"/>
      <c r="AY1248" s="32"/>
      <c r="AZ1248" s="32"/>
      <c r="BA1248" s="32"/>
      <c r="BB1248" s="32"/>
      <c r="BC1248" s="32"/>
      <c r="BD1248" s="32"/>
      <c r="BE1248" s="32"/>
      <c r="BF1248" s="32"/>
      <c r="BG1248" s="33">
        <f t="shared" si="702"/>
        <v>0</v>
      </c>
      <c r="BI1248" s="10"/>
      <c r="BJ1248" s="95"/>
    </row>
    <row r="1249" spans="1:62" ht="12.95" customHeight="1" x14ac:dyDescent="0.2">
      <c r="A1249" s="585"/>
      <c r="B1249" s="587"/>
      <c r="C1249" s="605"/>
      <c r="D1249" s="562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3">G1250+G1251</f>
        <v>0</v>
      </c>
      <c r="H1249" s="16">
        <f t="shared" si="703"/>
        <v>0</v>
      </c>
      <c r="I1249" s="16">
        <f t="shared" si="703"/>
        <v>0</v>
      </c>
      <c r="J1249" s="16">
        <f t="shared" si="703"/>
        <v>0</v>
      </c>
      <c r="K1249" s="16">
        <f t="shared" si="703"/>
        <v>0</v>
      </c>
      <c r="L1249" s="16">
        <f t="shared" si="703"/>
        <v>0</v>
      </c>
      <c r="M1249" s="16">
        <f t="shared" si="703"/>
        <v>0</v>
      </c>
      <c r="N1249" s="16">
        <f t="shared" si="703"/>
        <v>0</v>
      </c>
      <c r="O1249" s="16">
        <f t="shared" si="703"/>
        <v>0</v>
      </c>
      <c r="P1249" s="16">
        <f t="shared" si="703"/>
        <v>0</v>
      </c>
      <c r="Q1249" s="16">
        <f t="shared" si="703"/>
        <v>0</v>
      </c>
      <c r="R1249" s="16">
        <f t="shared" si="703"/>
        <v>0</v>
      </c>
      <c r="S1249" s="16">
        <f t="shared" si="703"/>
        <v>0</v>
      </c>
      <c r="T1249" s="16">
        <f t="shared" si="703"/>
        <v>0</v>
      </c>
      <c r="U1249" s="16">
        <f t="shared" si="703"/>
        <v>0</v>
      </c>
      <c r="V1249" s="16">
        <f t="shared" si="703"/>
        <v>0</v>
      </c>
      <c r="W1249" s="16">
        <f t="shared" si="703"/>
        <v>0</v>
      </c>
      <c r="X1249" s="16">
        <f t="shared" si="703"/>
        <v>0</v>
      </c>
      <c r="Y1249" s="16">
        <f t="shared" si="703"/>
        <v>0</v>
      </c>
      <c r="Z1249" s="16">
        <f t="shared" si="703"/>
        <v>0</v>
      </c>
      <c r="AA1249" s="16">
        <f t="shared" si="703"/>
        <v>0</v>
      </c>
      <c r="AB1249" s="16">
        <f t="shared" si="703"/>
        <v>0</v>
      </c>
      <c r="AC1249" s="16">
        <f t="shared" si="703"/>
        <v>0</v>
      </c>
      <c r="AD1249" s="16">
        <f t="shared" si="703"/>
        <v>0</v>
      </c>
      <c r="AE1249" s="16">
        <f t="shared" si="703"/>
        <v>0</v>
      </c>
      <c r="AF1249" s="16">
        <f t="shared" si="703"/>
        <v>0</v>
      </c>
      <c r="AG1249" s="16">
        <f t="shared" si="703"/>
        <v>0</v>
      </c>
      <c r="AH1249" s="16">
        <f t="shared" si="703"/>
        <v>0</v>
      </c>
      <c r="AI1249" s="16">
        <f t="shared" si="703"/>
        <v>0</v>
      </c>
      <c r="AJ1249" s="16">
        <f t="shared" si="703"/>
        <v>0</v>
      </c>
      <c r="AK1249" s="16">
        <f t="shared" si="703"/>
        <v>0</v>
      </c>
      <c r="AL1249" s="16">
        <f t="shared" si="703"/>
        <v>0</v>
      </c>
      <c r="AM1249" s="16">
        <f t="shared" si="703"/>
        <v>0</v>
      </c>
      <c r="AN1249" s="16">
        <f t="shared" si="703"/>
        <v>0</v>
      </c>
      <c r="AO1249" s="16">
        <f t="shared" si="703"/>
        <v>0</v>
      </c>
      <c r="AP1249" s="16">
        <f t="shared" si="703"/>
        <v>0</v>
      </c>
      <c r="AQ1249" s="16">
        <f t="shared" si="703"/>
        <v>0</v>
      </c>
      <c r="AR1249" s="16">
        <f t="shared" si="703"/>
        <v>0</v>
      </c>
      <c r="AS1249" s="16">
        <f t="shared" si="703"/>
        <v>0</v>
      </c>
      <c r="AT1249" s="16">
        <f t="shared" si="703"/>
        <v>0</v>
      </c>
      <c r="AU1249" s="16">
        <f t="shared" si="703"/>
        <v>0</v>
      </c>
      <c r="AV1249" s="16">
        <f t="shared" si="703"/>
        <v>0</v>
      </c>
      <c r="AW1249" s="16">
        <f t="shared" si="703"/>
        <v>0</v>
      </c>
      <c r="AX1249" s="16">
        <f t="shared" si="703"/>
        <v>0</v>
      </c>
      <c r="AY1249" s="16">
        <f t="shared" si="703"/>
        <v>0</v>
      </c>
      <c r="AZ1249" s="16">
        <f t="shared" si="703"/>
        <v>0</v>
      </c>
      <c r="BA1249" s="16">
        <f t="shared" si="703"/>
        <v>0</v>
      </c>
      <c r="BB1249" s="16">
        <f t="shared" si="703"/>
        <v>0</v>
      </c>
      <c r="BC1249" s="16">
        <f t="shared" si="703"/>
        <v>0</v>
      </c>
      <c r="BD1249" s="16">
        <f t="shared" si="703"/>
        <v>0</v>
      </c>
      <c r="BE1249" s="16">
        <f t="shared" si="703"/>
        <v>0</v>
      </c>
      <c r="BF1249" s="16">
        <f t="shared" si="703"/>
        <v>0</v>
      </c>
      <c r="BG1249" s="34">
        <f t="shared" si="702"/>
        <v>0</v>
      </c>
      <c r="BI1249" s="10"/>
      <c r="BJ1249" s="95"/>
    </row>
    <row r="1250" spans="1:62" ht="12.95" customHeight="1" x14ac:dyDescent="0.2">
      <c r="A1250" s="585"/>
      <c r="B1250" s="587"/>
      <c r="C1250" s="605"/>
      <c r="D1250" s="563"/>
      <c r="E1250" s="68" t="str">
        <f>$BJ$22</f>
        <v>Fem.</v>
      </c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20">
        <f t="shared" si="702"/>
        <v>0</v>
      </c>
      <c r="BI1250" s="10"/>
      <c r="BJ1250" s="95"/>
    </row>
    <row r="1251" spans="1:62" ht="12.95" customHeight="1" x14ac:dyDescent="0.2">
      <c r="A1251" s="585"/>
      <c r="B1251" s="587"/>
      <c r="C1251" s="605"/>
      <c r="D1251" s="564"/>
      <c r="E1251" s="68" t="str">
        <f>$BJ$23</f>
        <v>Masc.</v>
      </c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20">
        <f t="shared" si="702"/>
        <v>0</v>
      </c>
      <c r="BI1251" s="10"/>
      <c r="BJ1251" s="95"/>
    </row>
    <row r="1252" spans="1:62" ht="12.95" customHeight="1" x14ac:dyDescent="0.2">
      <c r="A1252" s="585"/>
      <c r="B1252" s="587"/>
      <c r="C1252" s="605"/>
      <c r="D1252" s="562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04">G1253+G1254</f>
        <v>0</v>
      </c>
      <c r="H1252" s="16">
        <f t="shared" si="704"/>
        <v>0</v>
      </c>
      <c r="I1252" s="16">
        <f t="shared" si="704"/>
        <v>0</v>
      </c>
      <c r="J1252" s="16">
        <f t="shared" si="704"/>
        <v>0</v>
      </c>
      <c r="K1252" s="16">
        <f t="shared" si="704"/>
        <v>0</v>
      </c>
      <c r="L1252" s="16">
        <f t="shared" si="704"/>
        <v>0</v>
      </c>
      <c r="M1252" s="16">
        <f t="shared" si="704"/>
        <v>0</v>
      </c>
      <c r="N1252" s="16">
        <f t="shared" si="704"/>
        <v>0</v>
      </c>
      <c r="O1252" s="16">
        <f t="shared" si="704"/>
        <v>0</v>
      </c>
      <c r="P1252" s="16">
        <f t="shared" si="704"/>
        <v>0</v>
      </c>
      <c r="Q1252" s="16">
        <f t="shared" si="704"/>
        <v>0</v>
      </c>
      <c r="R1252" s="16">
        <f t="shared" si="704"/>
        <v>0</v>
      </c>
      <c r="S1252" s="16">
        <f t="shared" si="704"/>
        <v>0</v>
      </c>
      <c r="T1252" s="16">
        <f t="shared" si="704"/>
        <v>0</v>
      </c>
      <c r="U1252" s="16">
        <f t="shared" si="704"/>
        <v>0</v>
      </c>
      <c r="V1252" s="16">
        <f t="shared" si="704"/>
        <v>0</v>
      </c>
      <c r="W1252" s="16">
        <f t="shared" si="704"/>
        <v>0</v>
      </c>
      <c r="X1252" s="16">
        <f t="shared" si="704"/>
        <v>0</v>
      </c>
      <c r="Y1252" s="16">
        <f t="shared" si="704"/>
        <v>0</v>
      </c>
      <c r="Z1252" s="16">
        <f t="shared" si="704"/>
        <v>0</v>
      </c>
      <c r="AA1252" s="16">
        <f t="shared" si="704"/>
        <v>0</v>
      </c>
      <c r="AB1252" s="16">
        <f t="shared" si="704"/>
        <v>0</v>
      </c>
      <c r="AC1252" s="16">
        <f t="shared" si="704"/>
        <v>0</v>
      </c>
      <c r="AD1252" s="16">
        <f t="shared" si="704"/>
        <v>0</v>
      </c>
      <c r="AE1252" s="16">
        <f t="shared" si="704"/>
        <v>0</v>
      </c>
      <c r="AF1252" s="16">
        <f t="shared" si="704"/>
        <v>0</v>
      </c>
      <c r="AG1252" s="16">
        <f t="shared" si="704"/>
        <v>0</v>
      </c>
      <c r="AH1252" s="16">
        <f t="shared" si="704"/>
        <v>0</v>
      </c>
      <c r="AI1252" s="16">
        <f t="shared" si="704"/>
        <v>0</v>
      </c>
      <c r="AJ1252" s="16">
        <f t="shared" si="704"/>
        <v>0</v>
      </c>
      <c r="AK1252" s="16">
        <f t="shared" si="704"/>
        <v>0</v>
      </c>
      <c r="AL1252" s="16">
        <f t="shared" si="704"/>
        <v>0</v>
      </c>
      <c r="AM1252" s="16">
        <f t="shared" si="704"/>
        <v>0</v>
      </c>
      <c r="AN1252" s="16">
        <f t="shared" si="704"/>
        <v>0</v>
      </c>
      <c r="AO1252" s="16">
        <f t="shared" si="704"/>
        <v>0</v>
      </c>
      <c r="AP1252" s="16">
        <f t="shared" si="704"/>
        <v>0</v>
      </c>
      <c r="AQ1252" s="16">
        <f t="shared" si="704"/>
        <v>0</v>
      </c>
      <c r="AR1252" s="16">
        <f t="shared" si="704"/>
        <v>0</v>
      </c>
      <c r="AS1252" s="16">
        <f t="shared" si="704"/>
        <v>0</v>
      </c>
      <c r="AT1252" s="16">
        <f t="shared" si="704"/>
        <v>0</v>
      </c>
      <c r="AU1252" s="16">
        <f t="shared" si="704"/>
        <v>0</v>
      </c>
      <c r="AV1252" s="16">
        <f t="shared" si="704"/>
        <v>0</v>
      </c>
      <c r="AW1252" s="16">
        <f t="shared" si="704"/>
        <v>0</v>
      </c>
      <c r="AX1252" s="16">
        <f t="shared" si="704"/>
        <v>0</v>
      </c>
      <c r="AY1252" s="16">
        <f t="shared" si="704"/>
        <v>0</v>
      </c>
      <c r="AZ1252" s="16">
        <f t="shared" si="704"/>
        <v>0</v>
      </c>
      <c r="BA1252" s="16">
        <f t="shared" si="704"/>
        <v>0</v>
      </c>
      <c r="BB1252" s="16">
        <f t="shared" si="704"/>
        <v>0</v>
      </c>
      <c r="BC1252" s="16">
        <f t="shared" si="704"/>
        <v>0</v>
      </c>
      <c r="BD1252" s="16">
        <f t="shared" si="704"/>
        <v>0</v>
      </c>
      <c r="BE1252" s="16">
        <f t="shared" si="704"/>
        <v>0</v>
      </c>
      <c r="BF1252" s="16">
        <f t="shared" si="704"/>
        <v>0</v>
      </c>
      <c r="BG1252" s="34">
        <f t="shared" si="702"/>
        <v>0</v>
      </c>
      <c r="BI1252" s="10"/>
      <c r="BJ1252" s="95"/>
    </row>
    <row r="1253" spans="1:62" ht="12.95" customHeight="1" x14ac:dyDescent="0.2">
      <c r="A1253" s="585"/>
      <c r="B1253" s="587"/>
      <c r="C1253" s="605"/>
      <c r="D1253" s="563"/>
      <c r="E1253" s="68" t="str">
        <f>$BJ$22</f>
        <v>Fem.</v>
      </c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20">
        <f t="shared" si="702"/>
        <v>0</v>
      </c>
      <c r="BI1253" s="10"/>
      <c r="BJ1253" s="95"/>
    </row>
    <row r="1254" spans="1:62" ht="12.95" customHeight="1" x14ac:dyDescent="0.2">
      <c r="A1254" s="585"/>
      <c r="B1254" s="587"/>
      <c r="C1254" s="605"/>
      <c r="D1254" s="564"/>
      <c r="E1254" s="68" t="str">
        <f>$BJ$23</f>
        <v>Masc.</v>
      </c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20">
        <f t="shared" si="702"/>
        <v>0</v>
      </c>
      <c r="BI1254" s="10"/>
      <c r="BJ1254" s="95"/>
    </row>
    <row r="1255" spans="1:62" ht="12.95" customHeight="1" x14ac:dyDescent="0.2">
      <c r="A1255" s="585"/>
      <c r="B1255" s="587"/>
      <c r="C1255" s="605"/>
      <c r="D1255" s="565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05">G1256+G1257</f>
        <v>0</v>
      </c>
      <c r="H1255" s="16">
        <f t="shared" si="705"/>
        <v>0</v>
      </c>
      <c r="I1255" s="16">
        <f t="shared" si="705"/>
        <v>0</v>
      </c>
      <c r="J1255" s="16">
        <f t="shared" si="705"/>
        <v>0</v>
      </c>
      <c r="K1255" s="16">
        <f t="shared" si="705"/>
        <v>0</v>
      </c>
      <c r="L1255" s="16">
        <f t="shared" si="705"/>
        <v>0</v>
      </c>
      <c r="M1255" s="16">
        <f t="shared" si="705"/>
        <v>0</v>
      </c>
      <c r="N1255" s="16">
        <f t="shared" si="705"/>
        <v>0</v>
      </c>
      <c r="O1255" s="16">
        <f t="shared" si="705"/>
        <v>0</v>
      </c>
      <c r="P1255" s="16">
        <f t="shared" si="705"/>
        <v>0</v>
      </c>
      <c r="Q1255" s="16">
        <f t="shared" si="705"/>
        <v>0</v>
      </c>
      <c r="R1255" s="16">
        <f t="shared" si="705"/>
        <v>0</v>
      </c>
      <c r="S1255" s="16">
        <f t="shared" si="705"/>
        <v>0</v>
      </c>
      <c r="T1255" s="16">
        <f t="shared" si="705"/>
        <v>0</v>
      </c>
      <c r="U1255" s="16">
        <f t="shared" si="705"/>
        <v>0</v>
      </c>
      <c r="V1255" s="16">
        <f t="shared" si="705"/>
        <v>0</v>
      </c>
      <c r="W1255" s="16">
        <f t="shared" si="705"/>
        <v>0</v>
      </c>
      <c r="X1255" s="16">
        <f t="shared" si="705"/>
        <v>0</v>
      </c>
      <c r="Y1255" s="16">
        <f t="shared" si="705"/>
        <v>0</v>
      </c>
      <c r="Z1255" s="16">
        <f t="shared" si="705"/>
        <v>0</v>
      </c>
      <c r="AA1255" s="16">
        <f t="shared" si="705"/>
        <v>0</v>
      </c>
      <c r="AB1255" s="16">
        <f t="shared" si="705"/>
        <v>0</v>
      </c>
      <c r="AC1255" s="16">
        <f t="shared" si="705"/>
        <v>0</v>
      </c>
      <c r="AD1255" s="16">
        <f t="shared" si="705"/>
        <v>0</v>
      </c>
      <c r="AE1255" s="16">
        <f t="shared" si="705"/>
        <v>0</v>
      </c>
      <c r="AF1255" s="16">
        <f t="shared" si="705"/>
        <v>0</v>
      </c>
      <c r="AG1255" s="16">
        <f t="shared" si="705"/>
        <v>0</v>
      </c>
      <c r="AH1255" s="16">
        <f t="shared" si="705"/>
        <v>0</v>
      </c>
      <c r="AI1255" s="16">
        <f t="shared" si="705"/>
        <v>0</v>
      </c>
      <c r="AJ1255" s="16">
        <f t="shared" si="705"/>
        <v>0</v>
      </c>
      <c r="AK1255" s="16">
        <f t="shared" si="705"/>
        <v>0</v>
      </c>
      <c r="AL1255" s="16">
        <f t="shared" si="705"/>
        <v>0</v>
      </c>
      <c r="AM1255" s="16">
        <f t="shared" si="705"/>
        <v>0</v>
      </c>
      <c r="AN1255" s="16">
        <f t="shared" si="705"/>
        <v>0</v>
      </c>
      <c r="AO1255" s="16">
        <f t="shared" si="705"/>
        <v>0</v>
      </c>
      <c r="AP1255" s="16">
        <f t="shared" si="705"/>
        <v>0</v>
      </c>
      <c r="AQ1255" s="16">
        <f t="shared" si="705"/>
        <v>0</v>
      </c>
      <c r="AR1255" s="16">
        <f t="shared" si="705"/>
        <v>0</v>
      </c>
      <c r="AS1255" s="16">
        <f t="shared" si="705"/>
        <v>0</v>
      </c>
      <c r="AT1255" s="16">
        <f t="shared" si="705"/>
        <v>0</v>
      </c>
      <c r="AU1255" s="16">
        <f t="shared" si="705"/>
        <v>0</v>
      </c>
      <c r="AV1255" s="16">
        <f t="shared" si="705"/>
        <v>0</v>
      </c>
      <c r="AW1255" s="16">
        <f t="shared" si="705"/>
        <v>0</v>
      </c>
      <c r="AX1255" s="16">
        <f t="shared" si="705"/>
        <v>0</v>
      </c>
      <c r="AY1255" s="16">
        <f t="shared" si="705"/>
        <v>0</v>
      </c>
      <c r="AZ1255" s="16">
        <f t="shared" si="705"/>
        <v>0</v>
      </c>
      <c r="BA1255" s="16">
        <f t="shared" si="705"/>
        <v>0</v>
      </c>
      <c r="BB1255" s="16">
        <f t="shared" si="705"/>
        <v>0</v>
      </c>
      <c r="BC1255" s="16">
        <f t="shared" si="705"/>
        <v>0</v>
      </c>
      <c r="BD1255" s="16">
        <f t="shared" si="705"/>
        <v>0</v>
      </c>
      <c r="BE1255" s="16">
        <f t="shared" si="705"/>
        <v>0</v>
      </c>
      <c r="BF1255" s="16">
        <f t="shared" si="705"/>
        <v>0</v>
      </c>
      <c r="BG1255" s="34">
        <f t="shared" si="702"/>
        <v>0</v>
      </c>
    </row>
    <row r="1256" spans="1:62" ht="12.95" customHeight="1" x14ac:dyDescent="0.2">
      <c r="A1256" s="585"/>
      <c r="B1256" s="587"/>
      <c r="C1256" s="605"/>
      <c r="D1256" s="563"/>
      <c r="E1256" s="68" t="str">
        <f>$BJ$22</f>
        <v>Fem.</v>
      </c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20">
        <f t="shared" si="702"/>
        <v>0</v>
      </c>
    </row>
    <row r="1257" spans="1:62" ht="12.95" customHeight="1" thickBot="1" x14ac:dyDescent="0.25">
      <c r="A1257" s="588"/>
      <c r="B1257" s="589"/>
      <c r="C1257" s="606"/>
      <c r="D1257" s="566"/>
      <c r="E1257" s="69" t="str">
        <f>$BJ$23</f>
        <v>Masc.</v>
      </c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  <c r="AA1257" s="37"/>
      <c r="AB1257" s="37"/>
      <c r="AC1257" s="37"/>
      <c r="AD1257" s="37"/>
      <c r="AE1257" s="37"/>
      <c r="AF1257" s="37"/>
      <c r="AG1257" s="37"/>
      <c r="AH1257" s="37"/>
      <c r="AI1257" s="37"/>
      <c r="AJ1257" s="37"/>
      <c r="AK1257" s="37"/>
      <c r="AL1257" s="37"/>
      <c r="AM1257" s="37"/>
      <c r="AN1257" s="37"/>
      <c r="AO1257" s="37"/>
      <c r="AP1257" s="37"/>
      <c r="AQ1257" s="37"/>
      <c r="AR1257" s="37"/>
      <c r="AS1257" s="37"/>
      <c r="AT1257" s="37"/>
      <c r="AU1257" s="37"/>
      <c r="AV1257" s="37"/>
      <c r="AW1257" s="37"/>
      <c r="AX1257" s="37"/>
      <c r="AY1257" s="37"/>
      <c r="AZ1257" s="37"/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526" t="s">
        <v>123</v>
      </c>
      <c r="B1260" s="526"/>
      <c r="C1260" s="526"/>
      <c r="D1260" s="526"/>
      <c r="E1260" s="526"/>
      <c r="F1260" s="484" t="str">
        <f>IF(F1033=0,"",(F208+F283+F358+F433+F508+F583)/F1033)</f>
        <v/>
      </c>
      <c r="G1260" s="484" t="str">
        <f t="shared" ref="G1260:BF1260" si="706">IF(G1033=0,"",(G208+G283+G358+G433+G508+G583)/G1033)</f>
        <v/>
      </c>
      <c r="H1260" s="484" t="str">
        <f t="shared" si="706"/>
        <v/>
      </c>
      <c r="I1260" s="484" t="str">
        <f t="shared" si="706"/>
        <v/>
      </c>
      <c r="J1260" s="484" t="str">
        <f t="shared" si="706"/>
        <v/>
      </c>
      <c r="K1260" s="484" t="str">
        <f t="shared" si="706"/>
        <v/>
      </c>
      <c r="L1260" s="484" t="str">
        <f t="shared" si="706"/>
        <v/>
      </c>
      <c r="M1260" s="484" t="str">
        <f t="shared" si="706"/>
        <v/>
      </c>
      <c r="N1260" s="484" t="str">
        <f t="shared" si="706"/>
        <v/>
      </c>
      <c r="O1260" s="484" t="str">
        <f t="shared" si="706"/>
        <v/>
      </c>
      <c r="P1260" s="484" t="str">
        <f t="shared" si="706"/>
        <v/>
      </c>
      <c r="Q1260" s="484" t="str">
        <f t="shared" si="706"/>
        <v/>
      </c>
      <c r="R1260" s="484" t="str">
        <f t="shared" si="706"/>
        <v/>
      </c>
      <c r="S1260" s="484" t="str">
        <f t="shared" si="706"/>
        <v/>
      </c>
      <c r="T1260" s="484" t="str">
        <f t="shared" si="706"/>
        <v/>
      </c>
      <c r="U1260" s="484" t="str">
        <f t="shared" si="706"/>
        <v/>
      </c>
      <c r="V1260" s="484" t="str">
        <f t="shared" si="706"/>
        <v/>
      </c>
      <c r="W1260" s="484" t="str">
        <f t="shared" si="706"/>
        <v/>
      </c>
      <c r="X1260" s="484" t="str">
        <f t="shared" si="706"/>
        <v/>
      </c>
      <c r="Y1260" s="484" t="str">
        <f t="shared" si="706"/>
        <v/>
      </c>
      <c r="Z1260" s="484" t="str">
        <f t="shared" si="706"/>
        <v/>
      </c>
      <c r="AA1260" s="484" t="str">
        <f t="shared" si="706"/>
        <v/>
      </c>
      <c r="AB1260" s="484" t="str">
        <f t="shared" si="706"/>
        <v/>
      </c>
      <c r="AC1260" s="484" t="str">
        <f t="shared" si="706"/>
        <v/>
      </c>
      <c r="AD1260" s="484" t="str">
        <f t="shared" si="706"/>
        <v/>
      </c>
      <c r="AE1260" s="484" t="str">
        <f t="shared" si="706"/>
        <v/>
      </c>
      <c r="AF1260" s="484" t="str">
        <f t="shared" si="706"/>
        <v/>
      </c>
      <c r="AG1260" s="484" t="str">
        <f t="shared" si="706"/>
        <v/>
      </c>
      <c r="AH1260" s="484" t="str">
        <f t="shared" si="706"/>
        <v/>
      </c>
      <c r="AI1260" s="484" t="str">
        <f t="shared" si="706"/>
        <v/>
      </c>
      <c r="AJ1260" s="484" t="str">
        <f t="shared" si="706"/>
        <v/>
      </c>
      <c r="AK1260" s="484" t="str">
        <f t="shared" si="706"/>
        <v/>
      </c>
      <c r="AL1260" s="484" t="str">
        <f t="shared" si="706"/>
        <v/>
      </c>
      <c r="AM1260" s="484" t="str">
        <f t="shared" si="706"/>
        <v/>
      </c>
      <c r="AN1260" s="484" t="str">
        <f t="shared" si="706"/>
        <v/>
      </c>
      <c r="AO1260" s="484" t="str">
        <f t="shared" si="706"/>
        <v/>
      </c>
      <c r="AP1260" s="484" t="str">
        <f t="shared" si="706"/>
        <v/>
      </c>
      <c r="AQ1260" s="484" t="str">
        <f t="shared" si="706"/>
        <v/>
      </c>
      <c r="AR1260" s="484" t="str">
        <f t="shared" si="706"/>
        <v/>
      </c>
      <c r="AS1260" s="484" t="str">
        <f t="shared" si="706"/>
        <v/>
      </c>
      <c r="AT1260" s="484" t="str">
        <f t="shared" si="706"/>
        <v/>
      </c>
      <c r="AU1260" s="484" t="str">
        <f t="shared" si="706"/>
        <v/>
      </c>
      <c r="AV1260" s="484" t="str">
        <f t="shared" si="706"/>
        <v/>
      </c>
      <c r="AW1260" s="484" t="str">
        <f t="shared" si="706"/>
        <v/>
      </c>
      <c r="AX1260" s="484" t="str">
        <f t="shared" si="706"/>
        <v/>
      </c>
      <c r="AY1260" s="484" t="str">
        <f t="shared" si="706"/>
        <v/>
      </c>
      <c r="AZ1260" s="484" t="str">
        <f t="shared" si="706"/>
        <v/>
      </c>
      <c r="BA1260" s="484" t="str">
        <f t="shared" si="706"/>
        <v/>
      </c>
      <c r="BB1260" s="484" t="str">
        <f t="shared" si="706"/>
        <v/>
      </c>
      <c r="BC1260" s="484" t="str">
        <f t="shared" si="706"/>
        <v/>
      </c>
      <c r="BD1260" s="484" t="str">
        <f t="shared" si="706"/>
        <v/>
      </c>
      <c r="BE1260" s="484" t="str">
        <f t="shared" si="706"/>
        <v/>
      </c>
      <c r="BF1260" s="484" t="str">
        <f t="shared" si="706"/>
        <v/>
      </c>
    </row>
    <row r="1261" spans="1:62" ht="12.95" customHeight="1" x14ac:dyDescent="0.2">
      <c r="A1261" s="526" t="s">
        <v>114</v>
      </c>
      <c r="B1261" s="526"/>
      <c r="C1261" s="526"/>
      <c r="D1261" s="526"/>
      <c r="E1261" s="526"/>
      <c r="F1261" s="484" t="str">
        <f>IF(F1033=0,"",(F208+F283+F358+F433+F508+F583+F658+F733+F808+F883)/F1033)</f>
        <v/>
      </c>
      <c r="G1261" s="484" t="str">
        <f t="shared" ref="G1261:BF1261" si="707">IF(G1033=0,"",(G208+G283+G358+G433+G508+G583+G658+G733+G808+G883)/G1033)</f>
        <v/>
      </c>
      <c r="H1261" s="484" t="str">
        <f t="shared" si="707"/>
        <v/>
      </c>
      <c r="I1261" s="484" t="str">
        <f t="shared" si="707"/>
        <v/>
      </c>
      <c r="J1261" s="484" t="str">
        <f t="shared" si="707"/>
        <v/>
      </c>
      <c r="K1261" s="484" t="str">
        <f t="shared" si="707"/>
        <v/>
      </c>
      <c r="L1261" s="484" t="str">
        <f t="shared" si="707"/>
        <v/>
      </c>
      <c r="M1261" s="484" t="str">
        <f t="shared" si="707"/>
        <v/>
      </c>
      <c r="N1261" s="484" t="str">
        <f t="shared" si="707"/>
        <v/>
      </c>
      <c r="O1261" s="484" t="str">
        <f t="shared" si="707"/>
        <v/>
      </c>
      <c r="P1261" s="484" t="str">
        <f t="shared" si="707"/>
        <v/>
      </c>
      <c r="Q1261" s="484" t="str">
        <f t="shared" si="707"/>
        <v/>
      </c>
      <c r="R1261" s="484" t="str">
        <f t="shared" si="707"/>
        <v/>
      </c>
      <c r="S1261" s="484" t="str">
        <f t="shared" si="707"/>
        <v/>
      </c>
      <c r="T1261" s="484" t="str">
        <f t="shared" si="707"/>
        <v/>
      </c>
      <c r="U1261" s="484" t="str">
        <f t="shared" si="707"/>
        <v/>
      </c>
      <c r="V1261" s="484" t="str">
        <f t="shared" si="707"/>
        <v/>
      </c>
      <c r="W1261" s="484" t="str">
        <f t="shared" si="707"/>
        <v/>
      </c>
      <c r="X1261" s="484" t="str">
        <f t="shared" si="707"/>
        <v/>
      </c>
      <c r="Y1261" s="484" t="str">
        <f t="shared" si="707"/>
        <v/>
      </c>
      <c r="Z1261" s="484" t="str">
        <f t="shared" si="707"/>
        <v/>
      </c>
      <c r="AA1261" s="484" t="str">
        <f t="shared" si="707"/>
        <v/>
      </c>
      <c r="AB1261" s="484" t="str">
        <f t="shared" si="707"/>
        <v/>
      </c>
      <c r="AC1261" s="484" t="str">
        <f t="shared" si="707"/>
        <v/>
      </c>
      <c r="AD1261" s="484" t="str">
        <f t="shared" si="707"/>
        <v/>
      </c>
      <c r="AE1261" s="484" t="str">
        <f t="shared" si="707"/>
        <v/>
      </c>
      <c r="AF1261" s="484" t="str">
        <f t="shared" si="707"/>
        <v/>
      </c>
      <c r="AG1261" s="484" t="str">
        <f t="shared" si="707"/>
        <v/>
      </c>
      <c r="AH1261" s="484" t="str">
        <f t="shared" si="707"/>
        <v/>
      </c>
      <c r="AI1261" s="484" t="str">
        <f t="shared" si="707"/>
        <v/>
      </c>
      <c r="AJ1261" s="484" t="str">
        <f t="shared" si="707"/>
        <v/>
      </c>
      <c r="AK1261" s="484" t="str">
        <f t="shared" si="707"/>
        <v/>
      </c>
      <c r="AL1261" s="484" t="str">
        <f t="shared" si="707"/>
        <v/>
      </c>
      <c r="AM1261" s="484" t="str">
        <f t="shared" si="707"/>
        <v/>
      </c>
      <c r="AN1261" s="484" t="str">
        <f t="shared" si="707"/>
        <v/>
      </c>
      <c r="AO1261" s="484" t="str">
        <f t="shared" si="707"/>
        <v/>
      </c>
      <c r="AP1261" s="484" t="str">
        <f t="shared" si="707"/>
        <v/>
      </c>
      <c r="AQ1261" s="484" t="str">
        <f t="shared" si="707"/>
        <v/>
      </c>
      <c r="AR1261" s="484" t="str">
        <f t="shared" si="707"/>
        <v/>
      </c>
      <c r="AS1261" s="484" t="str">
        <f t="shared" si="707"/>
        <v/>
      </c>
      <c r="AT1261" s="484" t="str">
        <f t="shared" si="707"/>
        <v/>
      </c>
      <c r="AU1261" s="484" t="str">
        <f t="shared" si="707"/>
        <v/>
      </c>
      <c r="AV1261" s="484" t="str">
        <f t="shared" si="707"/>
        <v/>
      </c>
      <c r="AW1261" s="484" t="str">
        <f t="shared" si="707"/>
        <v/>
      </c>
      <c r="AX1261" s="484" t="str">
        <f t="shared" si="707"/>
        <v/>
      </c>
      <c r="AY1261" s="484" t="str">
        <f t="shared" si="707"/>
        <v/>
      </c>
      <c r="AZ1261" s="484" t="str">
        <f t="shared" si="707"/>
        <v/>
      </c>
      <c r="BA1261" s="484" t="str">
        <f t="shared" si="707"/>
        <v/>
      </c>
      <c r="BB1261" s="484" t="str">
        <f t="shared" si="707"/>
        <v/>
      </c>
      <c r="BC1261" s="484" t="str">
        <f t="shared" si="707"/>
        <v/>
      </c>
      <c r="BD1261" s="484" t="str">
        <f t="shared" si="707"/>
        <v/>
      </c>
      <c r="BE1261" s="484" t="str">
        <f t="shared" si="707"/>
        <v/>
      </c>
      <c r="BF1261" s="484" t="str">
        <f t="shared" si="707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D86:D88"/>
    <mergeCell ref="D68:D70"/>
    <mergeCell ref="C235:C246"/>
    <mergeCell ref="D116:D118"/>
    <mergeCell ref="C170:C178"/>
    <mergeCell ref="C179:C187"/>
    <mergeCell ref="D128:D130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841:D843"/>
    <mergeCell ref="D796:D798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448:D450"/>
    <mergeCell ref="D457:D459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844:D846"/>
    <mergeCell ref="D772:D774"/>
    <mergeCell ref="D751:D753"/>
    <mergeCell ref="D754:D756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517:D519"/>
    <mergeCell ref="D538:D540"/>
    <mergeCell ref="D520:D522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C634:C645"/>
    <mergeCell ref="D541:D543"/>
    <mergeCell ref="D544:D546"/>
    <mergeCell ref="D496:D498"/>
    <mergeCell ref="C496:C507"/>
    <mergeCell ref="D604:D606"/>
    <mergeCell ref="D556:D558"/>
    <mergeCell ref="D466:D468"/>
    <mergeCell ref="C271:C282"/>
    <mergeCell ref="D328:D330"/>
    <mergeCell ref="D589:D591"/>
    <mergeCell ref="C583:D585"/>
    <mergeCell ref="C598:C609"/>
    <mergeCell ref="D475:D477"/>
    <mergeCell ref="D460:D462"/>
    <mergeCell ref="C586:C597"/>
    <mergeCell ref="D487:D489"/>
    <mergeCell ref="D490:D492"/>
    <mergeCell ref="D391:D393"/>
    <mergeCell ref="D301:D303"/>
    <mergeCell ref="D274:D276"/>
    <mergeCell ref="C298:C309"/>
    <mergeCell ref="D577:D579"/>
    <mergeCell ref="D562:D564"/>
    <mergeCell ref="D131:D133"/>
    <mergeCell ref="D409:D411"/>
    <mergeCell ref="D454:D456"/>
    <mergeCell ref="D412:D414"/>
    <mergeCell ref="D334:D336"/>
    <mergeCell ref="D361:D363"/>
    <mergeCell ref="D355:D357"/>
    <mergeCell ref="D382:D384"/>
    <mergeCell ref="BI509:BI511"/>
    <mergeCell ref="D439:D441"/>
    <mergeCell ref="D394:D396"/>
    <mergeCell ref="D445:D447"/>
    <mergeCell ref="D149:D151"/>
    <mergeCell ref="BI508:BK508"/>
    <mergeCell ref="BI437:BI439"/>
    <mergeCell ref="BI433:BK433"/>
    <mergeCell ref="BI434:BI436"/>
    <mergeCell ref="BI212:BI214"/>
    <mergeCell ref="BI215:BI217"/>
    <mergeCell ref="BI218:BI220"/>
    <mergeCell ref="D265:D267"/>
    <mergeCell ref="D211:D213"/>
    <mergeCell ref="D463:D465"/>
    <mergeCell ref="BI359:BI361"/>
    <mergeCell ref="D256:D258"/>
    <mergeCell ref="D289:D291"/>
    <mergeCell ref="D319:D321"/>
    <mergeCell ref="D325:D327"/>
    <mergeCell ref="D262:D264"/>
    <mergeCell ref="D421:D423"/>
    <mergeCell ref="D418:D420"/>
    <mergeCell ref="D310:D312"/>
    <mergeCell ref="D322:D324"/>
    <mergeCell ref="D388:D390"/>
    <mergeCell ref="D304:D306"/>
    <mergeCell ref="C98:C106"/>
    <mergeCell ref="C259:C270"/>
    <mergeCell ref="C188:C196"/>
    <mergeCell ref="C511:C522"/>
    <mergeCell ref="C523:C534"/>
    <mergeCell ref="D277:D279"/>
    <mergeCell ref="D316:D31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481:D483"/>
    <mergeCell ref="D194:D196"/>
    <mergeCell ref="D226:D228"/>
    <mergeCell ref="D406:D408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D244:D246"/>
    <mergeCell ref="D331:D333"/>
    <mergeCell ref="D295:D297"/>
    <mergeCell ref="D337:D339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A583:B657"/>
    <mergeCell ref="C547:C558"/>
    <mergeCell ref="D292:D294"/>
    <mergeCell ref="D400:D402"/>
    <mergeCell ref="D511:D513"/>
    <mergeCell ref="C535:C546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C784:C795"/>
    <mergeCell ref="D838:D840"/>
    <mergeCell ref="C772:C783"/>
    <mergeCell ref="D697:D699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95:D97"/>
    <mergeCell ref="D137:D139"/>
    <mergeCell ref="D217:D219"/>
    <mergeCell ref="D98:D100"/>
    <mergeCell ref="D152:D154"/>
    <mergeCell ref="D155:D157"/>
    <mergeCell ref="D56:D58"/>
    <mergeCell ref="D59:D61"/>
    <mergeCell ref="D298:D300"/>
    <mergeCell ref="D214:D216"/>
    <mergeCell ref="D101:D103"/>
    <mergeCell ref="D280:D282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25:D127"/>
    <mergeCell ref="D427:D429"/>
    <mergeCell ref="D430:D432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BI512:BI514"/>
    <mergeCell ref="BI515:BI517"/>
    <mergeCell ref="D442:D444"/>
    <mergeCell ref="D451:D453"/>
    <mergeCell ref="D241:D243"/>
    <mergeCell ref="D286:D288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ColWidth="9.140625"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28"/>
    </row>
    <row r="4" spans="1:13" s="312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ColWidth="9.140625"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5" s="312" customFormat="1" x14ac:dyDescent="0.2"/>
    <row r="2" spans="1:15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</row>
    <row r="3" spans="1:15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</row>
    <row r="4" spans="1:15" s="312" customFormat="1" x14ac:dyDescent="0.2"/>
    <row r="6" spans="1:15" s="312" customFormat="1" ht="15.75" x14ac:dyDescent="0.25">
      <c r="A6" s="663"/>
      <c r="B6" s="663"/>
      <c r="C6" s="663"/>
      <c r="D6" s="663"/>
      <c r="E6" s="663"/>
      <c r="F6" s="663"/>
      <c r="G6" s="663"/>
      <c r="H6" s="663"/>
      <c r="I6" s="663"/>
      <c r="J6" s="663"/>
      <c r="K6" s="663"/>
    </row>
    <row r="7" spans="1:15" s="312" customFormat="1" ht="15" x14ac:dyDescent="0.25">
      <c r="A7" s="662"/>
      <c r="B7" s="662"/>
      <c r="C7" s="662"/>
      <c r="D7" s="662"/>
      <c r="E7" s="662"/>
      <c r="F7" s="662"/>
      <c r="G7" s="662"/>
      <c r="H7" s="662"/>
      <c r="I7" s="662"/>
      <c r="J7" s="662"/>
      <c r="K7" s="662"/>
    </row>
    <row r="8" spans="1:15" ht="14.25" x14ac:dyDescent="0.2">
      <c r="L8" s="329"/>
    </row>
    <row r="9" spans="1:15" ht="14.25" x14ac:dyDescent="0.2">
      <c r="L9" s="329"/>
    </row>
    <row r="10" spans="1:15" ht="15" x14ac:dyDescent="0.2">
      <c r="L10" s="330"/>
    </row>
    <row r="11" spans="1:15" ht="15" x14ac:dyDescent="0.25">
      <c r="L11" s="331"/>
    </row>
    <row r="12" spans="1:15" ht="15" x14ac:dyDescent="0.25">
      <c r="L12" s="33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ColWidth="9.140625"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ColWidth="9.140625"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  <row r="22" spans="13:13" x14ac:dyDescent="0.2">
      <c r="M22" s="489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79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 t="str">
        <f>Tablas!$A$3</f>
        <v>País Costa Rica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80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51" t="s">
        <v>78</v>
      </c>
      <c r="B7" s="652"/>
      <c r="C7" s="637" t="s">
        <v>22</v>
      </c>
      <c r="D7" s="638"/>
      <c r="E7" s="638"/>
      <c r="F7" s="638"/>
      <c r="G7" s="638"/>
      <c r="H7" s="638"/>
      <c r="I7" s="638"/>
      <c r="J7" s="638"/>
      <c r="K7" s="638"/>
      <c r="L7" s="638"/>
      <c r="M7" s="638"/>
      <c r="N7" s="638"/>
      <c r="O7" s="638"/>
      <c r="P7" s="638"/>
      <c r="Q7" s="638"/>
      <c r="R7" s="638"/>
      <c r="S7" s="638"/>
      <c r="T7" s="639"/>
      <c r="U7" s="1"/>
      <c r="BG7" s="25"/>
      <c r="BJ7" s="94"/>
    </row>
    <row r="8" spans="1:62" ht="18" x14ac:dyDescent="0.25">
      <c r="A8" s="653"/>
      <c r="B8" s="654"/>
      <c r="C8" s="640" t="s">
        <v>75</v>
      </c>
      <c r="D8" s="641"/>
      <c r="E8" s="641"/>
      <c r="F8" s="641"/>
      <c r="G8" s="641"/>
      <c r="H8" s="642"/>
      <c r="I8" s="643" t="s">
        <v>74</v>
      </c>
      <c r="J8" s="644"/>
      <c r="K8" s="644"/>
      <c r="L8" s="644"/>
      <c r="M8" s="644"/>
      <c r="N8" s="645"/>
      <c r="O8" s="648" t="s">
        <v>73</v>
      </c>
      <c r="P8" s="649"/>
      <c r="Q8" s="649"/>
      <c r="R8" s="649"/>
      <c r="S8" s="649"/>
      <c r="T8" s="650"/>
      <c r="U8" s="1"/>
      <c r="BG8" s="25"/>
      <c r="BJ8" s="94"/>
    </row>
    <row r="9" spans="1:62" x14ac:dyDescent="0.2">
      <c r="A9" s="653"/>
      <c r="B9" s="654"/>
      <c r="C9" s="657" t="s">
        <v>34</v>
      </c>
      <c r="D9" s="658"/>
      <c r="E9" s="658" t="s">
        <v>35</v>
      </c>
      <c r="F9" s="658"/>
      <c r="G9" s="635" t="s">
        <v>0</v>
      </c>
      <c r="H9" s="636"/>
      <c r="I9" s="659" t="s">
        <v>34</v>
      </c>
      <c r="J9" s="660"/>
      <c r="K9" s="660" t="s">
        <v>35</v>
      </c>
      <c r="L9" s="660"/>
      <c r="M9" s="633" t="s">
        <v>0</v>
      </c>
      <c r="N9" s="634"/>
      <c r="O9" s="631" t="s">
        <v>34</v>
      </c>
      <c r="P9" s="632"/>
      <c r="Q9" s="632" t="s">
        <v>35</v>
      </c>
      <c r="R9" s="632"/>
      <c r="S9" s="646" t="s">
        <v>0</v>
      </c>
      <c r="T9" s="647"/>
      <c r="BG9" s="25"/>
      <c r="BJ9" s="94"/>
    </row>
    <row r="10" spans="1:62" ht="13.5" thickBot="1" x14ac:dyDescent="0.25">
      <c r="A10" s="655"/>
      <c r="B10" s="656"/>
      <c r="C10" s="297" t="s">
        <v>72</v>
      </c>
      <c r="D10" s="295" t="s">
        <v>23</v>
      </c>
      <c r="E10" s="296" t="s">
        <v>72</v>
      </c>
      <c r="F10" s="295" t="s">
        <v>23</v>
      </c>
      <c r="G10" s="294" t="s">
        <v>72</v>
      </c>
      <c r="H10" s="293" t="s">
        <v>23</v>
      </c>
      <c r="I10" s="292" t="s">
        <v>72</v>
      </c>
      <c r="J10" s="290" t="s">
        <v>23</v>
      </c>
      <c r="K10" s="291" t="s">
        <v>72</v>
      </c>
      <c r="L10" s="290" t="s">
        <v>23</v>
      </c>
      <c r="M10" s="289" t="s">
        <v>72</v>
      </c>
      <c r="N10" s="288" t="s">
        <v>23</v>
      </c>
      <c r="O10" s="287" t="s">
        <v>72</v>
      </c>
      <c r="P10" s="285" t="s">
        <v>23</v>
      </c>
      <c r="Q10" s="286" t="s">
        <v>72</v>
      </c>
      <c r="R10" s="285" t="s">
        <v>23</v>
      </c>
      <c r="S10" s="284" t="s">
        <v>72</v>
      </c>
      <c r="T10" s="283" t="s">
        <v>23</v>
      </c>
      <c r="BG10" s="25"/>
      <c r="BJ10" s="94"/>
    </row>
    <row r="11" spans="1:62" ht="13.5" thickBot="1" x14ac:dyDescent="0.25">
      <c r="A11" s="282" t="s">
        <v>71</v>
      </c>
      <c r="B11" s="281"/>
      <c r="C11" s="280">
        <f>Tablas!BG174</f>
        <v>0</v>
      </c>
      <c r="D11" s="278">
        <v>1</v>
      </c>
      <c r="E11" s="279">
        <f>Tablas!BG175</f>
        <v>0</v>
      </c>
      <c r="F11" s="278">
        <v>1</v>
      </c>
      <c r="G11" s="277">
        <f>C11+E11</f>
        <v>0</v>
      </c>
      <c r="H11" s="276">
        <v>1</v>
      </c>
      <c r="I11" s="275">
        <f>Tablas!BG183</f>
        <v>0</v>
      </c>
      <c r="J11" s="273">
        <v>1</v>
      </c>
      <c r="K11" s="274">
        <f>Tablas!BG184</f>
        <v>0</v>
      </c>
      <c r="L11" s="273">
        <v>1</v>
      </c>
      <c r="M11" s="272">
        <f>I11+K11</f>
        <v>0</v>
      </c>
      <c r="N11" s="271">
        <v>1</v>
      </c>
      <c r="O11" s="270">
        <f>Tablas!BG192</f>
        <v>0</v>
      </c>
      <c r="P11" s="268">
        <v>1</v>
      </c>
      <c r="Q11" s="269">
        <f>Tablas!BG193</f>
        <v>0</v>
      </c>
      <c r="R11" s="268">
        <v>1</v>
      </c>
      <c r="S11" s="267">
        <f>O11+Q11</f>
        <v>0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70</v>
      </c>
      <c r="B13" s="261"/>
      <c r="C13" s="260">
        <f>C11-C22</f>
        <v>0</v>
      </c>
      <c r="D13" s="258" t="str">
        <f t="shared" ref="D13:D22" si="0">IF($C$11=0,"",C13/$C$11)</f>
        <v/>
      </c>
      <c r="E13" s="259">
        <f>E11-E22</f>
        <v>0</v>
      </c>
      <c r="F13" s="258" t="str">
        <f t="shared" ref="F13:F22" si="1">IF($E$11=0,"",E13/$E$11)</f>
        <v/>
      </c>
      <c r="G13" s="257">
        <f>G11-G22</f>
        <v>0</v>
      </c>
      <c r="H13" s="256" t="str">
        <f t="shared" ref="H13:H22" si="2">IF($G$11=0,"",G13/$G$11)</f>
        <v/>
      </c>
      <c r="I13" s="255">
        <f>I11-I22</f>
        <v>0</v>
      </c>
      <c r="J13" s="253" t="str">
        <f t="shared" ref="J13:J22" si="3">IF($I$11=0,"",I13/$I$11)</f>
        <v/>
      </c>
      <c r="K13" s="254">
        <f>K11-K22</f>
        <v>0</v>
      </c>
      <c r="L13" s="253" t="str">
        <f t="shared" ref="L13:L22" si="4">IF($K$11=0,"",K13/$K$11)</f>
        <v/>
      </c>
      <c r="M13" s="252">
        <f>M11-M22</f>
        <v>0</v>
      </c>
      <c r="N13" s="251" t="str">
        <f t="shared" ref="N13:N22" si="5">IF($M$11=0,"",M13/$M$11)</f>
        <v/>
      </c>
      <c r="O13" s="250">
        <f>O11-O22</f>
        <v>0</v>
      </c>
      <c r="P13" s="248" t="str">
        <f t="shared" ref="P13:P22" si="6">IF($O$11=0,"",O13/$O$11)</f>
        <v/>
      </c>
      <c r="Q13" s="249">
        <f>Q11-Q22</f>
        <v>0</v>
      </c>
      <c r="R13" s="248" t="str">
        <f t="shared" ref="R13:R22" si="7">IF($Q$11=0,"",Q13/$Q$11)</f>
        <v/>
      </c>
      <c r="S13" s="247">
        <f>S11-S22</f>
        <v>0</v>
      </c>
      <c r="T13" s="150" t="str">
        <f t="shared" ref="T13:T22" si="8">IF($S$11=0,"",S13/$S$11)</f>
        <v/>
      </c>
      <c r="BG13" s="25"/>
      <c r="BJ13" s="94"/>
    </row>
    <row r="14" spans="1:62" x14ac:dyDescent="0.2">
      <c r="A14" s="246" t="s">
        <v>69</v>
      </c>
      <c r="B14" s="245"/>
      <c r="C14" s="185"/>
      <c r="D14" s="136" t="str">
        <f t="shared" si="0"/>
        <v/>
      </c>
      <c r="E14" s="184"/>
      <c r="F14" s="136" t="str">
        <f t="shared" si="1"/>
        <v/>
      </c>
      <c r="G14" s="183">
        <f t="shared" ref="G14:G22" si="9">C14+E14</f>
        <v>0</v>
      </c>
      <c r="H14" s="211" t="str">
        <f t="shared" si="2"/>
        <v/>
      </c>
      <c r="I14" s="182"/>
      <c r="J14" s="132" t="str">
        <f t="shared" si="3"/>
        <v/>
      </c>
      <c r="K14" s="181"/>
      <c r="L14" s="132" t="str">
        <f t="shared" si="4"/>
        <v/>
      </c>
      <c r="M14" s="180">
        <f t="shared" ref="M14:M22" si="10">I14+K14</f>
        <v>0</v>
      </c>
      <c r="N14" s="210" t="str">
        <f t="shared" si="5"/>
        <v/>
      </c>
      <c r="O14" s="179"/>
      <c r="P14" s="127" t="str">
        <f t="shared" si="6"/>
        <v/>
      </c>
      <c r="Q14" s="178"/>
      <c r="R14" s="127" t="str">
        <f t="shared" si="7"/>
        <v/>
      </c>
      <c r="S14" s="177">
        <f t="shared" ref="S14:S22" si="11">O14+Q14</f>
        <v>0</v>
      </c>
      <c r="T14" s="125" t="str">
        <f t="shared" si="8"/>
        <v/>
      </c>
      <c r="BG14" s="25"/>
      <c r="BJ14" s="94"/>
    </row>
    <row r="15" spans="1:62" x14ac:dyDescent="0.2">
      <c r="A15" s="139" t="s">
        <v>68</v>
      </c>
      <c r="B15" s="244"/>
      <c r="C15" s="185"/>
      <c r="D15" s="136" t="str">
        <f t="shared" si="0"/>
        <v/>
      </c>
      <c r="E15" s="184"/>
      <c r="F15" s="136" t="str">
        <f t="shared" si="1"/>
        <v/>
      </c>
      <c r="G15" s="183">
        <f t="shared" si="9"/>
        <v>0</v>
      </c>
      <c r="H15" s="211" t="str">
        <f t="shared" si="2"/>
        <v/>
      </c>
      <c r="I15" s="182"/>
      <c r="J15" s="132" t="str">
        <f t="shared" si="3"/>
        <v/>
      </c>
      <c r="K15" s="181"/>
      <c r="L15" s="132" t="str">
        <f t="shared" si="4"/>
        <v/>
      </c>
      <c r="M15" s="180">
        <f t="shared" si="10"/>
        <v>0</v>
      </c>
      <c r="N15" s="210" t="str">
        <f t="shared" si="5"/>
        <v/>
      </c>
      <c r="O15" s="179"/>
      <c r="P15" s="127" t="str">
        <f t="shared" si="6"/>
        <v/>
      </c>
      <c r="Q15" s="178"/>
      <c r="R15" s="127" t="str">
        <f t="shared" si="7"/>
        <v/>
      </c>
      <c r="S15" s="177">
        <f t="shared" si="11"/>
        <v>0</v>
      </c>
      <c r="T15" s="125" t="str">
        <f t="shared" si="8"/>
        <v/>
      </c>
      <c r="BG15" s="25"/>
      <c r="BJ15" s="94"/>
    </row>
    <row r="16" spans="1:62" x14ac:dyDescent="0.2">
      <c r="A16" s="139" t="s">
        <v>67</v>
      </c>
      <c r="B16" s="244"/>
      <c r="C16" s="185"/>
      <c r="D16" s="136" t="str">
        <f t="shared" si="0"/>
        <v/>
      </c>
      <c r="E16" s="184"/>
      <c r="F16" s="136" t="str">
        <f t="shared" si="1"/>
        <v/>
      </c>
      <c r="G16" s="183">
        <f t="shared" si="9"/>
        <v>0</v>
      </c>
      <c r="H16" s="211" t="str">
        <f t="shared" si="2"/>
        <v/>
      </c>
      <c r="I16" s="182"/>
      <c r="J16" s="132" t="str">
        <f t="shared" si="3"/>
        <v/>
      </c>
      <c r="K16" s="181"/>
      <c r="L16" s="132" t="str">
        <f t="shared" si="4"/>
        <v/>
      </c>
      <c r="M16" s="180">
        <f t="shared" si="10"/>
        <v>0</v>
      </c>
      <c r="N16" s="210" t="str">
        <f t="shared" si="5"/>
        <v/>
      </c>
      <c r="O16" s="179"/>
      <c r="P16" s="127" t="str">
        <f t="shared" si="6"/>
        <v/>
      </c>
      <c r="Q16" s="178"/>
      <c r="R16" s="127" t="str">
        <f t="shared" si="7"/>
        <v/>
      </c>
      <c r="S16" s="177">
        <f t="shared" si="11"/>
        <v>0</v>
      </c>
      <c r="T16" s="125" t="str">
        <f t="shared" si="8"/>
        <v/>
      </c>
      <c r="U16" s="166"/>
      <c r="BG16" s="25"/>
      <c r="BJ16" s="94"/>
    </row>
    <row r="17" spans="1:62" x14ac:dyDescent="0.2">
      <c r="A17" s="139" t="s">
        <v>66</v>
      </c>
      <c r="B17" s="244"/>
      <c r="C17" s="185"/>
      <c r="D17" s="136" t="str">
        <f t="shared" si="0"/>
        <v/>
      </c>
      <c r="E17" s="184"/>
      <c r="F17" s="136" t="str">
        <f t="shared" si="1"/>
        <v/>
      </c>
      <c r="G17" s="183">
        <f t="shared" si="9"/>
        <v>0</v>
      </c>
      <c r="H17" s="211" t="str">
        <f t="shared" si="2"/>
        <v/>
      </c>
      <c r="I17" s="182"/>
      <c r="J17" s="132" t="str">
        <f t="shared" si="3"/>
        <v/>
      </c>
      <c r="K17" s="181"/>
      <c r="L17" s="132" t="str">
        <f t="shared" si="4"/>
        <v/>
      </c>
      <c r="M17" s="180">
        <f t="shared" si="10"/>
        <v>0</v>
      </c>
      <c r="N17" s="210" t="str">
        <f t="shared" si="5"/>
        <v/>
      </c>
      <c r="O17" s="179"/>
      <c r="P17" s="127" t="str">
        <f t="shared" si="6"/>
        <v/>
      </c>
      <c r="Q17" s="178"/>
      <c r="R17" s="127" t="str">
        <f t="shared" si="7"/>
        <v/>
      </c>
      <c r="S17" s="177">
        <f t="shared" si="11"/>
        <v>0</v>
      </c>
      <c r="T17" s="125" t="str">
        <f t="shared" si="8"/>
        <v/>
      </c>
      <c r="U17" s="166"/>
      <c r="BG17" s="25"/>
      <c r="BJ17" s="94"/>
    </row>
    <row r="18" spans="1:62" x14ac:dyDescent="0.2">
      <c r="A18" s="139" t="s">
        <v>65</v>
      </c>
      <c r="B18" s="244"/>
      <c r="C18" s="185"/>
      <c r="D18" s="136" t="str">
        <f t="shared" si="0"/>
        <v/>
      </c>
      <c r="E18" s="184"/>
      <c r="F18" s="136" t="str">
        <f t="shared" si="1"/>
        <v/>
      </c>
      <c r="G18" s="183">
        <f t="shared" si="9"/>
        <v>0</v>
      </c>
      <c r="H18" s="211" t="str">
        <f t="shared" si="2"/>
        <v/>
      </c>
      <c r="I18" s="182"/>
      <c r="J18" s="132" t="str">
        <f t="shared" si="3"/>
        <v/>
      </c>
      <c r="K18" s="181"/>
      <c r="L18" s="132" t="str">
        <f t="shared" si="4"/>
        <v/>
      </c>
      <c r="M18" s="180">
        <f t="shared" si="10"/>
        <v>0</v>
      </c>
      <c r="N18" s="210" t="str">
        <f t="shared" si="5"/>
        <v/>
      </c>
      <c r="O18" s="179"/>
      <c r="P18" s="127" t="str">
        <f t="shared" si="6"/>
        <v/>
      </c>
      <c r="Q18" s="178"/>
      <c r="R18" s="127" t="str">
        <f t="shared" si="7"/>
        <v/>
      </c>
      <c r="S18" s="177">
        <f t="shared" si="11"/>
        <v>0</v>
      </c>
      <c r="T18" s="125" t="str">
        <f t="shared" si="8"/>
        <v/>
      </c>
      <c r="U18" s="166"/>
      <c r="BG18" s="25"/>
      <c r="BJ18" s="94"/>
    </row>
    <row r="19" spans="1:62" x14ac:dyDescent="0.2">
      <c r="A19" s="139" t="s">
        <v>150</v>
      </c>
      <c r="B19" s="244"/>
      <c r="C19" s="185"/>
      <c r="D19" s="136" t="str">
        <f t="shared" si="0"/>
        <v/>
      </c>
      <c r="E19" s="184"/>
      <c r="F19" s="136" t="str">
        <f t="shared" si="1"/>
        <v/>
      </c>
      <c r="G19" s="183">
        <f t="shared" si="9"/>
        <v>0</v>
      </c>
      <c r="H19" s="211" t="str">
        <f t="shared" si="2"/>
        <v/>
      </c>
      <c r="I19" s="182"/>
      <c r="J19" s="132" t="str">
        <f t="shared" si="3"/>
        <v/>
      </c>
      <c r="K19" s="181"/>
      <c r="L19" s="132" t="str">
        <f t="shared" si="4"/>
        <v/>
      </c>
      <c r="M19" s="180">
        <f t="shared" si="10"/>
        <v>0</v>
      </c>
      <c r="N19" s="210" t="str">
        <f t="shared" si="5"/>
        <v/>
      </c>
      <c r="O19" s="179"/>
      <c r="P19" s="127" t="str">
        <f t="shared" si="6"/>
        <v/>
      </c>
      <c r="Q19" s="178"/>
      <c r="R19" s="127" t="str">
        <f t="shared" si="7"/>
        <v/>
      </c>
      <c r="S19" s="177">
        <f t="shared" si="11"/>
        <v>0</v>
      </c>
      <c r="T19" s="125" t="str">
        <f t="shared" si="8"/>
        <v/>
      </c>
      <c r="U19" s="166"/>
      <c r="BG19" s="25"/>
      <c r="BJ19" s="94"/>
    </row>
    <row r="20" spans="1:62" x14ac:dyDescent="0.2">
      <c r="A20" s="139" t="s">
        <v>64</v>
      </c>
      <c r="B20" s="244"/>
      <c r="C20" s="185"/>
      <c r="D20" s="136" t="str">
        <f t="shared" si="0"/>
        <v/>
      </c>
      <c r="E20" s="184"/>
      <c r="F20" s="136" t="str">
        <f t="shared" si="1"/>
        <v/>
      </c>
      <c r="G20" s="183">
        <f t="shared" si="9"/>
        <v>0</v>
      </c>
      <c r="H20" s="211" t="str">
        <f t="shared" si="2"/>
        <v/>
      </c>
      <c r="I20" s="182"/>
      <c r="J20" s="132" t="str">
        <f t="shared" si="3"/>
        <v/>
      </c>
      <c r="K20" s="181"/>
      <c r="L20" s="132" t="str">
        <f t="shared" si="4"/>
        <v/>
      </c>
      <c r="M20" s="180">
        <f t="shared" si="10"/>
        <v>0</v>
      </c>
      <c r="N20" s="210" t="str">
        <f t="shared" si="5"/>
        <v/>
      </c>
      <c r="O20" s="179"/>
      <c r="P20" s="127" t="str">
        <f t="shared" si="6"/>
        <v/>
      </c>
      <c r="Q20" s="178"/>
      <c r="R20" s="127" t="str">
        <f t="shared" si="7"/>
        <v/>
      </c>
      <c r="S20" s="177">
        <f t="shared" si="11"/>
        <v>0</v>
      </c>
      <c r="T20" s="125" t="str">
        <f t="shared" si="8"/>
        <v/>
      </c>
      <c r="U20" s="166"/>
      <c r="BG20" s="25"/>
      <c r="BJ20" s="94"/>
    </row>
    <row r="21" spans="1:62" x14ac:dyDescent="0.2">
      <c r="A21" s="139" t="s">
        <v>63</v>
      </c>
      <c r="B21" s="244"/>
      <c r="C21" s="185"/>
      <c r="D21" s="136" t="str">
        <f t="shared" si="0"/>
        <v/>
      </c>
      <c r="E21" s="184"/>
      <c r="F21" s="136" t="str">
        <f t="shared" si="1"/>
        <v/>
      </c>
      <c r="G21" s="183">
        <f t="shared" si="9"/>
        <v>0</v>
      </c>
      <c r="H21" s="211" t="str">
        <f t="shared" si="2"/>
        <v/>
      </c>
      <c r="I21" s="182"/>
      <c r="J21" s="132" t="str">
        <f t="shared" si="3"/>
        <v/>
      </c>
      <c r="K21" s="181"/>
      <c r="L21" s="132" t="str">
        <f t="shared" si="4"/>
        <v/>
      </c>
      <c r="M21" s="180">
        <f t="shared" si="10"/>
        <v>0</v>
      </c>
      <c r="N21" s="210" t="str">
        <f t="shared" si="5"/>
        <v/>
      </c>
      <c r="O21" s="179"/>
      <c r="P21" s="127" t="str">
        <f t="shared" si="6"/>
        <v/>
      </c>
      <c r="Q21" s="178"/>
      <c r="R21" s="127" t="str">
        <f t="shared" si="7"/>
        <v/>
      </c>
      <c r="S21" s="177">
        <f t="shared" si="11"/>
        <v>0</v>
      </c>
      <c r="T21" s="125" t="str">
        <f t="shared" si="8"/>
        <v/>
      </c>
      <c r="U21" s="166"/>
      <c r="BG21" s="25"/>
      <c r="BJ21" s="94"/>
    </row>
    <row r="22" spans="1:62" ht="13.5" thickBot="1" x14ac:dyDescent="0.25">
      <c r="A22" s="243" t="s">
        <v>62</v>
      </c>
      <c r="B22" s="242"/>
      <c r="C22" s="241"/>
      <c r="D22" s="239" t="str">
        <f t="shared" si="0"/>
        <v/>
      </c>
      <c r="E22" s="240"/>
      <c r="F22" s="239" t="str">
        <f t="shared" si="1"/>
        <v/>
      </c>
      <c r="G22" s="173">
        <f t="shared" si="9"/>
        <v>0</v>
      </c>
      <c r="H22" s="238" t="str">
        <f t="shared" si="2"/>
        <v/>
      </c>
      <c r="I22" s="237"/>
      <c r="J22" s="235" t="str">
        <f t="shared" si="3"/>
        <v/>
      </c>
      <c r="K22" s="236"/>
      <c r="L22" s="235" t="str">
        <f t="shared" si="4"/>
        <v/>
      </c>
      <c r="M22" s="170">
        <f t="shared" si="10"/>
        <v>0</v>
      </c>
      <c r="N22" s="234" t="str">
        <f t="shared" si="5"/>
        <v/>
      </c>
      <c r="O22" s="233"/>
      <c r="P22" s="231" t="str">
        <f t="shared" si="6"/>
        <v/>
      </c>
      <c r="Q22" s="232"/>
      <c r="R22" s="231" t="str">
        <f t="shared" si="7"/>
        <v/>
      </c>
      <c r="S22" s="167">
        <f t="shared" si="11"/>
        <v>0</v>
      </c>
      <c r="T22" s="121" t="str">
        <f t="shared" si="8"/>
        <v/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76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61</v>
      </c>
      <c r="B25" s="218"/>
      <c r="C25" s="217"/>
      <c r="D25" s="160" t="str">
        <f>IF(C$11=0,"",C25/C$11)</f>
        <v/>
      </c>
      <c r="E25" s="216"/>
      <c r="F25" s="160" t="str">
        <f>IF(E$11=0,"",E25/E$11)</f>
        <v/>
      </c>
      <c r="G25" s="490">
        <f t="shared" ref="G25:G31" si="12">C25+E25</f>
        <v>0</v>
      </c>
      <c r="H25" s="256" t="str">
        <f>IF(G$11=0,"",G25/G$11)</f>
        <v/>
      </c>
      <c r="I25" s="215"/>
      <c r="J25" s="156" t="str">
        <f>IF(I$11=0,"",I25/I$11)</f>
        <v/>
      </c>
      <c r="K25" s="214"/>
      <c r="L25" s="156" t="str">
        <f>IF(K$11=0,"",K25/K$11)</f>
        <v/>
      </c>
      <c r="M25" s="492">
        <f t="shared" ref="M25:M30" si="13">I25+K25</f>
        <v>0</v>
      </c>
      <c r="N25" s="251" t="str">
        <f>IF(M$11=0,"",M25/M$11)</f>
        <v/>
      </c>
      <c r="O25" s="213"/>
      <c r="P25" s="152" t="str">
        <f>IF(O$11=0,"",O25/O$11)</f>
        <v/>
      </c>
      <c r="Q25" s="212"/>
      <c r="R25" s="152" t="str">
        <f>IF(Q$11=0,"",Q25/Q$11)</f>
        <v/>
      </c>
      <c r="S25" s="491">
        <f t="shared" ref="S25:S30" si="14">O25+Q25</f>
        <v>0</v>
      </c>
      <c r="T25" s="150" t="str">
        <f>IF(S$11=0,"",S25/S$11)</f>
        <v/>
      </c>
      <c r="U25" s="166"/>
      <c r="BG25" s="25"/>
      <c r="BJ25" s="94"/>
    </row>
    <row r="26" spans="1:62" x14ac:dyDescent="0.2">
      <c r="A26" s="204" t="s">
        <v>60</v>
      </c>
      <c r="B26" s="193"/>
      <c r="C26" s="192"/>
      <c r="D26" s="136" t="str">
        <f>IF(C$11=0,"",C26/C$11)</f>
        <v/>
      </c>
      <c r="E26" s="191"/>
      <c r="F26" s="136" t="str">
        <f>IF(E$11=0,"",E26/E$11)</f>
        <v/>
      </c>
      <c r="G26" s="183">
        <f t="shared" si="12"/>
        <v>0</v>
      </c>
      <c r="H26" s="211" t="str">
        <f>IF(G$11=0,"",G26/G$11)</f>
        <v/>
      </c>
      <c r="I26" s="190"/>
      <c r="J26" s="132" t="str">
        <f>IF(I$11=0,"",I26/I$11)</f>
        <v/>
      </c>
      <c r="K26" s="189"/>
      <c r="L26" s="132" t="str">
        <f>IF(K$11=0,"",K26/K$11)</f>
        <v/>
      </c>
      <c r="M26" s="180">
        <f t="shared" si="13"/>
        <v>0</v>
      </c>
      <c r="N26" s="210" t="str">
        <f>IF(M$11=0,"",M26/M$11)</f>
        <v/>
      </c>
      <c r="O26" s="188"/>
      <c r="P26" s="127" t="str">
        <f>IF(O$11=0,"",O26/O$11)</f>
        <v/>
      </c>
      <c r="Q26" s="187"/>
      <c r="R26" s="127" t="str">
        <f>IF(Q$11=0,"",Q26/Q$11)</f>
        <v/>
      </c>
      <c r="S26" s="177">
        <f t="shared" si="14"/>
        <v>0</v>
      </c>
      <c r="T26" s="125" t="str">
        <f>IF(S$11=0,"",S26/S$11)</f>
        <v/>
      </c>
      <c r="U26" s="166"/>
      <c r="BG26" s="25"/>
      <c r="BJ26" s="94"/>
    </row>
    <row r="27" spans="1:62" x14ac:dyDescent="0.2">
      <c r="A27" s="204" t="s">
        <v>59</v>
      </c>
      <c r="B27" s="193"/>
      <c r="C27" s="185">
        <f>SUM(C28:C30)</f>
        <v>0</v>
      </c>
      <c r="D27" s="136" t="str">
        <f>IF(C$11=0,"",C27/C$11)</f>
        <v/>
      </c>
      <c r="E27" s="185">
        <f>SUM(E28:E30)</f>
        <v>0</v>
      </c>
      <c r="F27" s="136" t="str">
        <f>IF($E$11=0,"",E27/$E$11)</f>
        <v/>
      </c>
      <c r="G27" s="183">
        <f t="shared" si="12"/>
        <v>0</v>
      </c>
      <c r="H27" s="211" t="str">
        <f>IF($G$11=0,"",G27/$G$11)</f>
        <v/>
      </c>
      <c r="I27" s="190">
        <f>SUM(I28:I30)</f>
        <v>0</v>
      </c>
      <c r="J27" s="132" t="str">
        <f>IF($I$11=0,"",I27/$I$11)</f>
        <v/>
      </c>
      <c r="K27" s="190">
        <f>SUM(K28:K30)</f>
        <v>0</v>
      </c>
      <c r="L27" s="132" t="str">
        <f>IF($K$11=0,"",K27/$K$11)</f>
        <v/>
      </c>
      <c r="M27" s="180">
        <f t="shared" si="13"/>
        <v>0</v>
      </c>
      <c r="N27" s="210" t="str">
        <f>IF($M$11=0,"",M27/$M$11)</f>
        <v/>
      </c>
      <c r="O27" s="188">
        <f>SUM(O28:O30)</f>
        <v>0</v>
      </c>
      <c r="P27" s="127" t="str">
        <f>IF($O$11=0,"",O27/$O$11)</f>
        <v/>
      </c>
      <c r="Q27" s="188">
        <f>SUM(Q28:Q30)</f>
        <v>0</v>
      </c>
      <c r="R27" s="127" t="str">
        <f>IF($Q$11=0,"",Q27/$Q$11)</f>
        <v/>
      </c>
      <c r="S27" s="177">
        <f t="shared" si="14"/>
        <v>0</v>
      </c>
      <c r="T27" s="125" t="str">
        <f>IF($S$11=0,"",S27/$S$11)</f>
        <v/>
      </c>
      <c r="U27" s="166"/>
      <c r="BG27" s="25"/>
      <c r="BJ27" s="94"/>
    </row>
    <row r="28" spans="1:62" x14ac:dyDescent="0.2">
      <c r="A28" s="203"/>
      <c r="B28" s="201" t="s">
        <v>140</v>
      </c>
      <c r="C28" s="199"/>
      <c r="D28" s="198" t="str">
        <f>IF($C$27=0,"",C28/$C$27)</f>
        <v/>
      </c>
      <c r="E28" s="209"/>
      <c r="F28" s="200" t="str">
        <f>IF($E$27=0,"",E28/$E$27)</f>
        <v/>
      </c>
      <c r="G28" s="209">
        <f t="shared" si="12"/>
        <v>0</v>
      </c>
      <c r="H28" s="208" t="str">
        <f>IF($G$27=0,"",G28/$G$27)</f>
        <v/>
      </c>
      <c r="I28" s="199"/>
      <c r="J28" s="198" t="str">
        <f>IF($I$27=0,"",I28/$I$27)</f>
        <v/>
      </c>
      <c r="K28" s="209"/>
      <c r="L28" s="200" t="str">
        <f>IF(K$27=0,"",K28/K$27)</f>
        <v/>
      </c>
      <c r="M28" s="209">
        <f t="shared" si="13"/>
        <v>0</v>
      </c>
      <c r="N28" s="208" t="str">
        <f>IF(M$27=0,"",M28/M$27)</f>
        <v/>
      </c>
      <c r="O28" s="199"/>
      <c r="P28" s="200" t="str">
        <f>IF(O$27=0,"",O28/O$27)</f>
        <v/>
      </c>
      <c r="Q28" s="209"/>
      <c r="R28" s="200" t="str">
        <f>IF(Q$27=0,"",Q28/Q$27)</f>
        <v/>
      </c>
      <c r="S28" s="209">
        <f t="shared" si="14"/>
        <v>0</v>
      </c>
      <c r="T28" s="208" t="str">
        <f>IF(S$27=0,"",S28/S$27)</f>
        <v/>
      </c>
      <c r="U28" s="166"/>
      <c r="BG28" s="25"/>
      <c r="BJ28" s="94"/>
    </row>
    <row r="29" spans="1:62" x14ac:dyDescent="0.2">
      <c r="A29" s="203"/>
      <c r="B29" s="201" t="s">
        <v>141</v>
      </c>
      <c r="C29" s="199"/>
      <c r="D29" s="198" t="str">
        <f>IF($C$27=0,"",C29/$C$27)</f>
        <v/>
      </c>
      <c r="E29" s="209"/>
      <c r="F29" s="200" t="str">
        <f>IF($E$27=0,"",E29/$E$27)</f>
        <v/>
      </c>
      <c r="G29" s="209">
        <f t="shared" si="12"/>
        <v>0</v>
      </c>
      <c r="H29" s="208" t="str">
        <f>IF($G$27=0,"",G29/$G$27)</f>
        <v/>
      </c>
      <c r="I29" s="199"/>
      <c r="J29" s="198" t="str">
        <f>IF($I$27=0,"",I29/$I$27)</f>
        <v/>
      </c>
      <c r="K29" s="209"/>
      <c r="L29" s="200" t="str">
        <f>IF(K$27=0,"",K29/K$27)</f>
        <v/>
      </c>
      <c r="M29" s="209">
        <f t="shared" si="13"/>
        <v>0</v>
      </c>
      <c r="N29" s="208" t="str">
        <f>IF(M$27=0,"",M29/M$27)</f>
        <v/>
      </c>
      <c r="O29" s="199"/>
      <c r="P29" s="200" t="str">
        <f>IF(O$27=0,"",O29/O$27)</f>
        <v/>
      </c>
      <c r="Q29" s="209"/>
      <c r="R29" s="200" t="str">
        <f>IF(Q$27=0,"",Q29/Q$27)</f>
        <v/>
      </c>
      <c r="S29" s="209">
        <f t="shared" si="14"/>
        <v>0</v>
      </c>
      <c r="T29" s="208" t="str">
        <f>IF(S$27=0,"",S29/S$27)</f>
        <v/>
      </c>
      <c r="U29" s="166"/>
      <c r="BG29" s="25"/>
      <c r="BJ29" s="94"/>
    </row>
    <row r="30" spans="1:62" x14ac:dyDescent="0.2">
      <c r="A30" s="202"/>
      <c r="B30" s="201" t="s">
        <v>142</v>
      </c>
      <c r="C30" s="199"/>
      <c r="D30" s="198" t="str">
        <f>IF($C$27=0,"",C30/$C$27)</f>
        <v/>
      </c>
      <c r="E30" s="209"/>
      <c r="F30" s="200" t="str">
        <f>IF($E$27=0,"",E30/$E$27)</f>
        <v/>
      </c>
      <c r="G30" s="209">
        <f t="shared" si="12"/>
        <v>0</v>
      </c>
      <c r="H30" s="208" t="str">
        <f>IF($G$27=0,"",G30/$G$27)</f>
        <v/>
      </c>
      <c r="I30" s="199"/>
      <c r="J30" s="198" t="str">
        <f>IF($I$27=0,"",I30/$I$27)</f>
        <v/>
      </c>
      <c r="K30" s="209"/>
      <c r="L30" s="200" t="str">
        <f>IF(K$27=0,"",K30/K$27)</f>
        <v/>
      </c>
      <c r="M30" s="209">
        <f t="shared" si="13"/>
        <v>0</v>
      </c>
      <c r="N30" s="208" t="str">
        <f>IF(M$27=0,"",M30/M$27)</f>
        <v/>
      </c>
      <c r="O30" s="199"/>
      <c r="P30" s="200" t="str">
        <f>IF(O$27=0,"",O30/O$27)</f>
        <v/>
      </c>
      <c r="Q30" s="209"/>
      <c r="R30" s="200" t="str">
        <f>IF(Q$27=0,"",Q30/Q$27)</f>
        <v/>
      </c>
      <c r="S30" s="209">
        <f t="shared" si="14"/>
        <v>0</v>
      </c>
      <c r="T30" s="208" t="str">
        <f>IF(S$27=0,"",S30/S$27)</f>
        <v/>
      </c>
      <c r="U30" s="166"/>
      <c r="BG30" s="25"/>
      <c r="BJ30" s="94"/>
    </row>
    <row r="31" spans="1:62" x14ac:dyDescent="0.2">
      <c r="A31" s="204" t="s">
        <v>58</v>
      </c>
      <c r="B31" s="193"/>
      <c r="C31" s="192"/>
      <c r="D31" s="136" t="str">
        <f>IF(C$11=0,"",C31/C$11)</f>
        <v/>
      </c>
      <c r="E31" s="191"/>
      <c r="F31" s="136" t="str">
        <f>IF(E$11=0,"",E31/E$11)</f>
        <v/>
      </c>
      <c r="G31" s="207">
        <f t="shared" si="12"/>
        <v>0</v>
      </c>
      <c r="H31" s="211" t="str">
        <f>IF(G$11=0,"",G31/G$11)</f>
        <v/>
      </c>
      <c r="I31" s="190"/>
      <c r="J31" s="132" t="str">
        <f>IF(I$11=0,"",I31/I$11)</f>
        <v/>
      </c>
      <c r="K31" s="189"/>
      <c r="L31" s="132" t="str">
        <f>IF(K$11=0,"",K31/K$11)</f>
        <v/>
      </c>
      <c r="M31" s="206"/>
      <c r="N31" s="210" t="str">
        <f>IF(M$11=0,"",M31/M$11)</f>
        <v/>
      </c>
      <c r="O31" s="188">
        <v>0</v>
      </c>
      <c r="P31" s="127" t="str">
        <f>IF(O$11=0,"",O31/O$11)</f>
        <v/>
      </c>
      <c r="Q31" s="187">
        <v>0</v>
      </c>
      <c r="R31" s="127" t="str">
        <f>IF(Q$11=0,"",Q31/Q$11)</f>
        <v/>
      </c>
      <c r="S31" s="205"/>
      <c r="T31" s="125" t="str">
        <f>IF(S$11=0,"",S31/S$11)</f>
        <v/>
      </c>
      <c r="U31" s="166"/>
      <c r="BG31" s="25"/>
      <c r="BJ31" s="94"/>
    </row>
    <row r="32" spans="1:62" x14ac:dyDescent="0.2">
      <c r="A32" s="204" t="s">
        <v>57</v>
      </c>
      <c r="B32" s="193"/>
      <c r="C32" s="493">
        <f>SUM(C33:C36)</f>
        <v>0</v>
      </c>
      <c r="D32" s="494" t="str">
        <f>IF(C$11=0,"",C32/C$11)</f>
        <v/>
      </c>
      <c r="E32" s="493">
        <v>0</v>
      </c>
      <c r="F32" s="494" t="str">
        <f>IF(E$11=0,"",E32/E$11)</f>
        <v/>
      </c>
      <c r="G32" s="495">
        <f>C32+E32</f>
        <v>0</v>
      </c>
      <c r="H32" s="496" t="str">
        <f>IF(G$11=0,"",G32/G$11)</f>
        <v/>
      </c>
      <c r="I32" s="509">
        <f>SUM(I33:I36)</f>
        <v>0</v>
      </c>
      <c r="J32" s="500" t="str">
        <f>IF($I$11=0,"",I32/$I$11)</f>
        <v/>
      </c>
      <c r="K32" s="499">
        <v>0</v>
      </c>
      <c r="L32" s="500" t="str">
        <f>IF(K$11=0,"",K32/K$11)</f>
        <v/>
      </c>
      <c r="M32" s="501">
        <f>I32+K32</f>
        <v>0</v>
      </c>
      <c r="N32" s="502" t="str">
        <f>IF(M$11=0,"",M32/M$11)</f>
        <v/>
      </c>
      <c r="O32" s="510">
        <f>SUM(O33:O36)</f>
        <v>0</v>
      </c>
      <c r="P32" s="504" t="str">
        <f>IF($O$11=0,"",O32/$O$11)</f>
        <v/>
      </c>
      <c r="Q32" s="503">
        <v>0</v>
      </c>
      <c r="R32" s="504" t="str">
        <f>IF(Q$11=0,"",Q32/Q$11)</f>
        <v/>
      </c>
      <c r="S32" s="505">
        <f>O32+Q32</f>
        <v>0</v>
      </c>
      <c r="T32" s="506" t="str">
        <f>IF(S$11=0,"",S32/S$11)</f>
        <v/>
      </c>
      <c r="U32" s="166"/>
      <c r="BG32" s="25"/>
      <c r="BJ32" s="94"/>
    </row>
    <row r="33" spans="1:62" x14ac:dyDescent="0.2">
      <c r="A33" s="203"/>
      <c r="B33" s="201" t="s">
        <v>56</v>
      </c>
      <c r="C33" s="511"/>
      <c r="D33" s="512" t="str">
        <f>IF($C$32=0,"",C33/$C$32)</f>
        <v/>
      </c>
      <c r="E33" s="497">
        <v>0</v>
      </c>
      <c r="F33" s="498" t="str">
        <f>IF($E$32=0,"",E33/$E$32)</f>
        <v/>
      </c>
      <c r="G33" s="507">
        <f>C33+E33</f>
        <v>0</v>
      </c>
      <c r="H33" s="508" t="str">
        <f>IF(G$32=0,"",G33/G$32)</f>
        <v/>
      </c>
      <c r="I33" s="511">
        <v>0</v>
      </c>
      <c r="J33" s="512" t="str">
        <f>IF($I$32=0,"",I33/$I$32)</f>
        <v/>
      </c>
      <c r="K33" s="497">
        <v>0</v>
      </c>
      <c r="L33" s="498" t="str">
        <f>IF($K$32=0,"",K33/$K$32)</f>
        <v/>
      </c>
      <c r="M33" s="507">
        <f>I33+K33</f>
        <v>0</v>
      </c>
      <c r="N33" s="508" t="str">
        <f>IF(M$32=0,"",M33/M$32)</f>
        <v/>
      </c>
      <c r="O33" s="511">
        <v>0</v>
      </c>
      <c r="P33" s="513" t="str">
        <f>IF($O$32=0,"",O33/$O$32)</f>
        <v/>
      </c>
      <c r="Q33" s="497">
        <v>0</v>
      </c>
      <c r="R33" s="498" t="str">
        <f>IF($Q$32=0,"",Q33/$Q$32)</f>
        <v/>
      </c>
      <c r="S33" s="507">
        <f>O33+Q33</f>
        <v>0</v>
      </c>
      <c r="T33" s="508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55</v>
      </c>
      <c r="C34" s="511"/>
      <c r="D34" s="512" t="str">
        <f>IF($C$32=0,"",C34/$C$32)</f>
        <v/>
      </c>
      <c r="E34" s="497">
        <v>0</v>
      </c>
      <c r="F34" s="498" t="str">
        <f>IF($E$32=0,"",E34/$E$32)</f>
        <v/>
      </c>
      <c r="G34" s="507">
        <f t="shared" ref="G34:G36" si="15">C34+E34</f>
        <v>0</v>
      </c>
      <c r="H34" s="508" t="str">
        <f>IF(G$32=0,"",G34/G$32)</f>
        <v/>
      </c>
      <c r="I34" s="511">
        <v>0</v>
      </c>
      <c r="J34" s="512" t="str">
        <f>IF($I$32=0,"",I34/$I$32)</f>
        <v/>
      </c>
      <c r="K34" s="497">
        <v>0</v>
      </c>
      <c r="L34" s="498" t="str">
        <f>IF($K$32=0,"",K34/$K$32)</f>
        <v/>
      </c>
      <c r="M34" s="507">
        <f t="shared" ref="M34:M36" si="16">I34+K34</f>
        <v>0</v>
      </c>
      <c r="N34" s="508" t="str">
        <f>IF(M$32=0,"",M34/M$32)</f>
        <v/>
      </c>
      <c r="O34" s="511">
        <v>0</v>
      </c>
      <c r="P34" s="513" t="str">
        <f>IF($O$32=0,"",O34/$O$32)</f>
        <v/>
      </c>
      <c r="Q34" s="497">
        <v>0</v>
      </c>
      <c r="R34" s="498" t="str">
        <f>IF($Q$32=0,"",Q34/$Q$32)</f>
        <v/>
      </c>
      <c r="S34" s="507">
        <f t="shared" ref="S34:S36" si="17">O34+Q34</f>
        <v>0</v>
      </c>
      <c r="T34" s="508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54</v>
      </c>
      <c r="C35" s="511"/>
      <c r="D35" s="512" t="str">
        <f>IF($C$32=0,"",C35/$C$32)</f>
        <v/>
      </c>
      <c r="E35" s="497">
        <v>0</v>
      </c>
      <c r="F35" s="498" t="str">
        <f>IF($E$32=0,"",E35/$E$32)</f>
        <v/>
      </c>
      <c r="G35" s="507">
        <f t="shared" si="15"/>
        <v>0</v>
      </c>
      <c r="H35" s="508" t="str">
        <f>IF(G$32=0,"",G35/G$32)</f>
        <v/>
      </c>
      <c r="I35" s="511"/>
      <c r="J35" s="512" t="str">
        <f>IF($I$32=0,"",I35/$I$32)</f>
        <v/>
      </c>
      <c r="K35" s="497">
        <v>0</v>
      </c>
      <c r="L35" s="498" t="str">
        <f>IF($K$32=0,"",K35/$K$32)</f>
        <v/>
      </c>
      <c r="M35" s="507">
        <f t="shared" si="16"/>
        <v>0</v>
      </c>
      <c r="N35" s="508" t="str">
        <f>IF(M$32=0,"",M35/M$32)</f>
        <v/>
      </c>
      <c r="O35" s="511">
        <v>0</v>
      </c>
      <c r="P35" s="513" t="str">
        <f>IF($O$32=0,"",O35/$O$32)</f>
        <v/>
      </c>
      <c r="Q35" s="497">
        <v>0</v>
      </c>
      <c r="R35" s="498" t="str">
        <f>IF($Q$32=0,"",Q35/$Q$32)</f>
        <v/>
      </c>
      <c r="S35" s="507">
        <f t="shared" si="17"/>
        <v>0</v>
      </c>
      <c r="T35" s="508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53</v>
      </c>
      <c r="C36" s="511"/>
      <c r="D36" s="512" t="str">
        <f>IF($C$32=0,"",C36/$C$32)</f>
        <v/>
      </c>
      <c r="E36" s="497">
        <v>0</v>
      </c>
      <c r="F36" s="498" t="str">
        <f>IF($E$32=0,"",E36/$E$32)</f>
        <v/>
      </c>
      <c r="G36" s="507">
        <f t="shared" si="15"/>
        <v>0</v>
      </c>
      <c r="H36" s="508" t="str">
        <f>IF(G$32=0,"",G36/G$32)</f>
        <v/>
      </c>
      <c r="I36" s="511">
        <v>0</v>
      </c>
      <c r="J36" s="512" t="str">
        <f>IF($I$32=0,"",I36/$I$32)</f>
        <v/>
      </c>
      <c r="K36" s="497">
        <v>0</v>
      </c>
      <c r="L36" s="498" t="str">
        <f>IF($K$32=0,"",K36/$K$32)</f>
        <v/>
      </c>
      <c r="M36" s="507">
        <f t="shared" si="16"/>
        <v>0</v>
      </c>
      <c r="N36" s="508" t="str">
        <f>IF(M$32=0,"",M36/M$32)</f>
        <v/>
      </c>
      <c r="O36" s="511">
        <v>0</v>
      </c>
      <c r="P36" s="513" t="str">
        <f>IF($O$32=0,"",O36/$O$32)</f>
        <v/>
      </c>
      <c r="Q36" s="497">
        <v>0</v>
      </c>
      <c r="R36" s="498" t="str">
        <f>IF($Q$32=0,"",Q36/$Q$32)</f>
        <v/>
      </c>
      <c r="S36" s="507">
        <f t="shared" si="17"/>
        <v>0</v>
      </c>
      <c r="T36" s="508" t="str">
        <f>IF(S$32=0,"",S36/S$32)</f>
        <v/>
      </c>
      <c r="U36" s="166"/>
      <c r="BG36" s="25"/>
      <c r="BJ36" s="94"/>
    </row>
    <row r="37" spans="1:62" x14ac:dyDescent="0.2">
      <c r="A37" s="139" t="s">
        <v>52</v>
      </c>
      <c r="B37" s="186"/>
      <c r="C37" s="185">
        <v>0</v>
      </c>
      <c r="D37" s="136" t="str">
        <f>IF(C$11=0,"",C37/C$11)</f>
        <v/>
      </c>
      <c r="E37" s="196">
        <v>0</v>
      </c>
      <c r="F37" s="197"/>
      <c r="G37" s="196"/>
      <c r="H37" s="195"/>
      <c r="I37" s="182">
        <v>0</v>
      </c>
      <c r="J37" s="132" t="str">
        <f>IF($I$11=0,"",I37/$I$11)</f>
        <v/>
      </c>
      <c r="K37" s="196">
        <v>0</v>
      </c>
      <c r="L37" s="197"/>
      <c r="M37" s="196"/>
      <c r="N37" s="195"/>
      <c r="O37" s="179">
        <v>0</v>
      </c>
      <c r="P37" s="127" t="str">
        <f>IF($O$11=0,"",O37/$O$11)</f>
        <v/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51</v>
      </c>
      <c r="B38" s="176"/>
      <c r="C38" s="175"/>
      <c r="D38" s="124" t="str">
        <f>IF(C$11=0,"",C38/C$11)</f>
        <v/>
      </c>
      <c r="E38" s="174"/>
      <c r="F38" s="124" t="str">
        <f>IF(E$11=0,"",E38/E$11)</f>
        <v/>
      </c>
      <c r="G38" s="173">
        <f>C38+E38</f>
        <v>0</v>
      </c>
      <c r="H38" s="238" t="str">
        <f>IF(G$11=0,"",G38/G$11)</f>
        <v/>
      </c>
      <c r="I38" s="172"/>
      <c r="J38" s="123" t="str">
        <f>IF(I$11=0,"",I38/I$11)</f>
        <v/>
      </c>
      <c r="K38" s="171"/>
      <c r="L38" s="123" t="str">
        <f>IF(K$11=0,"",K38/K$11)</f>
        <v/>
      </c>
      <c r="M38" s="170">
        <f>I38+K38</f>
        <v>0</v>
      </c>
      <c r="N38" s="234" t="str">
        <f>IF(M$11=0,"",M38/M$11)</f>
        <v/>
      </c>
      <c r="O38" s="169"/>
      <c r="P38" s="122" t="str">
        <f>IF(O$11=0,"",O38/O$11)</f>
        <v/>
      </c>
      <c r="Q38" s="168"/>
      <c r="R38" s="122" t="str">
        <f>IF(Q$11=0,"",Q38/Q$11)</f>
        <v/>
      </c>
      <c r="S38" s="167">
        <f>O38+Q38</f>
        <v>0</v>
      </c>
      <c r="T38" s="121" t="str">
        <f>IF(S$11=0,"",S38/S$11)</f>
        <v/>
      </c>
      <c r="U38" s="166"/>
      <c r="BG38" s="25"/>
      <c r="BJ38" s="94"/>
    </row>
    <row r="39" spans="1:62" ht="13.5" thickBot="1" x14ac:dyDescent="0.25">
      <c r="A39" s="305" t="s">
        <v>144</v>
      </c>
      <c r="B39" s="176"/>
      <c r="C39" s="175">
        <v>0</v>
      </c>
      <c r="D39" s="124" t="str">
        <f>IF(C$11=0,"",C39/C$11)</f>
        <v/>
      </c>
      <c r="E39" s="174">
        <v>0</v>
      </c>
      <c r="F39" s="124" t="str">
        <f>IF(E$11=0,"",E39/E$11)</f>
        <v/>
      </c>
      <c r="G39" s="173">
        <f>C39+E39</f>
        <v>0</v>
      </c>
      <c r="H39" s="238" t="str">
        <f>IF(G$11=0,"",G39/G$11)</f>
        <v/>
      </c>
      <c r="I39" s="172">
        <v>0</v>
      </c>
      <c r="J39" s="123" t="str">
        <f>IF(I$11=0,"",I39/I$11)</f>
        <v/>
      </c>
      <c r="K39" s="171">
        <v>0</v>
      </c>
      <c r="L39" s="123" t="str">
        <f>IF(K$11=0,"",K39/K$11)</f>
        <v/>
      </c>
      <c r="M39" s="170">
        <f>I39+K39</f>
        <v>0</v>
      </c>
      <c r="N39" s="234" t="str">
        <f>IF(M$11=0,"",M39/M$11)</f>
        <v/>
      </c>
      <c r="O39" s="169">
        <v>0</v>
      </c>
      <c r="P39" s="122" t="str">
        <f>IF(O$11=0,"",O39/O$11)</f>
        <v/>
      </c>
      <c r="Q39" s="168">
        <v>0</v>
      </c>
      <c r="R39" s="122" t="str">
        <f>IF(Q$11=0,"",Q39/Q$11)</f>
        <v/>
      </c>
      <c r="S39" s="167">
        <f>O39+Q39</f>
        <v>0</v>
      </c>
      <c r="T39" s="121" t="str">
        <f>IF(S$11=0,"",S39/S$11)</f>
        <v/>
      </c>
      <c r="U39" s="166"/>
      <c r="BG39" s="25"/>
      <c r="BJ39" s="94"/>
    </row>
    <row r="40" spans="1:62" x14ac:dyDescent="0.2">
      <c r="A40" s="204" t="s">
        <v>145</v>
      </c>
      <c r="B40" s="193"/>
      <c r="C40" s="493">
        <f>SUM(C41:C44)</f>
        <v>0</v>
      </c>
      <c r="D40" s="494" t="str">
        <f>IF(C$11=0,"",C40/C$11)</f>
        <v/>
      </c>
      <c r="E40" s="493">
        <v>0</v>
      </c>
      <c r="F40" s="494" t="str">
        <f>IF(E$11=0,"",E40/E$11)</f>
        <v/>
      </c>
      <c r="G40" s="495">
        <f>C40+E40</f>
        <v>0</v>
      </c>
      <c r="H40" s="496" t="str">
        <f>IF(G$11=0,"",G40/G$11)</f>
        <v/>
      </c>
      <c r="I40" s="509">
        <f>SUM(I41:I44)</f>
        <v>0</v>
      </c>
      <c r="J40" s="500" t="str">
        <f>IF($I$11=0,"",I40/$I$11)</f>
        <v/>
      </c>
      <c r="K40" s="499">
        <v>0</v>
      </c>
      <c r="L40" s="500" t="str">
        <f>IF(K$11=0,"",K40/K$11)</f>
        <v/>
      </c>
      <c r="M40" s="501">
        <f>I40+K40</f>
        <v>0</v>
      </c>
      <c r="N40" s="502" t="str">
        <f>IF(M$11=0,"",M40/M$11)</f>
        <v/>
      </c>
      <c r="O40" s="510">
        <f>SUM(O41:O44)</f>
        <v>0</v>
      </c>
      <c r="P40" s="504" t="str">
        <f>IF($O$11=0,"",O40/$O$11)</f>
        <v/>
      </c>
      <c r="Q40" s="503">
        <v>0</v>
      </c>
      <c r="R40" s="504" t="str">
        <f>IF(Q$11=0,"",Q40/Q$11)</f>
        <v/>
      </c>
      <c r="S40" s="505">
        <f>O40+Q40</f>
        <v>0</v>
      </c>
      <c r="T40" s="506" t="str">
        <f>IF(S$11=0,"",S40/S$11)</f>
        <v/>
      </c>
      <c r="U40" s="166"/>
      <c r="BG40" s="25"/>
      <c r="BJ40" s="94"/>
    </row>
    <row r="41" spans="1:62" x14ac:dyDescent="0.2">
      <c r="A41" s="203"/>
      <c r="B41" s="201" t="s">
        <v>56</v>
      </c>
      <c r="C41" s="511"/>
      <c r="D41" s="512" t="str">
        <f>IF($C$40=0,"",C41/$C$40)</f>
        <v/>
      </c>
      <c r="E41" s="497">
        <v>0</v>
      </c>
      <c r="F41" s="498" t="str">
        <f>IF($E$40=0,"",E41/$E$40)</f>
        <v/>
      </c>
      <c r="G41" s="507">
        <f>C41+E41</f>
        <v>0</v>
      </c>
      <c r="H41" s="508" t="str">
        <f>IF(G$40=0,"",G41/G$40)</f>
        <v/>
      </c>
      <c r="I41" s="511">
        <v>0</v>
      </c>
      <c r="J41" s="512" t="str">
        <f>IF($I$40=0,"",I41/$I$40)</f>
        <v/>
      </c>
      <c r="K41" s="497">
        <v>0</v>
      </c>
      <c r="L41" s="498" t="str">
        <f>IF($K$40=0,"",K41/$K$40)</f>
        <v/>
      </c>
      <c r="M41" s="507">
        <f>I41+K41</f>
        <v>0</v>
      </c>
      <c r="N41" s="508" t="str">
        <f>IF(M$40=0,"",M41/M$40)</f>
        <v/>
      </c>
      <c r="O41" s="511">
        <v>0</v>
      </c>
      <c r="P41" s="508" t="str">
        <f>IF(O$40=0,"",O41/O$40)</f>
        <v/>
      </c>
      <c r="Q41" s="497">
        <v>0</v>
      </c>
      <c r="R41" s="498" t="str">
        <f>IF($Q$40=0,"",Q41/$Q$40)</f>
        <v/>
      </c>
      <c r="S41" s="507">
        <f>O41+Q41</f>
        <v>0</v>
      </c>
      <c r="T41" s="508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55</v>
      </c>
      <c r="C42" s="511"/>
      <c r="D42" s="512" t="str">
        <f>IF($C$40=0,"",C42/$C$40)</f>
        <v/>
      </c>
      <c r="E42" s="497">
        <v>0</v>
      </c>
      <c r="F42" s="498" t="str">
        <f>IF($E$40=0,"",E42/$E$40)</f>
        <v/>
      </c>
      <c r="G42" s="507">
        <f t="shared" ref="G42:G44" si="18">C42+E42</f>
        <v>0</v>
      </c>
      <c r="H42" s="508" t="str">
        <f>IF(G$40=0,"",G42/G$40)</f>
        <v/>
      </c>
      <c r="I42" s="511">
        <v>0</v>
      </c>
      <c r="J42" s="512" t="str">
        <f t="shared" ref="J42:J44" si="19">IF($I$40=0,"",I42/$I$40)</f>
        <v/>
      </c>
      <c r="K42" s="497">
        <v>0</v>
      </c>
      <c r="L42" s="498" t="str">
        <f>IF($K$40=0,"",K42/$K$40)</f>
        <v/>
      </c>
      <c r="M42" s="507">
        <f t="shared" ref="M42:M44" si="20">I42+K42</f>
        <v>0</v>
      </c>
      <c r="N42" s="508" t="str">
        <f>IF(M$40=0,"",M42/M$40)</f>
        <v/>
      </c>
      <c r="O42" s="511">
        <v>0</v>
      </c>
      <c r="P42" s="508" t="str">
        <f>IF(O$40=0,"",O42/O$40)</f>
        <v/>
      </c>
      <c r="Q42" s="497">
        <v>0</v>
      </c>
      <c r="R42" s="498" t="str">
        <f>IF($Q$40=0,"",Q42/$Q$40)</f>
        <v/>
      </c>
      <c r="S42" s="507">
        <f t="shared" ref="S42:S44" si="21">O42+Q42</f>
        <v>0</v>
      </c>
      <c r="T42" s="508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54</v>
      </c>
      <c r="C43" s="511"/>
      <c r="D43" s="512" t="str">
        <f>IF($C$40=0,"",C43/$C$40)</f>
        <v/>
      </c>
      <c r="E43" s="497">
        <v>0</v>
      </c>
      <c r="F43" s="498" t="str">
        <f>IF($E$40=0,"",E43/$E$40)</f>
        <v/>
      </c>
      <c r="G43" s="507">
        <f t="shared" si="18"/>
        <v>0</v>
      </c>
      <c r="H43" s="508" t="str">
        <f>IF(G$40=0,"",G43/G$40)</f>
        <v/>
      </c>
      <c r="I43" s="511">
        <v>0</v>
      </c>
      <c r="J43" s="512" t="str">
        <f t="shared" si="19"/>
        <v/>
      </c>
      <c r="K43" s="497">
        <v>0</v>
      </c>
      <c r="L43" s="498" t="str">
        <f>IF($K$40=0,"",K43/$K$40)</f>
        <v/>
      </c>
      <c r="M43" s="507">
        <f t="shared" si="20"/>
        <v>0</v>
      </c>
      <c r="N43" s="508" t="str">
        <f>IF(M$40=0,"",M43/M$40)</f>
        <v/>
      </c>
      <c r="O43" s="511">
        <v>0</v>
      </c>
      <c r="P43" s="508" t="str">
        <f>IF(O$40=0,"",O43/O$40)</f>
        <v/>
      </c>
      <c r="Q43" s="497">
        <v>0</v>
      </c>
      <c r="R43" s="498" t="str">
        <f>IF($Q$40=0,"",Q43/$Q$40)</f>
        <v/>
      </c>
      <c r="S43" s="507">
        <f t="shared" si="21"/>
        <v>0</v>
      </c>
      <c r="T43" s="508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53</v>
      </c>
      <c r="C44" s="511"/>
      <c r="D44" s="512" t="str">
        <f>IF($C$40=0,"",C44/$C$40)</f>
        <v/>
      </c>
      <c r="E44" s="497">
        <v>0</v>
      </c>
      <c r="F44" s="498" t="str">
        <f>IF($E$40=0,"",E44/$E$40)</f>
        <v/>
      </c>
      <c r="G44" s="507">
        <f t="shared" si="18"/>
        <v>0</v>
      </c>
      <c r="H44" s="508" t="str">
        <f>IF(G$40=0,"",G44/G$40)</f>
        <v/>
      </c>
      <c r="I44" s="511">
        <v>0</v>
      </c>
      <c r="J44" s="512" t="str">
        <f t="shared" si="19"/>
        <v/>
      </c>
      <c r="K44" s="497">
        <v>0</v>
      </c>
      <c r="L44" s="498" t="str">
        <f>IF($K$40=0,"",K44/$K$40)</f>
        <v/>
      </c>
      <c r="M44" s="507">
        <f t="shared" si="20"/>
        <v>0</v>
      </c>
      <c r="N44" s="508" t="str">
        <f>IF(M$40=0,"",M44/M$40)</f>
        <v/>
      </c>
      <c r="O44" s="511">
        <v>0</v>
      </c>
      <c r="P44" s="508" t="str">
        <f>IF(O$40=0,"",O44/O$40)</f>
        <v/>
      </c>
      <c r="Q44" s="497">
        <v>0</v>
      </c>
      <c r="R44" s="498" t="str">
        <f>IF($Q$40=0,"",Q44/$Q$40)</f>
        <v/>
      </c>
      <c r="S44" s="507">
        <f t="shared" si="21"/>
        <v>0</v>
      </c>
      <c r="T44" s="508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146</v>
      </c>
      <c r="B45" s="176"/>
      <c r="C45" s="175">
        <v>0</v>
      </c>
      <c r="D45" s="124" t="str">
        <f>IF(C$11=0,"",C45/C$11)</f>
        <v/>
      </c>
      <c r="E45" s="174">
        <v>0</v>
      </c>
      <c r="F45" s="124" t="str">
        <f>IF(E$11=0,"",E45/E$11)</f>
        <v/>
      </c>
      <c r="G45" s="173">
        <f>C45+E45</f>
        <v>0</v>
      </c>
      <c r="H45" s="238" t="str">
        <f>IF(G$11=0,"",G45/G$11)</f>
        <v/>
      </c>
      <c r="I45" s="172">
        <v>0</v>
      </c>
      <c r="J45" s="123" t="str">
        <f>IF(I$11=0,"",I45/I$11)</f>
        <v/>
      </c>
      <c r="K45" s="171">
        <v>0</v>
      </c>
      <c r="L45" s="123" t="str">
        <f>IF(K$11=0,"",K45/K$11)</f>
        <v/>
      </c>
      <c r="M45" s="170">
        <f>I45+K45</f>
        <v>0</v>
      </c>
      <c r="N45" s="234" t="str">
        <f>IF(M$11=0,"",M45/M$11)</f>
        <v/>
      </c>
      <c r="O45" s="169">
        <v>0</v>
      </c>
      <c r="P45" s="122" t="str">
        <f>IF(O$11=0,"",O45/O$11)</f>
        <v/>
      </c>
      <c r="Q45" s="168">
        <v>0</v>
      </c>
      <c r="R45" s="122" t="str">
        <f>IF(Q$11=0,"",Q45/Q$11)</f>
        <v/>
      </c>
      <c r="S45" s="167">
        <f>O45+Q45</f>
        <v>0</v>
      </c>
      <c r="T45" s="121" t="str">
        <f>IF(S$11=0,"",S45/S$11)</f>
        <v/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77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50</v>
      </c>
      <c r="B48" s="163"/>
      <c r="C48" s="162">
        <f>C$11-C25</f>
        <v>0</v>
      </c>
      <c r="D48" s="160" t="str">
        <f>IF(C$11=0,"",C48/C$11)</f>
        <v/>
      </c>
      <c r="E48" s="161">
        <f>E$11-E25</f>
        <v>0</v>
      </c>
      <c r="F48" s="160" t="str">
        <f>IF(E$11=0,"",E48/E$11)</f>
        <v/>
      </c>
      <c r="G48" s="159">
        <f>G$11-G25</f>
        <v>0</v>
      </c>
      <c r="H48" s="158" t="str">
        <f>IF(G$11=0,"",G48/G$11)</f>
        <v/>
      </c>
      <c r="I48" s="157">
        <f>I$11-I25</f>
        <v>0</v>
      </c>
      <c r="J48" s="156" t="str">
        <f>IF(I$11=0,"",I48/I$11)</f>
        <v/>
      </c>
      <c r="K48" s="157">
        <f>K$11-K25</f>
        <v>0</v>
      </c>
      <c r="L48" s="156" t="str">
        <f>IF(K$11=0,"",K48/K$11)</f>
        <v/>
      </c>
      <c r="M48" s="155">
        <f>M$11-M25</f>
        <v>0</v>
      </c>
      <c r="N48" s="154" t="str">
        <f>IF(M$11=0,"",M48/M$11)</f>
        <v/>
      </c>
      <c r="O48" s="153">
        <f>O$11-O25</f>
        <v>0</v>
      </c>
      <c r="P48" s="152" t="str">
        <f>IF(O$11=0,"",O48/O$11)</f>
        <v/>
      </c>
      <c r="Q48" s="153">
        <f>Q$11-Q25</f>
        <v>0</v>
      </c>
      <c r="R48" s="152" t="str">
        <f>IF(Q$11=0,"",Q48/Q$11)</f>
        <v/>
      </c>
      <c r="S48" s="151">
        <f>S$11-S25</f>
        <v>0</v>
      </c>
      <c r="T48" s="150" t="str">
        <f>IF(S$11=0,"",S48/S$11)</f>
        <v/>
      </c>
      <c r="BG48" s="25"/>
      <c r="BJ48" s="94"/>
    </row>
    <row r="49" spans="1:62" x14ac:dyDescent="0.2">
      <c r="A49" s="148" t="s">
        <v>49</v>
      </c>
      <c r="B49" s="149"/>
      <c r="C49" s="137">
        <f>C$11-C26</f>
        <v>0</v>
      </c>
      <c r="D49" s="136" t="str">
        <f>IF(C$11=0,"",C49/C$11)</f>
        <v/>
      </c>
      <c r="E49" s="44">
        <f>E$11-E26</f>
        <v>0</v>
      </c>
      <c r="F49" s="136" t="str">
        <f>IF(E$11=0,"",E49/E$11)</f>
        <v/>
      </c>
      <c r="G49" s="135">
        <f>G$11-G26</f>
        <v>0</v>
      </c>
      <c r="H49" s="134" t="str">
        <f>IF(G$11=0,"",G49/G$11)</f>
        <v/>
      </c>
      <c r="I49" s="39">
        <f>I$11-I26</f>
        <v>0</v>
      </c>
      <c r="J49" s="132" t="str">
        <f>IF(I$11=0,"",I49/I$11)</f>
        <v/>
      </c>
      <c r="K49" s="39">
        <f>K$11-K26</f>
        <v>0</v>
      </c>
      <c r="L49" s="132" t="str">
        <f>IF(K$11=0,"",K49/K$11)</f>
        <v/>
      </c>
      <c r="M49" s="131">
        <f>M$11-M26</f>
        <v>0</v>
      </c>
      <c r="N49" s="130" t="str">
        <f>IF(M$11=0,"",M49/M$11)</f>
        <v/>
      </c>
      <c r="O49" s="129">
        <f>O$11-O26</f>
        <v>0</v>
      </c>
      <c r="P49" s="127" t="str">
        <f>IF(O$11=0,"",O49/O$11)</f>
        <v/>
      </c>
      <c r="Q49" s="129">
        <f>Q$11-Q26</f>
        <v>0</v>
      </c>
      <c r="R49" s="127" t="str">
        <f>IF(Q$11=0,"",Q49/Q$11)</f>
        <v/>
      </c>
      <c r="S49" s="126">
        <f>S$11-S26</f>
        <v>0</v>
      </c>
      <c r="T49" s="125" t="str">
        <f>IF(S$11=0,"",S49/S$11)</f>
        <v/>
      </c>
      <c r="BG49" s="25"/>
      <c r="BJ49" s="94"/>
    </row>
    <row r="50" spans="1:62" x14ac:dyDescent="0.2">
      <c r="A50" s="148" t="s">
        <v>48</v>
      </c>
      <c r="B50" s="149"/>
      <c r="C50" s="137">
        <f>C$11-C27</f>
        <v>0</v>
      </c>
      <c r="D50" s="136" t="str">
        <f>IF(C$11=0,"",C50/C$11)</f>
        <v/>
      </c>
      <c r="E50" s="44">
        <f>E$11-E27</f>
        <v>0</v>
      </c>
      <c r="F50" s="136" t="str">
        <f>IF(E$11=0,"",E50/E$11)</f>
        <v/>
      </c>
      <c r="G50" s="135">
        <f>G$11-G27</f>
        <v>0</v>
      </c>
      <c r="H50" s="134" t="str">
        <f>IF(G$11=0,"",G50/G$11)</f>
        <v/>
      </c>
      <c r="I50" s="39">
        <f>I$11-I27</f>
        <v>0</v>
      </c>
      <c r="J50" s="132" t="str">
        <f>IF(I$11=0,"",I50/I$11)</f>
        <v/>
      </c>
      <c r="K50" s="39">
        <f>K$11-K27</f>
        <v>0</v>
      </c>
      <c r="L50" s="132" t="str">
        <f>IF(K$11=0,"",K50/K$11)</f>
        <v/>
      </c>
      <c r="M50" s="131">
        <f>M$11-M27</f>
        <v>0</v>
      </c>
      <c r="N50" s="130" t="str">
        <f>IF(M$11=0,"",M50/M$11)</f>
        <v/>
      </c>
      <c r="O50" s="129">
        <f>O$11-O27</f>
        <v>0</v>
      </c>
      <c r="P50" s="127" t="str">
        <f>IF(O$11=0,"",O50/O$11)</f>
        <v/>
      </c>
      <c r="Q50" s="129">
        <f>Q$11-Q27</f>
        <v>0</v>
      </c>
      <c r="R50" s="127" t="str">
        <f>IF(Q$11=0,"",Q50/Q$11)</f>
        <v/>
      </c>
      <c r="S50" s="126">
        <f>S$11-S27</f>
        <v>0</v>
      </c>
      <c r="T50" s="125" t="str">
        <f>IF(S$11=0,"",S50/S$11)</f>
        <v/>
      </c>
      <c r="BG50" s="25"/>
      <c r="BJ50" s="94"/>
    </row>
    <row r="51" spans="1:62" ht="15.75" x14ac:dyDescent="0.25">
      <c r="A51" s="148" t="s">
        <v>47</v>
      </c>
      <c r="B51" s="147"/>
      <c r="C51" s="137">
        <f>C$11-C31</f>
        <v>0</v>
      </c>
      <c r="D51" s="136" t="str">
        <f>IF(C$11=0,"",C51/C$11)</f>
        <v/>
      </c>
      <c r="E51" s="146">
        <f>E$11-E31</f>
        <v>0</v>
      </c>
      <c r="F51" s="136" t="str">
        <f>IF(E$11=0,"",E51/E$11)</f>
        <v/>
      </c>
      <c r="G51" s="145">
        <f>G$11-G31</f>
        <v>0</v>
      </c>
      <c r="H51" s="134" t="str">
        <f>IF(G$11=0,"",G51/G$11)</f>
        <v/>
      </c>
      <c r="I51" s="39">
        <f>I$11-I31</f>
        <v>0</v>
      </c>
      <c r="J51" s="132" t="str">
        <f>IF(I$11=0,"",I51/I$11)</f>
        <v/>
      </c>
      <c r="K51" s="133">
        <f>K$11-K31</f>
        <v>0</v>
      </c>
      <c r="L51" s="132" t="str">
        <f>IF(K$11=0,"",K51/K$11)</f>
        <v/>
      </c>
      <c r="M51" s="144">
        <f>M$11-M31</f>
        <v>0</v>
      </c>
      <c r="N51" s="130" t="str">
        <f>IF(M$11=0,"",M51/M$11)</f>
        <v/>
      </c>
      <c r="O51" s="129">
        <f>O$11-O31</f>
        <v>0</v>
      </c>
      <c r="P51" s="127" t="str">
        <f>IF(O$11=0,"",O51/O$11)</f>
        <v/>
      </c>
      <c r="Q51" s="128">
        <f>Q$11-Q31</f>
        <v>0</v>
      </c>
      <c r="R51" s="127" t="str">
        <f>IF(Q$11=0,"",Q51/Q$11)</f>
        <v/>
      </c>
      <c r="S51" s="143">
        <f>S$11-S31</f>
        <v>0</v>
      </c>
      <c r="T51" s="125" t="str">
        <f>IF(S$11=0,"",S51/S$11)</f>
        <v/>
      </c>
      <c r="BG51" s="25"/>
      <c r="BJ51" s="94"/>
    </row>
    <row r="52" spans="1:62" x14ac:dyDescent="0.2">
      <c r="A52" s="139" t="s">
        <v>46</v>
      </c>
      <c r="B52" s="138"/>
      <c r="C52" s="137">
        <f>C11-C32-C37</f>
        <v>0</v>
      </c>
      <c r="D52" s="136" t="str">
        <f>IF($C$11=0,"",C52/$C$11)</f>
        <v/>
      </c>
      <c r="E52" s="142"/>
      <c r="F52" s="141"/>
      <c r="G52" s="141"/>
      <c r="H52" s="141"/>
      <c r="I52" s="39">
        <f>I11-I32-I37</f>
        <v>0</v>
      </c>
      <c r="J52" s="132" t="str">
        <f>IF($I$11=0,"",I52/$I$11)</f>
        <v/>
      </c>
      <c r="K52" s="142"/>
      <c r="L52" s="141"/>
      <c r="M52" s="141"/>
      <c r="N52" s="141"/>
      <c r="O52" s="129">
        <f>O11-O32-O37</f>
        <v>0</v>
      </c>
      <c r="P52" s="127" t="str">
        <f>IF($O$11=0,"",O52/$O$11)</f>
        <v/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85" t="s">
        <v>125</v>
      </c>
      <c r="B55" s="15" t="s">
        <v>126</v>
      </c>
    </row>
  </sheetData>
  <mergeCells count="14">
    <mergeCell ref="A7:B10"/>
    <mergeCell ref="C9:D9"/>
    <mergeCell ref="E9:F9"/>
    <mergeCell ref="I9:J9"/>
    <mergeCell ref="K9:L9"/>
    <mergeCell ref="O9:P9"/>
    <mergeCell ref="M9:N9"/>
    <mergeCell ref="Q9:R9"/>
    <mergeCell ref="G9:H9"/>
    <mergeCell ref="C7:T7"/>
    <mergeCell ref="C8:H8"/>
    <mergeCell ref="I8:N8"/>
    <mergeCell ref="S9:T9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ColWidth="9.140625"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486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61" t="s">
        <v>133</v>
      </c>
      <c r="B5" s="661"/>
      <c r="C5" s="661"/>
      <c r="D5" s="661"/>
      <c r="E5" s="661"/>
      <c r="F5" s="314"/>
    </row>
    <row r="6" spans="1:13" ht="26.25" thickBot="1" x14ac:dyDescent="0.25">
      <c r="A6" s="437" t="s">
        <v>91</v>
      </c>
      <c r="B6" s="438" t="s">
        <v>92</v>
      </c>
      <c r="C6" s="439" t="s">
        <v>93</v>
      </c>
      <c r="D6" s="440" t="s">
        <v>94</v>
      </c>
      <c r="E6" s="441" t="s">
        <v>95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65" t="str">
        <f ca="1">IF(B7="","",OFFSET(Tablas!$F$176,0,ROW(B7)-7))</f>
        <v/>
      </c>
      <c r="D7" s="466" t="str">
        <f ca="1">IF(B7="","",OFFSET(Tablas!$F$185,0,ROW(B7)-7))</f>
        <v/>
      </c>
      <c r="E7" s="467" t="str">
        <f ca="1">IF(B7="","",OFFSET(Tablas!$F$194,0,ROW(B7)-7))</f>
        <v/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68" t="str">
        <f ca="1">IF(B8="","",OFFSET(Tablas!$F$176,0,ROW(B8)-7))</f>
        <v/>
      </c>
      <c r="D8" s="334" t="str">
        <f ca="1">IF(B8="","",OFFSET(Tablas!$F$185,0,ROW(B8)-7))</f>
        <v/>
      </c>
      <c r="E8" s="469" t="str">
        <f ca="1">IF(B8="","",OFFSET(Tablas!$F$194,0,ROW(B8)-7))</f>
        <v/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68" t="str">
        <f ca="1">IF(B9="","",OFFSET(Tablas!$F$176,0,ROW(B9)-7))</f>
        <v/>
      </c>
      <c r="D9" s="334" t="str">
        <f ca="1">IF(B9="","",OFFSET(Tablas!$F$185,0,ROW(B9)-7))</f>
        <v/>
      </c>
      <c r="E9" s="469" t="str">
        <f ca="1">IF(B9="","",OFFSET(Tablas!$F$194,0,ROW(B9)-7))</f>
        <v/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68" t="str">
        <f ca="1">IF(B10="","",OFFSET(Tablas!$F$176,0,ROW(B10)-7))</f>
        <v/>
      </c>
      <c r="D10" s="334" t="str">
        <f ca="1">IF(B10="","",OFFSET(Tablas!$F$185,0,ROW(B10)-7))</f>
        <v/>
      </c>
      <c r="E10" s="469" t="str">
        <f ca="1">IF(B10="","",OFFSET(Tablas!$F$194,0,ROW(B10)-7))</f>
        <v/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68" t="str">
        <f ca="1">IF(B11="","",OFFSET(Tablas!$F$176,0,ROW(B11)-7))</f>
        <v/>
      </c>
      <c r="D11" s="334" t="str">
        <f ca="1">IF(B11="","",OFFSET(Tablas!$F$185,0,ROW(B11)-7))</f>
        <v/>
      </c>
      <c r="E11" s="469" t="str">
        <f ca="1">IF(B11="","",OFFSET(Tablas!$F$194,0,ROW(B11)-7))</f>
        <v/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68" t="str">
        <f ca="1">IF(B12="","",OFFSET(Tablas!$F$176,0,ROW(B12)-7))</f>
        <v/>
      </c>
      <c r="D12" s="334" t="str">
        <f ca="1">IF(B12="","",OFFSET(Tablas!$F$185,0,ROW(B12)-7))</f>
        <v/>
      </c>
      <c r="E12" s="469" t="str">
        <f ca="1">IF(B12="","",OFFSET(Tablas!$F$194,0,ROW(B12)-7))</f>
        <v/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68" t="str">
        <f ca="1">IF(B13="","",OFFSET(Tablas!$F$176,0,ROW(B13)-7))</f>
        <v/>
      </c>
      <c r="D13" s="334" t="str">
        <f ca="1">IF(B13="","",OFFSET(Tablas!$F$185,0,ROW(B13)-7))</f>
        <v/>
      </c>
      <c r="E13" s="469" t="str">
        <f ca="1">IF(B13="","",OFFSET(Tablas!$F$194,0,ROW(B13)-7))</f>
        <v/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68" t="str">
        <f ca="1">IF(B14="","",OFFSET(Tablas!$F$176,0,ROW(B14)-7))</f>
        <v/>
      </c>
      <c r="D14" s="334" t="str">
        <f ca="1">IF(B14="","",OFFSET(Tablas!$F$185,0,ROW(B14)-7))</f>
        <v/>
      </c>
      <c r="E14" s="469" t="str">
        <f ca="1">IF(B14="","",OFFSET(Tablas!$F$194,0,ROW(B14)-7))</f>
        <v/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68" t="str">
        <f ca="1">IF(B15="","",OFFSET(Tablas!$F$176,0,ROW(B15)-7))</f>
        <v/>
      </c>
      <c r="D15" s="334" t="str">
        <f ca="1">IF(B15="","",OFFSET(Tablas!$F$185,0,ROW(B15)-7))</f>
        <v/>
      </c>
      <c r="E15" s="469" t="str">
        <f ca="1">IF(B15="","",OFFSET(Tablas!$F$194,0,ROW(B15)-7))</f>
        <v/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68" t="str">
        <f ca="1">IF(B16="","",OFFSET(Tablas!$F$176,0,ROW(B16)-7))</f>
        <v/>
      </c>
      <c r="D16" s="334" t="str">
        <f ca="1">IF(B16="","",OFFSET(Tablas!$F$185,0,ROW(B16)-7))</f>
        <v/>
      </c>
      <c r="E16" s="469" t="str">
        <f ca="1">IF(B16="","",OFFSET(Tablas!$F$194,0,ROW(B16)-7))</f>
        <v/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68" t="str">
        <f ca="1">IF(B17="","",OFFSET(Tablas!$F$176,0,ROW(B17)-7))</f>
        <v/>
      </c>
      <c r="D17" s="334" t="str">
        <f ca="1">IF(B17="","",OFFSET(Tablas!$F$185,0,ROW(B17)-7))</f>
        <v/>
      </c>
      <c r="E17" s="469" t="str">
        <f ca="1">IF(B17="","",OFFSET(Tablas!$F$194,0,ROW(B17)-7))</f>
        <v/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68" t="str">
        <f ca="1">IF(B18="","",OFFSET(Tablas!$F$176,0,ROW(B18)-7))</f>
        <v/>
      </c>
      <c r="D18" s="334" t="str">
        <f ca="1">IF(B18="","",OFFSET(Tablas!$F$185,0,ROW(B18)-7))</f>
        <v/>
      </c>
      <c r="E18" s="469" t="str">
        <f ca="1">IF(B18="","",OFFSET(Tablas!$F$194,0,ROW(B18)-7))</f>
        <v/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68" t="str">
        <f ca="1">IF(B19="","",OFFSET(Tablas!$F$176,0,ROW(B19)-7))</f>
        <v/>
      </c>
      <c r="D19" s="334" t="str">
        <f ca="1">IF(B19="","",OFFSET(Tablas!$F$185,0,ROW(B19)-7))</f>
        <v/>
      </c>
      <c r="E19" s="469" t="str">
        <f ca="1">IF(B19="","",OFFSET(Tablas!$F$194,0,ROW(B19)-7))</f>
        <v/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68" t="str">
        <f ca="1">IF(B20="","",OFFSET(Tablas!$F$176,0,ROW(B20)-7))</f>
        <v/>
      </c>
      <c r="D20" s="334" t="str">
        <f ca="1">IF(B20="","",OFFSET(Tablas!$F$185,0,ROW(B20)-7))</f>
        <v/>
      </c>
      <c r="E20" s="469" t="str">
        <f ca="1">IF(B20="","",OFFSET(Tablas!$F$194,0,ROW(B20)-7))</f>
        <v/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68" t="str">
        <f ca="1">IF(B21="","",OFFSET(Tablas!$F$176,0,ROW(B21)-7))</f>
        <v/>
      </c>
      <c r="D21" s="334" t="str">
        <f ca="1">IF(B21="","",OFFSET(Tablas!$F$185,0,ROW(B21)-7))</f>
        <v/>
      </c>
      <c r="E21" s="469" t="str">
        <f ca="1">IF(B21="","",OFFSET(Tablas!$F$194,0,ROW(B21)-7))</f>
        <v/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68" t="str">
        <f ca="1">IF(B22="","",OFFSET(Tablas!$F$176,0,ROW(B22)-7))</f>
        <v/>
      </c>
      <c r="D22" s="334" t="str">
        <f ca="1">IF(B22="","",OFFSET(Tablas!$F$185,0,ROW(B22)-7))</f>
        <v/>
      </c>
      <c r="E22" s="469" t="str">
        <f ca="1">IF(B22="","",OFFSET(Tablas!$F$194,0,ROW(B22)-7))</f>
        <v/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68" t="str">
        <f ca="1">IF(B23="","",OFFSET(Tablas!$F$176,0,ROW(B23)-7))</f>
        <v/>
      </c>
      <c r="D23" s="334" t="str">
        <f ca="1">IF(B23="","",OFFSET(Tablas!$F$185,0,ROW(B23)-7))</f>
        <v/>
      </c>
      <c r="E23" s="469" t="str">
        <f ca="1">IF(B23="","",OFFSET(Tablas!$F$194,0,ROW(B23)-7))</f>
        <v/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68" t="str">
        <f ca="1">IF(B24="","",OFFSET(Tablas!$F$176,0,ROW(B24)-7))</f>
        <v/>
      </c>
      <c r="D24" s="334" t="str">
        <f ca="1">IF(B24="","",OFFSET(Tablas!$F$185,0,ROW(B24)-7))</f>
        <v/>
      </c>
      <c r="E24" s="469" t="str">
        <f ca="1">IF(B24="","",OFFSET(Tablas!$F$194,0,ROW(B24)-7))</f>
        <v/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68" t="str">
        <f ca="1">IF(B25="","",OFFSET(Tablas!$F$176,0,ROW(B25)-7))</f>
        <v/>
      </c>
      <c r="D25" s="334" t="str">
        <f ca="1">IF(B25="","",OFFSET(Tablas!$F$185,0,ROW(B25)-7))</f>
        <v/>
      </c>
      <c r="E25" s="469" t="str">
        <f ca="1">IF(B25="","",OFFSET(Tablas!$F$194,0,ROW(B25)-7))</f>
        <v/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68" t="str">
        <f ca="1">IF(B26="","",OFFSET(Tablas!$F$176,0,ROW(B26)-7))</f>
        <v/>
      </c>
      <c r="D26" s="334" t="str">
        <f ca="1">IF(B26="","",OFFSET(Tablas!$F$185,0,ROW(B26)-7))</f>
        <v/>
      </c>
      <c r="E26" s="469" t="str">
        <f ca="1">IF(B26="","",OFFSET(Tablas!$F$194,0,ROW(B26)-7))</f>
        <v/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68" t="str">
        <f ca="1">IF(B27="","",OFFSET(Tablas!$F$176,0,ROW(B27)-7))</f>
        <v/>
      </c>
      <c r="D27" s="334" t="str">
        <f ca="1">IF(B27="","",OFFSET(Tablas!$F$185,0,ROW(B27)-7))</f>
        <v/>
      </c>
      <c r="E27" s="469" t="str">
        <f ca="1">IF(B27="","",OFFSET(Tablas!$F$194,0,ROW(B27)-7))</f>
        <v/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68" t="str">
        <f ca="1">IF(B28="","",OFFSET(Tablas!$F$176,0,ROW(B28)-7))</f>
        <v/>
      </c>
      <c r="D28" s="334" t="str">
        <f ca="1">IF(B28="","",OFFSET(Tablas!$F$185,0,ROW(B28)-7))</f>
        <v/>
      </c>
      <c r="E28" s="469" t="str">
        <f ca="1">IF(B28="","",OFFSET(Tablas!$F$194,0,ROW(B28)-7))</f>
        <v/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68" t="str">
        <f ca="1">IF(B29="","",OFFSET(Tablas!$F$176,0,ROW(B29)-7))</f>
        <v/>
      </c>
      <c r="D29" s="334" t="str">
        <f ca="1">IF(B29="","",OFFSET(Tablas!$F$185,0,ROW(B29)-7))</f>
        <v/>
      </c>
      <c r="E29" s="469" t="str">
        <f ca="1">IF(B29="","",OFFSET(Tablas!$F$194,0,ROW(B29)-7))</f>
        <v/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68" t="str">
        <f ca="1">IF(B30="","",OFFSET(Tablas!$F$176,0,ROW(B30)-7))</f>
        <v/>
      </c>
      <c r="D30" s="334" t="str">
        <f ca="1">IF(B30="","",OFFSET(Tablas!$F$185,0,ROW(B30)-7))</f>
        <v/>
      </c>
      <c r="E30" s="469" t="str">
        <f ca="1">IF(B30="","",OFFSET(Tablas!$F$194,0,ROW(B30)-7))</f>
        <v/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68" t="str">
        <f ca="1">IF(B31="","",OFFSET(Tablas!$F$176,0,ROW(B31)-7))</f>
        <v/>
      </c>
      <c r="D31" s="334" t="str">
        <f ca="1">IF(B31="","",OFFSET(Tablas!$F$185,0,ROW(B31)-7))</f>
        <v/>
      </c>
      <c r="E31" s="469" t="str">
        <f ca="1">IF(B31="","",OFFSET(Tablas!$F$194,0,ROW(B31)-7))</f>
        <v/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68" t="str">
        <f ca="1">IF(B32="","",OFFSET(Tablas!$F$176,0,ROW(B32)-7))</f>
        <v/>
      </c>
      <c r="D32" s="334" t="str">
        <f ca="1">IF(B32="","",OFFSET(Tablas!$F$185,0,ROW(B32)-7))</f>
        <v/>
      </c>
      <c r="E32" s="469" t="str">
        <f ca="1">IF(B32="","",OFFSET(Tablas!$F$194,0,ROW(B32)-7))</f>
        <v/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68" t="str">
        <f ca="1">IF(B33="","",OFFSET(Tablas!$F$176,0,ROW(B33)-7))</f>
        <v/>
      </c>
      <c r="D33" s="334" t="str">
        <f ca="1">IF(B33="","",OFFSET(Tablas!$F$185,0,ROW(B33)-7))</f>
        <v/>
      </c>
      <c r="E33" s="469" t="str">
        <f ca="1">IF(B33="","",OFFSET(Tablas!$F$194,0,ROW(B33)-7))</f>
        <v/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68" t="str">
        <f ca="1">IF(B34="","",OFFSET(Tablas!$F$176,0,ROW(B34)-7))</f>
        <v/>
      </c>
      <c r="D34" s="334" t="str">
        <f ca="1">IF(B34="","",OFFSET(Tablas!$F$185,0,ROW(B34)-7))</f>
        <v/>
      </c>
      <c r="E34" s="469" t="str">
        <f ca="1">IF(B34="","",OFFSET(Tablas!$F$194,0,ROW(B34)-7))</f>
        <v/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68" t="str">
        <f ca="1">IF(B35="","",OFFSET(Tablas!$F$176,0,ROW(B35)-7))</f>
        <v/>
      </c>
      <c r="D35" s="334" t="str">
        <f ca="1">IF(B35="","",OFFSET(Tablas!$F$185,0,ROW(B35)-7))</f>
        <v/>
      </c>
      <c r="E35" s="469" t="str">
        <f ca="1">IF(B35="","",OFFSET(Tablas!$F$194,0,ROW(B35)-7))</f>
        <v/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68" t="str">
        <f ca="1">IF(B36="","",OFFSET(Tablas!$F$176,0,ROW(B36)-7))</f>
        <v/>
      </c>
      <c r="D36" s="334" t="str">
        <f ca="1">IF(B36="","",OFFSET(Tablas!$F$185,0,ROW(B36)-7))</f>
        <v/>
      </c>
      <c r="E36" s="469" t="str">
        <f ca="1">IF(B36="","",OFFSET(Tablas!$F$194,0,ROW(B36)-7))</f>
        <v/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68" t="str">
        <f ca="1">IF(B37="","",OFFSET(Tablas!$F$176,0,ROW(B37)-7))</f>
        <v/>
      </c>
      <c r="D37" s="334" t="str">
        <f ca="1">IF(B37="","",OFFSET(Tablas!$F$185,0,ROW(B37)-7))</f>
        <v/>
      </c>
      <c r="E37" s="469" t="str">
        <f ca="1">IF(B37="","",OFFSET(Tablas!$F$194,0,ROW(B37)-7))</f>
        <v/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68" t="str">
        <f ca="1">IF(B38="","",OFFSET(Tablas!$F$176,0,ROW(B38)-7))</f>
        <v/>
      </c>
      <c r="D38" s="334" t="str">
        <f ca="1">IF(B38="","",OFFSET(Tablas!$F$185,0,ROW(B38)-7))</f>
        <v/>
      </c>
      <c r="E38" s="469" t="str">
        <f ca="1">IF(B38="","",OFFSET(Tablas!$F$194,0,ROW(B38)-7))</f>
        <v/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68" t="str">
        <f ca="1">IF(B39="","",OFFSET(Tablas!$F$176,0,ROW(B39)-7))</f>
        <v/>
      </c>
      <c r="D39" s="334" t="str">
        <f ca="1">IF(B39="","",OFFSET(Tablas!$F$185,0,ROW(B39)-7))</f>
        <v/>
      </c>
      <c r="E39" s="469" t="str">
        <f ca="1">IF(B39="","",OFFSET(Tablas!$F$194,0,ROW(B39)-7))</f>
        <v/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68" t="str">
        <f ca="1">IF(B40="","",OFFSET(Tablas!$F$176,0,ROW(B40)-7))</f>
        <v/>
      </c>
      <c r="D40" s="334" t="str">
        <f ca="1">IF(B40="","",OFFSET(Tablas!$F$185,0,ROW(B40)-7))</f>
        <v/>
      </c>
      <c r="E40" s="469" t="str">
        <f ca="1">IF(B40="","",OFFSET(Tablas!$F$194,0,ROW(B40)-7))</f>
        <v/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68" t="str">
        <f ca="1">IF(B41="","",OFFSET(Tablas!$F$176,0,ROW(B41)-7))</f>
        <v/>
      </c>
      <c r="D41" s="334" t="str">
        <f ca="1">IF(B41="","",OFFSET(Tablas!$F$185,0,ROW(B41)-7))</f>
        <v/>
      </c>
      <c r="E41" s="469" t="str">
        <f ca="1">IF(B41="","",OFFSET(Tablas!$F$194,0,ROW(B41)-7))</f>
        <v/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68" t="str">
        <f ca="1">IF(B42="","",OFFSET(Tablas!$F$176,0,ROW(B42)-7))</f>
        <v/>
      </c>
      <c r="D42" s="334" t="str">
        <f ca="1">IF(B42="","",OFFSET(Tablas!$F$185,0,ROW(B42)-7))</f>
        <v/>
      </c>
      <c r="E42" s="469" t="str">
        <f ca="1">IF(B42="","",OFFSET(Tablas!$F$194,0,ROW(B42)-7))</f>
        <v/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68" t="str">
        <f ca="1">IF(B43="","",OFFSET(Tablas!$F$176,0,ROW(B43)-7))</f>
        <v/>
      </c>
      <c r="D43" s="334" t="str">
        <f ca="1">IF(B43="","",OFFSET(Tablas!$F$185,0,ROW(B43)-7))</f>
        <v/>
      </c>
      <c r="E43" s="469" t="str">
        <f ca="1">IF(B43="","",OFFSET(Tablas!$F$194,0,ROW(B43)-7))</f>
        <v/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68" t="str">
        <f ca="1">IF(B44="","",OFFSET(Tablas!$F$176,0,ROW(B44)-7))</f>
        <v/>
      </c>
      <c r="D44" s="334" t="str">
        <f ca="1">IF(B44="","",OFFSET(Tablas!$F$185,0,ROW(B44)-7))</f>
        <v/>
      </c>
      <c r="E44" s="469" t="str">
        <f ca="1">IF(B44="","",OFFSET(Tablas!$F$194,0,ROW(B44)-7))</f>
        <v/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68" t="str">
        <f ca="1">IF(B45="","",OFFSET(Tablas!$F$176,0,ROW(B45)-7))</f>
        <v/>
      </c>
      <c r="D45" s="334" t="str">
        <f ca="1">IF(B45="","",OFFSET(Tablas!$F$185,0,ROW(B45)-7))</f>
        <v/>
      </c>
      <c r="E45" s="469" t="str">
        <f ca="1">IF(B45="","",OFFSET(Tablas!$F$194,0,ROW(B45)-7))</f>
        <v/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68" t="str">
        <f ca="1">IF(B46="","",OFFSET(Tablas!$F$176,0,ROW(B46)-7))</f>
        <v/>
      </c>
      <c r="D46" s="334" t="str">
        <f ca="1">IF(B46="","",OFFSET(Tablas!$F$185,0,ROW(B46)-7))</f>
        <v/>
      </c>
      <c r="E46" s="469" t="str">
        <f ca="1">IF(B46="","",OFFSET(Tablas!$F$194,0,ROW(B46)-7))</f>
        <v/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68" t="str">
        <f ca="1">IF(B47="","",OFFSET(Tablas!$F$176,0,ROW(B47)-7))</f>
        <v/>
      </c>
      <c r="D47" s="334" t="str">
        <f ca="1">IF(B47="","",OFFSET(Tablas!$F$185,0,ROW(B47)-7))</f>
        <v/>
      </c>
      <c r="E47" s="469" t="str">
        <f ca="1">IF(B47="","",OFFSET(Tablas!$F$194,0,ROW(B47)-7))</f>
        <v/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68" t="str">
        <f ca="1">IF(B48="","",OFFSET(Tablas!$F$176,0,ROW(B48)-7))</f>
        <v/>
      </c>
      <c r="D48" s="334" t="str">
        <f ca="1">IF(B48="","",OFFSET(Tablas!$F$185,0,ROW(B48)-7))</f>
        <v/>
      </c>
      <c r="E48" s="469" t="str">
        <f ca="1">IF(B48="","",OFFSET(Tablas!$F$194,0,ROW(B48)-7))</f>
        <v/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68" t="str">
        <f ca="1">IF(B49="","",OFFSET(Tablas!$F$176,0,ROW(B49)-7))</f>
        <v/>
      </c>
      <c r="D49" s="334" t="str">
        <f ca="1">IF(B49="","",OFFSET(Tablas!$F$185,0,ROW(B49)-7))</f>
        <v/>
      </c>
      <c r="E49" s="469" t="str">
        <f ca="1">IF(B49="","",OFFSET(Tablas!$F$194,0,ROW(B49)-7))</f>
        <v/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68" t="str">
        <f ca="1">IF(B50="","",OFFSET(Tablas!$F$176,0,ROW(B50)-7))</f>
        <v/>
      </c>
      <c r="D50" s="334" t="str">
        <f ca="1">IF(B50="","",OFFSET(Tablas!$F$185,0,ROW(B50)-7))</f>
        <v/>
      </c>
      <c r="E50" s="469" t="str">
        <f ca="1">IF(B50="","",OFFSET(Tablas!$F$194,0,ROW(B50)-7))</f>
        <v/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68" t="str">
        <f ca="1">IF(B51="","",OFFSET(Tablas!$F$176,0,ROW(B51)-7))</f>
        <v/>
      </c>
      <c r="D51" s="334" t="str">
        <f ca="1">IF(B51="","",OFFSET(Tablas!$F$185,0,ROW(B51)-7))</f>
        <v/>
      </c>
      <c r="E51" s="469" t="str">
        <f ca="1">IF(B51="","",OFFSET(Tablas!$F$194,0,ROW(B51)-7))</f>
        <v/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68" t="str">
        <f ca="1">IF(B52="","",OFFSET(Tablas!$F$176,0,ROW(B52)-7))</f>
        <v/>
      </c>
      <c r="D52" s="334" t="str">
        <f ca="1">IF(B52="","",OFFSET(Tablas!$F$185,0,ROW(B52)-7))</f>
        <v/>
      </c>
      <c r="E52" s="469" t="str">
        <f ca="1">IF(B52="","",OFFSET(Tablas!$F$194,0,ROW(B52)-7))</f>
        <v/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68" t="str">
        <f ca="1">IF(B53="","",OFFSET(Tablas!$F$176,0,ROW(B53)-7))</f>
        <v/>
      </c>
      <c r="D53" s="334" t="str">
        <f ca="1">IF(B53="","",OFFSET(Tablas!$F$185,0,ROW(B53)-7))</f>
        <v/>
      </c>
      <c r="E53" s="469" t="str">
        <f ca="1">IF(B53="","",OFFSET(Tablas!$F$194,0,ROW(B53)-7))</f>
        <v/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68" t="str">
        <f ca="1">IF(B54="","",OFFSET(Tablas!$F$176,0,ROW(B54)-7))</f>
        <v/>
      </c>
      <c r="D54" s="334" t="str">
        <f ca="1">IF(B54="","",OFFSET(Tablas!$F$185,0,ROW(B54)-7))</f>
        <v/>
      </c>
      <c r="E54" s="469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68" t="str">
        <f ca="1">IF(B55="","",OFFSET(Tablas!$F$176,0,ROW(B55)-7))</f>
        <v/>
      </c>
      <c r="D55" s="334" t="str">
        <f ca="1">IF(B55="","",OFFSET(Tablas!$F$185,0,ROW(B55)-7))</f>
        <v/>
      </c>
      <c r="E55" s="469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68" t="str">
        <f ca="1">IF(B56="","",OFFSET(Tablas!$F$176,0,ROW(B56)-7))</f>
        <v/>
      </c>
      <c r="D56" s="334" t="str">
        <f ca="1">IF(B56="","",OFFSET(Tablas!$F$185,0,ROW(B56)-7))</f>
        <v/>
      </c>
      <c r="E56" s="469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68" t="str">
        <f ca="1">IF(B57="","",OFFSET(Tablas!$F$176,0,ROW(B57)-7))</f>
        <v/>
      </c>
      <c r="D57" s="334" t="str">
        <f ca="1">IF(B57="","",OFFSET(Tablas!$F$185,0,ROW(B57)-7))</f>
        <v/>
      </c>
      <c r="E57" s="469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68" t="str">
        <f ca="1">IF(B58="","",OFFSET(Tablas!$F$176,0,ROW(B58)-7))</f>
        <v/>
      </c>
      <c r="D58" s="334" t="str">
        <f ca="1">IF(B58="","",OFFSET(Tablas!$F$185,0,ROW(B58)-7))</f>
        <v/>
      </c>
      <c r="E58" s="469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0" t="str">
        <f ca="1">IF(B59="","",OFFSET(Tablas!$F$176,0,ROW(B59)-7))</f>
        <v/>
      </c>
      <c r="D59" s="435" t="str">
        <f ca="1">IF(B59="","",OFFSET(Tablas!$F$185,0,ROW(B59)-7))</f>
        <v/>
      </c>
      <c r="E59" s="436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defaultColWidth="9.140625"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86"/>
    </row>
    <row r="2" spans="1:2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3" s="312" customFormat="1" x14ac:dyDescent="0.2"/>
    <row r="5" spans="1:23" ht="33.75" customHeight="1" thickBot="1" x14ac:dyDescent="0.25">
      <c r="A5" s="664" t="s">
        <v>134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664"/>
    </row>
    <row r="6" spans="1:23" ht="13.5" thickBot="1" x14ac:dyDescent="0.25">
      <c r="A6" s="315"/>
      <c r="B6" s="319"/>
      <c r="C6" s="667" t="s">
        <v>96</v>
      </c>
      <c r="D6" s="665"/>
      <c r="E6" s="666"/>
      <c r="F6" s="665" t="s">
        <v>97</v>
      </c>
      <c r="G6" s="665"/>
      <c r="H6" s="665"/>
      <c r="I6" s="667" t="s">
        <v>98</v>
      </c>
      <c r="J6" s="665"/>
      <c r="K6" s="666"/>
      <c r="L6" s="665" t="s">
        <v>99</v>
      </c>
      <c r="M6" s="665"/>
      <c r="N6" s="665"/>
      <c r="O6" s="667" t="s">
        <v>100</v>
      </c>
      <c r="P6" s="665"/>
      <c r="Q6" s="666"/>
      <c r="R6" s="665" t="s">
        <v>101</v>
      </c>
      <c r="S6" s="665"/>
      <c r="T6" s="666"/>
    </row>
    <row r="7" spans="1:23" ht="75" customHeight="1" thickBot="1" x14ac:dyDescent="0.25">
      <c r="A7" s="446" t="s">
        <v>91</v>
      </c>
      <c r="B7" s="447" t="s">
        <v>92</v>
      </c>
      <c r="C7" s="448" t="s">
        <v>102</v>
      </c>
      <c r="D7" s="442" t="s">
        <v>10</v>
      </c>
      <c r="E7" s="459" t="s">
        <v>103</v>
      </c>
      <c r="F7" s="456" t="s">
        <v>102</v>
      </c>
      <c r="G7" s="442" t="s">
        <v>10</v>
      </c>
      <c r="H7" s="442" t="s">
        <v>103</v>
      </c>
      <c r="I7" s="462" t="s">
        <v>102</v>
      </c>
      <c r="J7" s="442" t="s">
        <v>10</v>
      </c>
      <c r="K7" s="459" t="s">
        <v>103</v>
      </c>
      <c r="L7" s="456" t="s">
        <v>102</v>
      </c>
      <c r="M7" s="442" t="s">
        <v>10</v>
      </c>
      <c r="N7" s="442" t="s">
        <v>103</v>
      </c>
      <c r="O7" s="462" t="s">
        <v>102</v>
      </c>
      <c r="P7" s="442" t="s">
        <v>10</v>
      </c>
      <c r="Q7" s="459" t="s">
        <v>103</v>
      </c>
      <c r="R7" s="463" t="s">
        <v>102</v>
      </c>
      <c r="S7" s="443" t="s">
        <v>10</v>
      </c>
      <c r="T7" s="449" t="s">
        <v>103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71" t="str">
        <f ca="1">IF(B8="","",OFFSET(Tablas!$F$14,0,ROW(C8)-8))</f>
        <v/>
      </c>
      <c r="D8" s="472" t="str">
        <f ca="1">IF(B8="","",OFFSET(Tablas!$F$23,0,ROW(D8)-8))</f>
        <v/>
      </c>
      <c r="E8" s="473" t="str">
        <f ca="1">IF(B8="","",OFFSET(Tablas!$F$32,0,ROW(E8)-8))</f>
        <v/>
      </c>
      <c r="F8" s="444" t="str">
        <f ca="1">IF(B8="","",OFFSET(Tablas!$F$41,0,ROW(F8)-8))</f>
        <v/>
      </c>
      <c r="G8" s="472" t="str">
        <f ca="1">IF(B8="","",OFFSET(Tablas!$F$50,0,ROW(G8)-8))</f>
        <v/>
      </c>
      <c r="H8" s="445" t="str">
        <f ca="1">IF(B8="","",OFFSET(Tablas!$F$59,0,ROW(H8)-8))</f>
        <v/>
      </c>
      <c r="I8" s="471" t="str">
        <f ca="1">IF(B8="","",OFFSET(Tablas!$F$68,0,ROW(I8)-8))</f>
        <v/>
      </c>
      <c r="J8" s="472" t="str">
        <f ca="1">IF(B8="","",OFFSET(Tablas!$F$77,0,ROW(J8)-8))</f>
        <v/>
      </c>
      <c r="K8" s="473" t="str">
        <f ca="1">IF(B8="","",OFFSET(Tablas!$F$86,0,ROW(K8)-8))</f>
        <v/>
      </c>
      <c r="L8" s="444" t="str">
        <f ca="1">IF(B8="","",OFFSET(Tablas!$F$95,0,ROW(L8)-8))</f>
        <v/>
      </c>
      <c r="M8" s="472" t="str">
        <f ca="1">IF(B8="","",OFFSET(Tablas!$F$104,0,ROW(M8)-8))</f>
        <v/>
      </c>
      <c r="N8" s="445" t="str">
        <f ca="1">IF(B8="","",OFFSET(Tablas!$F$113,0,ROW(N8)-8))</f>
        <v/>
      </c>
      <c r="O8" s="471" t="str">
        <f ca="1">IF(B8="","",OFFSET(Tablas!$F$122,0,ROW(O8)-8))</f>
        <v/>
      </c>
      <c r="P8" s="472" t="str">
        <f ca="1">IF(B8="","",OFFSET(Tablas!$F$131,0,ROW(P8)-8))</f>
        <v/>
      </c>
      <c r="Q8" s="473" t="str">
        <f ca="1">IF(B8="","",OFFSET(Tablas!$F$140,0,ROW(Q8)-8))</f>
        <v/>
      </c>
      <c r="R8" s="444" t="str">
        <f ca="1">IF(B8="","",OFFSET(Tablas!$F$149,0,ROW(R8)-8))</f>
        <v/>
      </c>
      <c r="S8" s="472" t="str">
        <f ca="1">IF(B8="","",OFFSET(Tablas!$F$158,0,ROW(S8)-8))</f>
        <v/>
      </c>
      <c r="T8" s="473" t="str">
        <f ca="1">IF(B8="","",OFFSET(Tablas!$F$167,0,ROW(T8)-8))</f>
        <v/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51" t="str">
        <f ca="1">IF(B9="","",OFFSET(Tablas!$F$14,0,ROW(C9)-8))</f>
        <v/>
      </c>
      <c r="D9" s="450" t="str">
        <f ca="1">IF(B9="","",OFFSET(Tablas!$F$23,0,ROW(D9)-8))</f>
        <v/>
      </c>
      <c r="E9" s="452" t="str">
        <f ca="1">IF(B9="","",OFFSET(Tablas!$F$32,0,ROW(E9)-8))</f>
        <v/>
      </c>
      <c r="F9" s="457" t="str">
        <f ca="1">IF(B9="","",OFFSET(Tablas!$F$41,0,ROW(F9)-8))</f>
        <v/>
      </c>
      <c r="G9" s="450" t="str">
        <f ca="1">IF(B9="","",OFFSET(Tablas!$F$50,0,ROW(G9)-8))</f>
        <v/>
      </c>
      <c r="H9" s="460" t="str">
        <f ca="1">IF(B9="","",OFFSET(Tablas!$F$59,0,ROW(H9)-8))</f>
        <v/>
      </c>
      <c r="I9" s="451" t="str">
        <f ca="1">IF(B9="","",OFFSET(Tablas!$F$68,0,ROW(I9)-8))</f>
        <v/>
      </c>
      <c r="J9" s="450" t="str">
        <f ca="1">IF(B9="","",OFFSET(Tablas!$F$77,0,ROW(J9)-8))</f>
        <v/>
      </c>
      <c r="K9" s="452" t="str">
        <f ca="1">IF(B9="","",OFFSET(Tablas!$F$86,0,ROW(K9)-8))</f>
        <v/>
      </c>
      <c r="L9" s="457" t="str">
        <f ca="1">IF(B9="","",OFFSET(Tablas!$F$95,0,ROW(L9)-8))</f>
        <v/>
      </c>
      <c r="M9" s="450" t="str">
        <f ca="1">IF(B9="","",OFFSET(Tablas!$F$104,0,ROW(M9)-8))</f>
        <v/>
      </c>
      <c r="N9" s="460" t="str">
        <f ca="1">IF(B9="","",OFFSET(Tablas!$F$113,0,ROW(N9)-8))</f>
        <v/>
      </c>
      <c r="O9" s="451" t="str">
        <f ca="1">IF(B9="","",OFFSET(Tablas!$F$122,0,ROW(O9)-8))</f>
        <v/>
      </c>
      <c r="P9" s="450" t="str">
        <f ca="1">IF(B9="","",OFFSET(Tablas!$F$131,0,ROW(P9)-8))</f>
        <v/>
      </c>
      <c r="Q9" s="452" t="str">
        <f ca="1">IF(B9="","",OFFSET(Tablas!$F$140,0,ROW(Q9)-8))</f>
        <v/>
      </c>
      <c r="R9" s="457" t="str">
        <f ca="1">IF(B9="","",OFFSET(Tablas!$F$149,0,ROW(R9)-8))</f>
        <v/>
      </c>
      <c r="S9" s="450" t="str">
        <f ca="1">IF(B9="","",OFFSET(Tablas!$F$158,0,ROW(S9)-8))</f>
        <v/>
      </c>
      <c r="T9" s="452" t="str">
        <f ca="1">IF(B9="","",OFFSET(Tablas!$F$167,0,ROW(T9)-8))</f>
        <v/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51" t="str">
        <f ca="1">IF(B10="","",OFFSET(Tablas!$F$14,0,ROW(C10)-8))</f>
        <v/>
      </c>
      <c r="D10" s="450" t="str">
        <f ca="1">IF(B10="","",OFFSET(Tablas!$F$23,0,ROW(D10)-8))</f>
        <v/>
      </c>
      <c r="E10" s="452" t="str">
        <f ca="1">IF(B10="","",OFFSET(Tablas!$F$32,0,ROW(E10)-8))</f>
        <v/>
      </c>
      <c r="F10" s="457" t="str">
        <f ca="1">IF(B10="","",OFFSET(Tablas!$F$41,0,ROW(F10)-8))</f>
        <v/>
      </c>
      <c r="G10" s="450" t="str">
        <f ca="1">IF(B10="","",OFFSET(Tablas!$F$50,0,ROW(G10)-8))</f>
        <v/>
      </c>
      <c r="H10" s="460" t="str">
        <f ca="1">IF(B10="","",OFFSET(Tablas!$F$59,0,ROW(H10)-8))</f>
        <v/>
      </c>
      <c r="I10" s="451" t="str">
        <f ca="1">IF(B10="","",OFFSET(Tablas!$F$68,0,ROW(I10)-8))</f>
        <v/>
      </c>
      <c r="J10" s="450" t="str">
        <f ca="1">IF(B10="","",OFFSET(Tablas!$F$77,0,ROW(J10)-8))</f>
        <v/>
      </c>
      <c r="K10" s="452" t="str">
        <f ca="1">IF(B10="","",OFFSET(Tablas!$F$86,0,ROW(K10)-8))</f>
        <v/>
      </c>
      <c r="L10" s="457" t="str">
        <f ca="1">IF(B10="","",OFFSET(Tablas!$F$95,0,ROW(L10)-8))</f>
        <v/>
      </c>
      <c r="M10" s="450" t="str">
        <f ca="1">IF(B10="","",OFFSET(Tablas!$F$104,0,ROW(M10)-8))</f>
        <v/>
      </c>
      <c r="N10" s="460" t="str">
        <f ca="1">IF(B10="","",OFFSET(Tablas!$F$113,0,ROW(N10)-8))</f>
        <v/>
      </c>
      <c r="O10" s="451" t="str">
        <f ca="1">IF(B10="","",OFFSET(Tablas!$F$122,0,ROW(O10)-8))</f>
        <v/>
      </c>
      <c r="P10" s="450" t="str">
        <f ca="1">IF(B10="","",OFFSET(Tablas!$F$131,0,ROW(P10)-8))</f>
        <v/>
      </c>
      <c r="Q10" s="452" t="str">
        <f ca="1">IF(B10="","",OFFSET(Tablas!$F$140,0,ROW(Q10)-8))</f>
        <v/>
      </c>
      <c r="R10" s="457" t="str">
        <f ca="1">IF(B10="","",OFFSET(Tablas!$F$149,0,ROW(R10)-8))</f>
        <v/>
      </c>
      <c r="S10" s="450" t="str">
        <f ca="1">IF(B10="","",OFFSET(Tablas!$F$158,0,ROW(S10)-8))</f>
        <v/>
      </c>
      <c r="T10" s="452" t="str">
        <f ca="1">IF(B10="","",OFFSET(Tablas!$F$167,0,ROW(T10)-8))</f>
        <v/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51" t="str">
        <f ca="1">IF(B11="","",OFFSET(Tablas!$F$14,0,ROW(C11)-8))</f>
        <v/>
      </c>
      <c r="D11" s="450" t="str">
        <f ca="1">IF(B11="","",OFFSET(Tablas!$F$23,0,ROW(D11)-8))</f>
        <v/>
      </c>
      <c r="E11" s="452" t="str">
        <f ca="1">IF(B11="","",OFFSET(Tablas!$F$32,0,ROW(E11)-8))</f>
        <v/>
      </c>
      <c r="F11" s="457" t="str">
        <f ca="1">IF(B11="","",OFFSET(Tablas!$F$41,0,ROW(F11)-8))</f>
        <v/>
      </c>
      <c r="G11" s="450" t="str">
        <f ca="1">IF(B11="","",OFFSET(Tablas!$F$50,0,ROW(G11)-8))</f>
        <v/>
      </c>
      <c r="H11" s="460" t="str">
        <f ca="1">IF(B11="","",OFFSET(Tablas!$F$59,0,ROW(H11)-8))</f>
        <v/>
      </c>
      <c r="I11" s="451" t="str">
        <f ca="1">IF(B11="","",OFFSET(Tablas!$F$68,0,ROW(I11)-8))</f>
        <v/>
      </c>
      <c r="J11" s="450" t="str">
        <f ca="1">IF(B11="","",OFFSET(Tablas!$F$77,0,ROW(J11)-8))</f>
        <v/>
      </c>
      <c r="K11" s="452" t="str">
        <f ca="1">IF(B11="","",OFFSET(Tablas!$F$86,0,ROW(K11)-8))</f>
        <v/>
      </c>
      <c r="L11" s="457" t="str">
        <f ca="1">IF(B11="","",OFFSET(Tablas!$F$95,0,ROW(L11)-8))</f>
        <v/>
      </c>
      <c r="M11" s="450" t="str">
        <f ca="1">IF(B11="","",OFFSET(Tablas!$F$104,0,ROW(M11)-8))</f>
        <v/>
      </c>
      <c r="N11" s="460" t="str">
        <f ca="1">IF(B11="","",OFFSET(Tablas!$F$113,0,ROW(N11)-8))</f>
        <v/>
      </c>
      <c r="O11" s="451" t="str">
        <f ca="1">IF(B11="","",OFFSET(Tablas!$F$122,0,ROW(O11)-8))</f>
        <v/>
      </c>
      <c r="P11" s="450" t="str">
        <f ca="1">IF(B11="","",OFFSET(Tablas!$F$131,0,ROW(P11)-8))</f>
        <v/>
      </c>
      <c r="Q11" s="452" t="str">
        <f ca="1">IF(B11="","",OFFSET(Tablas!$F$140,0,ROW(Q11)-8))</f>
        <v/>
      </c>
      <c r="R11" s="457" t="str">
        <f ca="1">IF(B11="","",OFFSET(Tablas!$F$149,0,ROW(R11)-8))</f>
        <v/>
      </c>
      <c r="S11" s="450" t="str">
        <f ca="1">IF(B11="","",OFFSET(Tablas!$F$158,0,ROW(S11)-8))</f>
        <v/>
      </c>
      <c r="T11" s="452" t="str">
        <f ca="1">IF(B11="","",OFFSET(Tablas!$F$167,0,ROW(T11)-8))</f>
        <v/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51" t="str">
        <f ca="1">IF(B12="","",OFFSET(Tablas!$F$14,0,ROW(C12)-8))</f>
        <v/>
      </c>
      <c r="D12" s="450" t="str">
        <f ca="1">IF(B12="","",OFFSET(Tablas!$F$23,0,ROW(D12)-8))</f>
        <v/>
      </c>
      <c r="E12" s="452" t="str">
        <f ca="1">IF(B12="","",OFFSET(Tablas!$F$32,0,ROW(E12)-8))</f>
        <v/>
      </c>
      <c r="F12" s="457" t="str">
        <f ca="1">IF(B12="","",OFFSET(Tablas!$F$41,0,ROW(F12)-8))</f>
        <v/>
      </c>
      <c r="G12" s="450" t="str">
        <f ca="1">IF(B12="","",OFFSET(Tablas!$F$50,0,ROW(G12)-8))</f>
        <v/>
      </c>
      <c r="H12" s="460" t="str">
        <f ca="1">IF(B12="","",OFFSET(Tablas!$F$59,0,ROW(H12)-8))</f>
        <v/>
      </c>
      <c r="I12" s="451" t="str">
        <f ca="1">IF(B12="","",OFFSET(Tablas!$F$68,0,ROW(I12)-8))</f>
        <v/>
      </c>
      <c r="J12" s="450" t="str">
        <f ca="1">IF(B12="","",OFFSET(Tablas!$F$77,0,ROW(J12)-8))</f>
        <v/>
      </c>
      <c r="K12" s="452" t="str">
        <f ca="1">IF(B12="","",OFFSET(Tablas!$F$86,0,ROW(K12)-8))</f>
        <v/>
      </c>
      <c r="L12" s="457" t="str">
        <f ca="1">IF(B12="","",OFFSET(Tablas!$F$95,0,ROW(L12)-8))</f>
        <v/>
      </c>
      <c r="M12" s="450" t="str">
        <f ca="1">IF(B12="","",OFFSET(Tablas!$F$104,0,ROW(M12)-8))</f>
        <v/>
      </c>
      <c r="N12" s="460" t="str">
        <f ca="1">IF(B12="","",OFFSET(Tablas!$F$113,0,ROW(N12)-8))</f>
        <v/>
      </c>
      <c r="O12" s="451" t="str">
        <f ca="1">IF(B12="","",OFFSET(Tablas!$F$122,0,ROW(O12)-8))</f>
        <v/>
      </c>
      <c r="P12" s="450" t="str">
        <f ca="1">IF(B12="","",OFFSET(Tablas!$F$131,0,ROW(P12)-8))</f>
        <v/>
      </c>
      <c r="Q12" s="452" t="str">
        <f ca="1">IF(B12="","",OFFSET(Tablas!$F$140,0,ROW(Q12)-8))</f>
        <v/>
      </c>
      <c r="R12" s="457" t="str">
        <f ca="1">IF(B12="","",OFFSET(Tablas!$F$149,0,ROW(R12)-8))</f>
        <v/>
      </c>
      <c r="S12" s="450" t="str">
        <f ca="1">IF(B12="","",OFFSET(Tablas!$F$158,0,ROW(S12)-8))</f>
        <v/>
      </c>
      <c r="T12" s="452" t="str">
        <f ca="1">IF(B12="","",OFFSET(Tablas!$F$167,0,ROW(T12)-8))</f>
        <v/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51" t="str">
        <f ca="1">IF(B13="","",OFFSET(Tablas!$F$14,0,ROW(C13)-8))</f>
        <v/>
      </c>
      <c r="D13" s="450" t="str">
        <f ca="1">IF(B13="","",OFFSET(Tablas!$F$23,0,ROW(D13)-8))</f>
        <v/>
      </c>
      <c r="E13" s="452" t="str">
        <f ca="1">IF(B13="","",OFFSET(Tablas!$F$32,0,ROW(E13)-8))</f>
        <v/>
      </c>
      <c r="F13" s="457" t="str">
        <f ca="1">IF(B13="","",OFFSET(Tablas!$F$41,0,ROW(F13)-8))</f>
        <v/>
      </c>
      <c r="G13" s="450" t="str">
        <f ca="1">IF(B13="","",OFFSET(Tablas!$F$50,0,ROW(G13)-8))</f>
        <v/>
      </c>
      <c r="H13" s="460" t="str">
        <f ca="1">IF(B13="","",OFFSET(Tablas!$F$59,0,ROW(H13)-8))</f>
        <v/>
      </c>
      <c r="I13" s="451" t="str">
        <f ca="1">IF(B13="","",OFFSET(Tablas!$F$68,0,ROW(I13)-8))</f>
        <v/>
      </c>
      <c r="J13" s="450" t="str">
        <f ca="1">IF(B13="","",OFFSET(Tablas!$F$77,0,ROW(J13)-8))</f>
        <v/>
      </c>
      <c r="K13" s="452" t="str">
        <f ca="1">IF(B13="","",OFFSET(Tablas!$F$86,0,ROW(K13)-8))</f>
        <v/>
      </c>
      <c r="L13" s="457" t="str">
        <f ca="1">IF(B13="","",OFFSET(Tablas!$F$95,0,ROW(L13)-8))</f>
        <v/>
      </c>
      <c r="M13" s="450" t="str">
        <f ca="1">IF(B13="","",OFFSET(Tablas!$F$104,0,ROW(M13)-8))</f>
        <v/>
      </c>
      <c r="N13" s="460" t="str">
        <f ca="1">IF(B13="","",OFFSET(Tablas!$F$113,0,ROW(N13)-8))</f>
        <v/>
      </c>
      <c r="O13" s="451" t="str">
        <f ca="1">IF(B13="","",OFFSET(Tablas!$F$122,0,ROW(O13)-8))</f>
        <v/>
      </c>
      <c r="P13" s="450" t="str">
        <f ca="1">IF(B13="","",OFFSET(Tablas!$F$131,0,ROW(P13)-8))</f>
        <v/>
      </c>
      <c r="Q13" s="452" t="str">
        <f ca="1">IF(B13="","",OFFSET(Tablas!$F$140,0,ROW(Q13)-8))</f>
        <v/>
      </c>
      <c r="R13" s="457" t="str">
        <f ca="1">IF(B13="","",OFFSET(Tablas!$F$149,0,ROW(R13)-8))</f>
        <v/>
      </c>
      <c r="S13" s="450" t="str">
        <f ca="1">IF(B13="","",OFFSET(Tablas!$F$158,0,ROW(S13)-8))</f>
        <v/>
      </c>
      <c r="T13" s="452" t="str">
        <f ca="1">IF(B13="","",OFFSET(Tablas!$F$167,0,ROW(T13)-8))</f>
        <v/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51" t="str">
        <f ca="1">IF(B14="","",OFFSET(Tablas!$F$14,0,ROW(C14)-8))</f>
        <v/>
      </c>
      <c r="D14" s="450" t="str">
        <f ca="1">IF(B14="","",OFFSET(Tablas!$F$23,0,ROW(D14)-8))</f>
        <v/>
      </c>
      <c r="E14" s="452" t="str">
        <f ca="1">IF(B14="","",OFFSET(Tablas!$F$32,0,ROW(E14)-8))</f>
        <v/>
      </c>
      <c r="F14" s="457" t="str">
        <f ca="1">IF(B14="","",OFFSET(Tablas!$F$41,0,ROW(F14)-8))</f>
        <v/>
      </c>
      <c r="G14" s="450" t="str">
        <f ca="1">IF(B14="","",OFFSET(Tablas!$F$50,0,ROW(G14)-8))</f>
        <v/>
      </c>
      <c r="H14" s="460" t="str">
        <f ca="1">IF(B14="","",OFFSET(Tablas!$F$59,0,ROW(H14)-8))</f>
        <v/>
      </c>
      <c r="I14" s="451" t="str">
        <f ca="1">IF(B14="","",OFFSET(Tablas!$F$68,0,ROW(I14)-8))</f>
        <v/>
      </c>
      <c r="J14" s="450" t="str">
        <f ca="1">IF(B14="","",OFFSET(Tablas!$F$77,0,ROW(J14)-8))</f>
        <v/>
      </c>
      <c r="K14" s="452" t="str">
        <f ca="1">IF(B14="","",OFFSET(Tablas!$F$86,0,ROW(K14)-8))</f>
        <v/>
      </c>
      <c r="L14" s="457" t="str">
        <f ca="1">IF(B14="","",OFFSET(Tablas!$F$95,0,ROW(L14)-8))</f>
        <v/>
      </c>
      <c r="M14" s="450" t="str">
        <f ca="1">IF(B14="","",OFFSET(Tablas!$F$104,0,ROW(M14)-8))</f>
        <v/>
      </c>
      <c r="N14" s="460" t="str">
        <f ca="1">IF(B14="","",OFFSET(Tablas!$F$113,0,ROW(N14)-8))</f>
        <v/>
      </c>
      <c r="O14" s="451" t="str">
        <f ca="1">IF(B14="","",OFFSET(Tablas!$F$122,0,ROW(O14)-8))</f>
        <v/>
      </c>
      <c r="P14" s="450" t="str">
        <f ca="1">IF(B14="","",OFFSET(Tablas!$F$131,0,ROW(P14)-8))</f>
        <v/>
      </c>
      <c r="Q14" s="452" t="str">
        <f ca="1">IF(B14="","",OFFSET(Tablas!$F$140,0,ROW(Q14)-8))</f>
        <v/>
      </c>
      <c r="R14" s="457" t="str">
        <f ca="1">IF(B14="","",OFFSET(Tablas!$F$149,0,ROW(R14)-8))</f>
        <v/>
      </c>
      <c r="S14" s="450" t="str">
        <f ca="1">IF(B14="","",OFFSET(Tablas!$F$158,0,ROW(S14)-8))</f>
        <v/>
      </c>
      <c r="T14" s="452" t="str">
        <f ca="1">IF(B14="","",OFFSET(Tablas!$F$167,0,ROW(T14)-8))</f>
        <v/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51" t="str">
        <f ca="1">IF(B15="","",OFFSET(Tablas!$F$14,0,ROW(C15)-8))</f>
        <v/>
      </c>
      <c r="D15" s="450" t="str">
        <f ca="1">IF(B15="","",OFFSET(Tablas!$F$23,0,ROW(D15)-8))</f>
        <v/>
      </c>
      <c r="E15" s="452" t="str">
        <f ca="1">IF(B15="","",OFFSET(Tablas!$F$32,0,ROW(E15)-8))</f>
        <v/>
      </c>
      <c r="F15" s="457" t="str">
        <f ca="1">IF(B15="","",OFFSET(Tablas!$F$41,0,ROW(F15)-8))</f>
        <v/>
      </c>
      <c r="G15" s="450" t="str">
        <f ca="1">IF(B15="","",OFFSET(Tablas!$F$50,0,ROW(G15)-8))</f>
        <v/>
      </c>
      <c r="H15" s="460" t="str">
        <f ca="1">IF(B15="","",OFFSET(Tablas!$F$59,0,ROW(H15)-8))</f>
        <v/>
      </c>
      <c r="I15" s="451" t="str">
        <f ca="1">IF(B15="","",OFFSET(Tablas!$F$68,0,ROW(I15)-8))</f>
        <v/>
      </c>
      <c r="J15" s="450" t="str">
        <f ca="1">IF(B15="","",OFFSET(Tablas!$F$77,0,ROW(J15)-8))</f>
        <v/>
      </c>
      <c r="K15" s="452" t="str">
        <f ca="1">IF(B15="","",OFFSET(Tablas!$F$86,0,ROW(K15)-8))</f>
        <v/>
      </c>
      <c r="L15" s="457" t="str">
        <f ca="1">IF(B15="","",OFFSET(Tablas!$F$95,0,ROW(L15)-8))</f>
        <v/>
      </c>
      <c r="M15" s="450" t="str">
        <f ca="1">IF(B15="","",OFFSET(Tablas!$F$104,0,ROW(M15)-8))</f>
        <v/>
      </c>
      <c r="N15" s="460" t="str">
        <f ca="1">IF(B15="","",OFFSET(Tablas!$F$113,0,ROW(N15)-8))</f>
        <v/>
      </c>
      <c r="O15" s="451" t="str">
        <f ca="1">IF(B15="","",OFFSET(Tablas!$F$122,0,ROW(O15)-8))</f>
        <v/>
      </c>
      <c r="P15" s="450" t="str">
        <f ca="1">IF(B15="","",OFFSET(Tablas!$F$131,0,ROW(P15)-8))</f>
        <v/>
      </c>
      <c r="Q15" s="452" t="str">
        <f ca="1">IF(B15="","",OFFSET(Tablas!$F$140,0,ROW(Q15)-8))</f>
        <v/>
      </c>
      <c r="R15" s="457" t="str">
        <f ca="1">IF(B15="","",OFFSET(Tablas!$F$149,0,ROW(R15)-8))</f>
        <v/>
      </c>
      <c r="S15" s="450" t="str">
        <f ca="1">IF(B15="","",OFFSET(Tablas!$F$158,0,ROW(S15)-8))</f>
        <v/>
      </c>
      <c r="T15" s="452" t="str">
        <f ca="1">IF(B15="","",OFFSET(Tablas!$F$167,0,ROW(T15)-8))</f>
        <v/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51" t="str">
        <f ca="1">IF(B16="","",OFFSET(Tablas!$F$14,0,ROW(C16)-8))</f>
        <v/>
      </c>
      <c r="D16" s="450" t="str">
        <f ca="1">IF(B16="","",OFFSET(Tablas!$F$23,0,ROW(D16)-8))</f>
        <v/>
      </c>
      <c r="E16" s="452" t="str">
        <f ca="1">IF(B16="","",OFFSET(Tablas!$F$32,0,ROW(E16)-8))</f>
        <v/>
      </c>
      <c r="F16" s="457" t="str">
        <f ca="1">IF(B16="","",OFFSET(Tablas!$F$41,0,ROW(F16)-8))</f>
        <v/>
      </c>
      <c r="G16" s="450" t="str">
        <f ca="1">IF(B16="","",OFFSET(Tablas!$F$50,0,ROW(G16)-8))</f>
        <v/>
      </c>
      <c r="H16" s="460" t="str">
        <f ca="1">IF(B16="","",OFFSET(Tablas!$F$59,0,ROW(H16)-8))</f>
        <v/>
      </c>
      <c r="I16" s="451" t="str">
        <f ca="1">IF(B16="","",OFFSET(Tablas!$F$68,0,ROW(I16)-8))</f>
        <v/>
      </c>
      <c r="J16" s="450" t="str">
        <f ca="1">IF(B16="","",OFFSET(Tablas!$F$77,0,ROW(J16)-8))</f>
        <v/>
      </c>
      <c r="K16" s="452" t="str">
        <f ca="1">IF(B16="","",OFFSET(Tablas!$F$86,0,ROW(K16)-8))</f>
        <v/>
      </c>
      <c r="L16" s="457" t="str">
        <f ca="1">IF(B16="","",OFFSET(Tablas!$F$95,0,ROW(L16)-8))</f>
        <v/>
      </c>
      <c r="M16" s="450" t="str">
        <f ca="1">IF(B16="","",OFFSET(Tablas!$F$104,0,ROW(M16)-8))</f>
        <v/>
      </c>
      <c r="N16" s="460" t="str">
        <f ca="1">IF(B16="","",OFFSET(Tablas!$F$113,0,ROW(N16)-8))</f>
        <v/>
      </c>
      <c r="O16" s="451" t="str">
        <f ca="1">IF(B16="","",OFFSET(Tablas!$F$122,0,ROW(O16)-8))</f>
        <v/>
      </c>
      <c r="P16" s="450" t="str">
        <f ca="1">IF(B16="","",OFFSET(Tablas!$F$131,0,ROW(P16)-8))</f>
        <v/>
      </c>
      <c r="Q16" s="452" t="str">
        <f ca="1">IF(B16="","",OFFSET(Tablas!$F$140,0,ROW(Q16)-8))</f>
        <v/>
      </c>
      <c r="R16" s="457" t="str">
        <f ca="1">IF(B16="","",OFFSET(Tablas!$F$149,0,ROW(R16)-8))</f>
        <v/>
      </c>
      <c r="S16" s="450" t="str">
        <f ca="1">IF(B16="","",OFFSET(Tablas!$F$158,0,ROW(S16)-8))</f>
        <v/>
      </c>
      <c r="T16" s="452" t="str">
        <f ca="1">IF(B16="","",OFFSET(Tablas!$F$167,0,ROW(T16)-8))</f>
        <v/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51" t="str">
        <f ca="1">IF(B17="","",OFFSET(Tablas!$F$14,0,ROW(C17)-8))</f>
        <v/>
      </c>
      <c r="D17" s="450" t="str">
        <f ca="1">IF(B17="","",OFFSET(Tablas!$F$23,0,ROW(D17)-8))</f>
        <v/>
      </c>
      <c r="E17" s="452" t="str">
        <f ca="1">IF(B17="","",OFFSET(Tablas!$F$32,0,ROW(E17)-8))</f>
        <v/>
      </c>
      <c r="F17" s="457" t="str">
        <f ca="1">IF(B17="","",OFFSET(Tablas!$F$41,0,ROW(F17)-8))</f>
        <v/>
      </c>
      <c r="G17" s="450" t="str">
        <f ca="1">IF(B17="","",OFFSET(Tablas!$F$50,0,ROW(G17)-8))</f>
        <v/>
      </c>
      <c r="H17" s="460" t="str">
        <f ca="1">IF(B17="","",OFFSET(Tablas!$F$59,0,ROW(H17)-8))</f>
        <v/>
      </c>
      <c r="I17" s="451" t="str">
        <f ca="1">IF(B17="","",OFFSET(Tablas!$F$68,0,ROW(I17)-8))</f>
        <v/>
      </c>
      <c r="J17" s="450" t="str">
        <f ca="1">IF(B17="","",OFFSET(Tablas!$F$77,0,ROW(J17)-8))</f>
        <v/>
      </c>
      <c r="K17" s="452" t="str">
        <f ca="1">IF(B17="","",OFFSET(Tablas!$F$86,0,ROW(K17)-8))</f>
        <v/>
      </c>
      <c r="L17" s="457" t="str">
        <f ca="1">IF(B17="","",OFFSET(Tablas!$F$95,0,ROW(L17)-8))</f>
        <v/>
      </c>
      <c r="M17" s="450" t="str">
        <f ca="1">IF(B17="","",OFFSET(Tablas!$F$104,0,ROW(M17)-8))</f>
        <v/>
      </c>
      <c r="N17" s="460" t="str">
        <f ca="1">IF(B17="","",OFFSET(Tablas!$F$113,0,ROW(N17)-8))</f>
        <v/>
      </c>
      <c r="O17" s="451" t="str">
        <f ca="1">IF(B17="","",OFFSET(Tablas!$F$122,0,ROW(O17)-8))</f>
        <v/>
      </c>
      <c r="P17" s="450" t="str">
        <f ca="1">IF(B17="","",OFFSET(Tablas!$F$131,0,ROW(P17)-8))</f>
        <v/>
      </c>
      <c r="Q17" s="452" t="str">
        <f ca="1">IF(B17="","",OFFSET(Tablas!$F$140,0,ROW(Q17)-8))</f>
        <v/>
      </c>
      <c r="R17" s="457" t="str">
        <f ca="1">IF(B17="","",OFFSET(Tablas!$F$149,0,ROW(R17)-8))</f>
        <v/>
      </c>
      <c r="S17" s="450" t="str">
        <f ca="1">IF(B17="","",OFFSET(Tablas!$F$158,0,ROW(S17)-8))</f>
        <v/>
      </c>
      <c r="T17" s="452" t="str">
        <f ca="1">IF(B17="","",OFFSET(Tablas!$F$167,0,ROW(T17)-8))</f>
        <v/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51" t="str">
        <f ca="1">IF(B18="","",OFFSET(Tablas!$F$14,0,ROW(C18)-8))</f>
        <v/>
      </c>
      <c r="D18" s="450" t="str">
        <f ca="1">IF(B18="","",OFFSET(Tablas!$F$23,0,ROW(D18)-8))</f>
        <v/>
      </c>
      <c r="E18" s="452" t="str">
        <f ca="1">IF(B18="","",OFFSET(Tablas!$F$32,0,ROW(E18)-8))</f>
        <v/>
      </c>
      <c r="F18" s="457" t="str">
        <f ca="1">IF(B18="","",OFFSET(Tablas!$F$41,0,ROW(F18)-8))</f>
        <v/>
      </c>
      <c r="G18" s="450" t="str">
        <f ca="1">IF(B18="","",OFFSET(Tablas!$F$50,0,ROW(G18)-8))</f>
        <v/>
      </c>
      <c r="H18" s="460" t="str">
        <f ca="1">IF(B18="","",OFFSET(Tablas!$F$59,0,ROW(H18)-8))</f>
        <v/>
      </c>
      <c r="I18" s="451" t="str">
        <f ca="1">IF(B18="","",OFFSET(Tablas!$F$68,0,ROW(I18)-8))</f>
        <v/>
      </c>
      <c r="J18" s="450" t="str">
        <f ca="1">IF(B18="","",OFFSET(Tablas!$F$77,0,ROW(J18)-8))</f>
        <v/>
      </c>
      <c r="K18" s="452" t="str">
        <f ca="1">IF(B18="","",OFFSET(Tablas!$F$86,0,ROW(K18)-8))</f>
        <v/>
      </c>
      <c r="L18" s="457" t="str">
        <f ca="1">IF(B18="","",OFFSET(Tablas!$F$95,0,ROW(L18)-8))</f>
        <v/>
      </c>
      <c r="M18" s="450" t="str">
        <f ca="1">IF(B18="","",OFFSET(Tablas!$F$104,0,ROW(M18)-8))</f>
        <v/>
      </c>
      <c r="N18" s="460" t="str">
        <f ca="1">IF(B18="","",OFFSET(Tablas!$F$113,0,ROW(N18)-8))</f>
        <v/>
      </c>
      <c r="O18" s="451" t="str">
        <f ca="1">IF(B18="","",OFFSET(Tablas!$F$122,0,ROW(O18)-8))</f>
        <v/>
      </c>
      <c r="P18" s="450" t="str">
        <f ca="1">IF(B18="","",OFFSET(Tablas!$F$131,0,ROW(P18)-8))</f>
        <v/>
      </c>
      <c r="Q18" s="452" t="str">
        <f ca="1">IF(B18="","",OFFSET(Tablas!$F$140,0,ROW(Q18)-8))</f>
        <v/>
      </c>
      <c r="R18" s="457" t="str">
        <f ca="1">IF(B18="","",OFFSET(Tablas!$F$149,0,ROW(R18)-8))</f>
        <v/>
      </c>
      <c r="S18" s="450" t="str">
        <f ca="1">IF(B18="","",OFFSET(Tablas!$F$158,0,ROW(S18)-8))</f>
        <v/>
      </c>
      <c r="T18" s="452" t="str">
        <f ca="1">IF(B18="","",OFFSET(Tablas!$F$167,0,ROW(T18)-8))</f>
        <v/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51" t="str">
        <f ca="1">IF(B19="","",OFFSET(Tablas!$F$14,0,ROW(C19)-8))</f>
        <v/>
      </c>
      <c r="D19" s="450" t="str">
        <f ca="1">IF(B19="","",OFFSET(Tablas!$F$23,0,ROW(D19)-8))</f>
        <v/>
      </c>
      <c r="E19" s="452" t="str">
        <f ca="1">IF(B19="","",OFFSET(Tablas!$F$32,0,ROW(E19)-8))</f>
        <v/>
      </c>
      <c r="F19" s="457" t="str">
        <f ca="1">IF(B19="","",OFFSET(Tablas!$F$41,0,ROW(F19)-8))</f>
        <v/>
      </c>
      <c r="G19" s="450" t="str">
        <f ca="1">IF(B19="","",OFFSET(Tablas!$F$50,0,ROW(G19)-8))</f>
        <v/>
      </c>
      <c r="H19" s="460" t="str">
        <f ca="1">IF(B19="","",OFFSET(Tablas!$F$59,0,ROW(H19)-8))</f>
        <v/>
      </c>
      <c r="I19" s="451" t="str">
        <f ca="1">IF(B19="","",OFFSET(Tablas!$F$68,0,ROW(I19)-8))</f>
        <v/>
      </c>
      <c r="J19" s="450" t="str">
        <f ca="1">IF(B19="","",OFFSET(Tablas!$F$77,0,ROW(J19)-8))</f>
        <v/>
      </c>
      <c r="K19" s="452" t="str">
        <f ca="1">IF(B19="","",OFFSET(Tablas!$F$86,0,ROW(K19)-8))</f>
        <v/>
      </c>
      <c r="L19" s="457" t="str">
        <f ca="1">IF(B19="","",OFFSET(Tablas!$F$95,0,ROW(L19)-8))</f>
        <v/>
      </c>
      <c r="M19" s="450" t="str">
        <f ca="1">IF(B19="","",OFFSET(Tablas!$F$104,0,ROW(M19)-8))</f>
        <v/>
      </c>
      <c r="N19" s="460" t="str">
        <f ca="1">IF(B19="","",OFFSET(Tablas!$F$113,0,ROW(N19)-8))</f>
        <v/>
      </c>
      <c r="O19" s="451" t="str">
        <f ca="1">IF(B19="","",OFFSET(Tablas!$F$122,0,ROW(O19)-8))</f>
        <v/>
      </c>
      <c r="P19" s="450" t="str">
        <f ca="1">IF(B19="","",OFFSET(Tablas!$F$131,0,ROW(P19)-8))</f>
        <v/>
      </c>
      <c r="Q19" s="452" t="str">
        <f ca="1">IF(B19="","",OFFSET(Tablas!$F$140,0,ROW(Q19)-8))</f>
        <v/>
      </c>
      <c r="R19" s="457" t="str">
        <f ca="1">IF(B19="","",OFFSET(Tablas!$F$149,0,ROW(R19)-8))</f>
        <v/>
      </c>
      <c r="S19" s="450" t="str">
        <f ca="1">IF(B19="","",OFFSET(Tablas!$F$158,0,ROW(S19)-8))</f>
        <v/>
      </c>
      <c r="T19" s="452" t="str">
        <f ca="1">IF(B19="","",OFFSET(Tablas!$F$167,0,ROW(T19)-8))</f>
        <v/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51" t="str">
        <f ca="1">IF(B20="","",OFFSET(Tablas!$F$14,0,ROW(C20)-8))</f>
        <v/>
      </c>
      <c r="D20" s="450" t="str">
        <f ca="1">IF(B20="","",OFFSET(Tablas!$F$23,0,ROW(D20)-8))</f>
        <v/>
      </c>
      <c r="E20" s="452" t="str">
        <f ca="1">IF(B20="","",OFFSET(Tablas!$F$32,0,ROW(E20)-8))</f>
        <v/>
      </c>
      <c r="F20" s="457" t="str">
        <f ca="1">IF(B20="","",OFFSET(Tablas!$F$41,0,ROW(F20)-8))</f>
        <v/>
      </c>
      <c r="G20" s="450" t="str">
        <f ca="1">IF(B20="","",OFFSET(Tablas!$F$50,0,ROW(G20)-8))</f>
        <v/>
      </c>
      <c r="H20" s="460" t="str">
        <f ca="1">IF(B20="","",OFFSET(Tablas!$F$59,0,ROW(H20)-8))</f>
        <v/>
      </c>
      <c r="I20" s="451" t="str">
        <f ca="1">IF(B20="","",OFFSET(Tablas!$F$68,0,ROW(I20)-8))</f>
        <v/>
      </c>
      <c r="J20" s="450" t="str">
        <f ca="1">IF(B20="","",OFFSET(Tablas!$F$77,0,ROW(J20)-8))</f>
        <v/>
      </c>
      <c r="K20" s="452" t="str">
        <f ca="1">IF(B20="","",OFFSET(Tablas!$F$86,0,ROW(K20)-8))</f>
        <v/>
      </c>
      <c r="L20" s="457" t="str">
        <f ca="1">IF(B20="","",OFFSET(Tablas!$F$95,0,ROW(L20)-8))</f>
        <v/>
      </c>
      <c r="M20" s="450" t="str">
        <f ca="1">IF(B20="","",OFFSET(Tablas!$F$104,0,ROW(M20)-8))</f>
        <v/>
      </c>
      <c r="N20" s="460" t="str">
        <f ca="1">IF(B20="","",OFFSET(Tablas!$F$113,0,ROW(N20)-8))</f>
        <v/>
      </c>
      <c r="O20" s="451" t="str">
        <f ca="1">IF(B20="","",OFFSET(Tablas!$F$122,0,ROW(O20)-8))</f>
        <v/>
      </c>
      <c r="P20" s="450" t="str">
        <f ca="1">IF(B20="","",OFFSET(Tablas!$F$131,0,ROW(P20)-8))</f>
        <v/>
      </c>
      <c r="Q20" s="452" t="str">
        <f ca="1">IF(B20="","",OFFSET(Tablas!$F$140,0,ROW(Q20)-8))</f>
        <v/>
      </c>
      <c r="R20" s="457" t="str">
        <f ca="1">IF(B20="","",OFFSET(Tablas!$F$149,0,ROW(R20)-8))</f>
        <v/>
      </c>
      <c r="S20" s="450" t="str">
        <f ca="1">IF(B20="","",OFFSET(Tablas!$F$158,0,ROW(S20)-8))</f>
        <v/>
      </c>
      <c r="T20" s="452" t="str">
        <f ca="1">IF(B20="","",OFFSET(Tablas!$F$167,0,ROW(T20)-8))</f>
        <v/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51" t="str">
        <f ca="1">IF(B21="","",OFFSET(Tablas!$F$14,0,ROW(C21)-8))</f>
        <v/>
      </c>
      <c r="D21" s="450" t="str">
        <f ca="1">IF(B21="","",OFFSET(Tablas!$F$23,0,ROW(D21)-8))</f>
        <v/>
      </c>
      <c r="E21" s="452" t="str">
        <f ca="1">IF(B21="","",OFFSET(Tablas!$F$32,0,ROW(E21)-8))</f>
        <v/>
      </c>
      <c r="F21" s="457" t="str">
        <f ca="1">IF(B21="","",OFFSET(Tablas!$F$41,0,ROW(F21)-8))</f>
        <v/>
      </c>
      <c r="G21" s="450" t="str">
        <f ca="1">IF(B21="","",OFFSET(Tablas!$F$50,0,ROW(G21)-8))</f>
        <v/>
      </c>
      <c r="H21" s="460" t="str">
        <f ca="1">IF(B21="","",OFFSET(Tablas!$F$59,0,ROW(H21)-8))</f>
        <v/>
      </c>
      <c r="I21" s="451" t="str">
        <f ca="1">IF(B21="","",OFFSET(Tablas!$F$68,0,ROW(I21)-8))</f>
        <v/>
      </c>
      <c r="J21" s="450" t="str">
        <f ca="1">IF(B21="","",OFFSET(Tablas!$F$77,0,ROW(J21)-8))</f>
        <v/>
      </c>
      <c r="K21" s="452" t="str">
        <f ca="1">IF(B21="","",OFFSET(Tablas!$F$86,0,ROW(K21)-8))</f>
        <v/>
      </c>
      <c r="L21" s="457" t="str">
        <f ca="1">IF(B21="","",OFFSET(Tablas!$F$95,0,ROW(L21)-8))</f>
        <v/>
      </c>
      <c r="M21" s="450" t="str">
        <f ca="1">IF(B21="","",OFFSET(Tablas!$F$104,0,ROW(M21)-8))</f>
        <v/>
      </c>
      <c r="N21" s="460" t="str">
        <f ca="1">IF(B21="","",OFFSET(Tablas!$F$113,0,ROW(N21)-8))</f>
        <v/>
      </c>
      <c r="O21" s="451" t="str">
        <f ca="1">IF(B21="","",OFFSET(Tablas!$F$122,0,ROW(O21)-8))</f>
        <v/>
      </c>
      <c r="P21" s="450" t="str">
        <f ca="1">IF(B21="","",OFFSET(Tablas!$F$131,0,ROW(P21)-8))</f>
        <v/>
      </c>
      <c r="Q21" s="452" t="str">
        <f ca="1">IF(B21="","",OFFSET(Tablas!$F$140,0,ROW(Q21)-8))</f>
        <v/>
      </c>
      <c r="R21" s="457" t="str">
        <f ca="1">IF(B21="","",OFFSET(Tablas!$F$149,0,ROW(R21)-8))</f>
        <v/>
      </c>
      <c r="S21" s="450" t="str">
        <f ca="1">IF(B21="","",OFFSET(Tablas!$F$158,0,ROW(S21)-8))</f>
        <v/>
      </c>
      <c r="T21" s="452" t="str">
        <f ca="1">IF(B21="","",OFFSET(Tablas!$F$167,0,ROW(T21)-8))</f>
        <v/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51" t="str">
        <f ca="1">IF(B22="","",OFFSET(Tablas!$F$14,0,ROW(C22)-8))</f>
        <v/>
      </c>
      <c r="D22" s="450" t="str">
        <f ca="1">IF(B22="","",OFFSET(Tablas!$F$23,0,ROW(D22)-8))</f>
        <v/>
      </c>
      <c r="E22" s="452" t="str">
        <f ca="1">IF(B22="","",OFFSET(Tablas!$F$32,0,ROW(E22)-8))</f>
        <v/>
      </c>
      <c r="F22" s="457" t="str">
        <f ca="1">IF(B22="","",OFFSET(Tablas!$F$41,0,ROW(F22)-8))</f>
        <v/>
      </c>
      <c r="G22" s="450" t="str">
        <f ca="1">IF(B22="","",OFFSET(Tablas!$F$50,0,ROW(G22)-8))</f>
        <v/>
      </c>
      <c r="H22" s="460" t="str">
        <f ca="1">IF(B22="","",OFFSET(Tablas!$F$59,0,ROW(H22)-8))</f>
        <v/>
      </c>
      <c r="I22" s="451" t="str">
        <f ca="1">IF(B22="","",OFFSET(Tablas!$F$68,0,ROW(I22)-8))</f>
        <v/>
      </c>
      <c r="J22" s="450" t="str">
        <f ca="1">IF(B22="","",OFFSET(Tablas!$F$77,0,ROW(J22)-8))</f>
        <v/>
      </c>
      <c r="K22" s="452" t="str">
        <f ca="1">IF(B22="","",OFFSET(Tablas!$F$86,0,ROW(K22)-8))</f>
        <v/>
      </c>
      <c r="L22" s="457" t="str">
        <f ca="1">IF(B22="","",OFFSET(Tablas!$F$95,0,ROW(L22)-8))</f>
        <v/>
      </c>
      <c r="M22" s="450" t="str">
        <f ca="1">IF(B22="","",OFFSET(Tablas!$F$104,0,ROW(M22)-8))</f>
        <v/>
      </c>
      <c r="N22" s="460" t="str">
        <f ca="1">IF(B22="","",OFFSET(Tablas!$F$113,0,ROW(N22)-8))</f>
        <v/>
      </c>
      <c r="O22" s="451" t="str">
        <f ca="1">IF(B22="","",OFFSET(Tablas!$F$122,0,ROW(O22)-8))</f>
        <v/>
      </c>
      <c r="P22" s="450" t="str">
        <f ca="1">IF(B22="","",OFFSET(Tablas!$F$131,0,ROW(P22)-8))</f>
        <v/>
      </c>
      <c r="Q22" s="452" t="str">
        <f ca="1">IF(B22="","",OFFSET(Tablas!$F$140,0,ROW(Q22)-8))</f>
        <v/>
      </c>
      <c r="R22" s="457" t="str">
        <f ca="1">IF(B22="","",OFFSET(Tablas!$F$149,0,ROW(R22)-8))</f>
        <v/>
      </c>
      <c r="S22" s="450" t="str">
        <f ca="1">IF(B22="","",OFFSET(Tablas!$F$158,0,ROW(S22)-8))</f>
        <v/>
      </c>
      <c r="T22" s="452" t="str">
        <f ca="1">IF(B22="","",OFFSET(Tablas!$F$167,0,ROW(T22)-8))</f>
        <v/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51" t="str">
        <f ca="1">IF(B23="","",OFFSET(Tablas!$F$14,0,ROW(C23)-8))</f>
        <v/>
      </c>
      <c r="D23" s="450" t="str">
        <f ca="1">IF(B23="","",OFFSET(Tablas!$F$23,0,ROW(D23)-8))</f>
        <v/>
      </c>
      <c r="E23" s="452" t="str">
        <f ca="1">IF(B23="","",OFFSET(Tablas!$F$32,0,ROW(E23)-8))</f>
        <v/>
      </c>
      <c r="F23" s="457" t="str">
        <f ca="1">IF(B23="","",OFFSET(Tablas!$F$41,0,ROW(F23)-8))</f>
        <v/>
      </c>
      <c r="G23" s="450" t="str">
        <f ca="1">IF(B23="","",OFFSET(Tablas!$F$50,0,ROW(G23)-8))</f>
        <v/>
      </c>
      <c r="H23" s="460" t="str">
        <f ca="1">IF(B23="","",OFFSET(Tablas!$F$59,0,ROW(H23)-8))</f>
        <v/>
      </c>
      <c r="I23" s="451" t="str">
        <f ca="1">IF(B23="","",OFFSET(Tablas!$F$68,0,ROW(I23)-8))</f>
        <v/>
      </c>
      <c r="J23" s="450" t="str">
        <f ca="1">IF(B23="","",OFFSET(Tablas!$F$77,0,ROW(J23)-8))</f>
        <v/>
      </c>
      <c r="K23" s="452" t="str">
        <f ca="1">IF(B23="","",OFFSET(Tablas!$F$86,0,ROW(K23)-8))</f>
        <v/>
      </c>
      <c r="L23" s="457" t="str">
        <f ca="1">IF(B23="","",OFFSET(Tablas!$F$95,0,ROW(L23)-8))</f>
        <v/>
      </c>
      <c r="M23" s="450" t="str">
        <f ca="1">IF(B23="","",OFFSET(Tablas!$F$104,0,ROW(M23)-8))</f>
        <v/>
      </c>
      <c r="N23" s="460" t="str">
        <f ca="1">IF(B23="","",OFFSET(Tablas!$F$113,0,ROW(N23)-8))</f>
        <v/>
      </c>
      <c r="O23" s="451" t="str">
        <f ca="1">IF(B23="","",OFFSET(Tablas!$F$122,0,ROW(O23)-8))</f>
        <v/>
      </c>
      <c r="P23" s="450" t="str">
        <f ca="1">IF(B23="","",OFFSET(Tablas!$F$131,0,ROW(P23)-8))</f>
        <v/>
      </c>
      <c r="Q23" s="452" t="str">
        <f ca="1">IF(B23="","",OFFSET(Tablas!$F$140,0,ROW(Q23)-8))</f>
        <v/>
      </c>
      <c r="R23" s="457" t="str">
        <f ca="1">IF(B23="","",OFFSET(Tablas!$F$149,0,ROW(R23)-8))</f>
        <v/>
      </c>
      <c r="S23" s="450" t="str">
        <f ca="1">IF(B23="","",OFFSET(Tablas!$F$158,0,ROW(S23)-8))</f>
        <v/>
      </c>
      <c r="T23" s="452" t="str">
        <f ca="1">IF(B23="","",OFFSET(Tablas!$F$167,0,ROW(T23)-8))</f>
        <v/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51" t="str">
        <f ca="1">IF(B24="","",OFFSET(Tablas!$F$14,0,ROW(C24)-8))</f>
        <v/>
      </c>
      <c r="D24" s="450" t="str">
        <f ca="1">IF(B24="","",OFFSET(Tablas!$F$23,0,ROW(D24)-8))</f>
        <v/>
      </c>
      <c r="E24" s="452" t="str">
        <f ca="1">IF(B24="","",OFFSET(Tablas!$F$32,0,ROW(E24)-8))</f>
        <v/>
      </c>
      <c r="F24" s="457" t="str">
        <f ca="1">IF(B24="","",OFFSET(Tablas!$F$41,0,ROW(F24)-8))</f>
        <v/>
      </c>
      <c r="G24" s="450" t="str">
        <f ca="1">IF(B24="","",OFFSET(Tablas!$F$50,0,ROW(G24)-8))</f>
        <v/>
      </c>
      <c r="H24" s="460" t="str">
        <f ca="1">IF(B24="","",OFFSET(Tablas!$F$59,0,ROW(H24)-8))</f>
        <v/>
      </c>
      <c r="I24" s="451" t="str">
        <f ca="1">IF(B24="","",OFFSET(Tablas!$F$68,0,ROW(I24)-8))</f>
        <v/>
      </c>
      <c r="J24" s="450" t="str">
        <f ca="1">IF(B24="","",OFFSET(Tablas!$F$77,0,ROW(J24)-8))</f>
        <v/>
      </c>
      <c r="K24" s="452" t="str">
        <f ca="1">IF(B24="","",OFFSET(Tablas!$F$86,0,ROW(K24)-8))</f>
        <v/>
      </c>
      <c r="L24" s="457" t="str">
        <f ca="1">IF(B24="","",OFFSET(Tablas!$F$95,0,ROW(L24)-8))</f>
        <v/>
      </c>
      <c r="M24" s="450" t="str">
        <f ca="1">IF(B24="","",OFFSET(Tablas!$F$104,0,ROW(M24)-8))</f>
        <v/>
      </c>
      <c r="N24" s="460" t="str">
        <f ca="1">IF(B24="","",OFFSET(Tablas!$F$113,0,ROW(N24)-8))</f>
        <v/>
      </c>
      <c r="O24" s="451" t="str">
        <f ca="1">IF(B24="","",OFFSET(Tablas!$F$122,0,ROW(O24)-8))</f>
        <v/>
      </c>
      <c r="P24" s="450" t="str">
        <f ca="1">IF(B24="","",OFFSET(Tablas!$F$131,0,ROW(P24)-8))</f>
        <v/>
      </c>
      <c r="Q24" s="452" t="str">
        <f ca="1">IF(B24="","",OFFSET(Tablas!$F$140,0,ROW(Q24)-8))</f>
        <v/>
      </c>
      <c r="R24" s="457" t="str">
        <f ca="1">IF(B24="","",OFFSET(Tablas!$F$149,0,ROW(R24)-8))</f>
        <v/>
      </c>
      <c r="S24" s="450" t="str">
        <f ca="1">IF(B24="","",OFFSET(Tablas!$F$158,0,ROW(S24)-8))</f>
        <v/>
      </c>
      <c r="T24" s="452" t="str">
        <f ca="1">IF(B24="","",OFFSET(Tablas!$F$167,0,ROW(T24)-8))</f>
        <v/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51" t="str">
        <f ca="1">IF(B25="","",OFFSET(Tablas!$F$14,0,ROW(C25)-8))</f>
        <v/>
      </c>
      <c r="D25" s="450" t="str">
        <f ca="1">IF(B25="","",OFFSET(Tablas!$F$23,0,ROW(D25)-8))</f>
        <v/>
      </c>
      <c r="E25" s="452" t="str">
        <f ca="1">IF(B25="","",OFFSET(Tablas!$F$32,0,ROW(E25)-8))</f>
        <v/>
      </c>
      <c r="F25" s="457" t="str">
        <f ca="1">IF(B25="","",OFFSET(Tablas!$F$41,0,ROW(F25)-8))</f>
        <v/>
      </c>
      <c r="G25" s="450" t="str">
        <f ca="1">IF(B25="","",OFFSET(Tablas!$F$50,0,ROW(G25)-8))</f>
        <v/>
      </c>
      <c r="H25" s="460" t="str">
        <f ca="1">IF(B25="","",OFFSET(Tablas!$F$59,0,ROW(H25)-8))</f>
        <v/>
      </c>
      <c r="I25" s="451" t="str">
        <f ca="1">IF(B25="","",OFFSET(Tablas!$F$68,0,ROW(I25)-8))</f>
        <v/>
      </c>
      <c r="J25" s="450" t="str">
        <f ca="1">IF(B25="","",OFFSET(Tablas!$F$77,0,ROW(J25)-8))</f>
        <v/>
      </c>
      <c r="K25" s="452" t="str">
        <f ca="1">IF(B25="","",OFFSET(Tablas!$F$86,0,ROW(K25)-8))</f>
        <v/>
      </c>
      <c r="L25" s="457" t="str">
        <f ca="1">IF(B25="","",OFFSET(Tablas!$F$95,0,ROW(L25)-8))</f>
        <v/>
      </c>
      <c r="M25" s="450" t="str">
        <f ca="1">IF(B25="","",OFFSET(Tablas!$F$104,0,ROW(M25)-8))</f>
        <v/>
      </c>
      <c r="N25" s="460" t="str">
        <f ca="1">IF(B25="","",OFFSET(Tablas!$F$113,0,ROW(N25)-8))</f>
        <v/>
      </c>
      <c r="O25" s="451" t="str">
        <f ca="1">IF(B25="","",OFFSET(Tablas!$F$122,0,ROW(O25)-8))</f>
        <v/>
      </c>
      <c r="P25" s="450" t="str">
        <f ca="1">IF(B25="","",OFFSET(Tablas!$F$131,0,ROW(P25)-8))</f>
        <v/>
      </c>
      <c r="Q25" s="452" t="str">
        <f ca="1">IF(B25="","",OFFSET(Tablas!$F$140,0,ROW(Q25)-8))</f>
        <v/>
      </c>
      <c r="R25" s="457" t="str">
        <f ca="1">IF(B25="","",OFFSET(Tablas!$F$149,0,ROW(R25)-8))</f>
        <v/>
      </c>
      <c r="S25" s="450" t="str">
        <f ca="1">IF(B25="","",OFFSET(Tablas!$F$158,0,ROW(S25)-8))</f>
        <v/>
      </c>
      <c r="T25" s="452" t="str">
        <f ca="1">IF(B25="","",OFFSET(Tablas!$F$167,0,ROW(T25)-8))</f>
        <v/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51" t="str">
        <f ca="1">IF(B26="","",OFFSET(Tablas!$F$14,0,ROW(C26)-8))</f>
        <v/>
      </c>
      <c r="D26" s="450" t="str">
        <f ca="1">IF(B26="","",OFFSET(Tablas!$F$23,0,ROW(D26)-8))</f>
        <v/>
      </c>
      <c r="E26" s="452" t="str">
        <f ca="1">IF(B26="","",OFFSET(Tablas!$F$32,0,ROW(E26)-8))</f>
        <v/>
      </c>
      <c r="F26" s="457" t="str">
        <f ca="1">IF(B26="","",OFFSET(Tablas!$F$41,0,ROW(F26)-8))</f>
        <v/>
      </c>
      <c r="G26" s="450" t="str">
        <f ca="1">IF(B26="","",OFFSET(Tablas!$F$50,0,ROW(G26)-8))</f>
        <v/>
      </c>
      <c r="H26" s="460" t="str">
        <f ca="1">IF(B26="","",OFFSET(Tablas!$F$59,0,ROW(H26)-8))</f>
        <v/>
      </c>
      <c r="I26" s="451" t="str">
        <f ca="1">IF(B26="","",OFFSET(Tablas!$F$68,0,ROW(I26)-8))</f>
        <v/>
      </c>
      <c r="J26" s="450" t="str">
        <f ca="1">IF(B26="","",OFFSET(Tablas!$F$77,0,ROW(J26)-8))</f>
        <v/>
      </c>
      <c r="K26" s="452" t="str">
        <f ca="1">IF(B26="","",OFFSET(Tablas!$F$86,0,ROW(K26)-8))</f>
        <v/>
      </c>
      <c r="L26" s="457" t="str">
        <f ca="1">IF(B26="","",OFFSET(Tablas!$F$95,0,ROW(L26)-8))</f>
        <v/>
      </c>
      <c r="M26" s="450" t="str">
        <f ca="1">IF(B26="","",OFFSET(Tablas!$F$104,0,ROW(M26)-8))</f>
        <v/>
      </c>
      <c r="N26" s="460" t="str">
        <f ca="1">IF(B26="","",OFFSET(Tablas!$F$113,0,ROW(N26)-8))</f>
        <v/>
      </c>
      <c r="O26" s="451" t="str">
        <f ca="1">IF(B26="","",OFFSET(Tablas!$F$122,0,ROW(O26)-8))</f>
        <v/>
      </c>
      <c r="P26" s="450" t="str">
        <f ca="1">IF(B26="","",OFFSET(Tablas!$F$131,0,ROW(P26)-8))</f>
        <v/>
      </c>
      <c r="Q26" s="452" t="str">
        <f ca="1">IF(B26="","",OFFSET(Tablas!$F$140,0,ROW(Q26)-8))</f>
        <v/>
      </c>
      <c r="R26" s="457" t="str">
        <f ca="1">IF(B26="","",OFFSET(Tablas!$F$149,0,ROW(R26)-8))</f>
        <v/>
      </c>
      <c r="S26" s="450" t="str">
        <f ca="1">IF(B26="","",OFFSET(Tablas!$F$158,0,ROW(S26)-8))</f>
        <v/>
      </c>
      <c r="T26" s="452" t="str">
        <f ca="1">IF(B26="","",OFFSET(Tablas!$F$167,0,ROW(T26)-8))</f>
        <v/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51" t="str">
        <f ca="1">IF(B27="","",OFFSET(Tablas!$F$14,0,ROW(C27)-8))</f>
        <v/>
      </c>
      <c r="D27" s="450" t="str">
        <f ca="1">IF(B27="","",OFFSET(Tablas!$F$23,0,ROW(D27)-8))</f>
        <v/>
      </c>
      <c r="E27" s="452" t="str">
        <f ca="1">IF(B27="","",OFFSET(Tablas!$F$32,0,ROW(E27)-8))</f>
        <v/>
      </c>
      <c r="F27" s="457" t="str">
        <f ca="1">IF(B27="","",OFFSET(Tablas!$F$41,0,ROW(F27)-8))</f>
        <v/>
      </c>
      <c r="G27" s="450" t="str">
        <f ca="1">IF(B27="","",OFFSET(Tablas!$F$50,0,ROW(G27)-8))</f>
        <v/>
      </c>
      <c r="H27" s="460" t="str">
        <f ca="1">IF(B27="","",OFFSET(Tablas!$F$59,0,ROW(H27)-8))</f>
        <v/>
      </c>
      <c r="I27" s="451" t="str">
        <f ca="1">IF(B27="","",OFFSET(Tablas!$F$68,0,ROW(I27)-8))</f>
        <v/>
      </c>
      <c r="J27" s="450" t="str">
        <f ca="1">IF(B27="","",OFFSET(Tablas!$F$77,0,ROW(J27)-8))</f>
        <v/>
      </c>
      <c r="K27" s="452" t="str">
        <f ca="1">IF(B27="","",OFFSET(Tablas!$F$86,0,ROW(K27)-8))</f>
        <v/>
      </c>
      <c r="L27" s="457" t="str">
        <f ca="1">IF(B27="","",OFFSET(Tablas!$F$95,0,ROW(L27)-8))</f>
        <v/>
      </c>
      <c r="M27" s="450" t="str">
        <f ca="1">IF(B27="","",OFFSET(Tablas!$F$104,0,ROW(M27)-8))</f>
        <v/>
      </c>
      <c r="N27" s="460" t="str">
        <f ca="1">IF(B27="","",OFFSET(Tablas!$F$113,0,ROW(N27)-8))</f>
        <v/>
      </c>
      <c r="O27" s="451" t="str">
        <f ca="1">IF(B27="","",OFFSET(Tablas!$F$122,0,ROW(O27)-8))</f>
        <v/>
      </c>
      <c r="P27" s="450" t="str">
        <f ca="1">IF(B27="","",OFFSET(Tablas!$F$131,0,ROW(P27)-8))</f>
        <v/>
      </c>
      <c r="Q27" s="452" t="str">
        <f ca="1">IF(B27="","",OFFSET(Tablas!$F$140,0,ROW(Q27)-8))</f>
        <v/>
      </c>
      <c r="R27" s="457" t="str">
        <f ca="1">IF(B27="","",OFFSET(Tablas!$F$149,0,ROW(R27)-8))</f>
        <v/>
      </c>
      <c r="S27" s="450" t="str">
        <f ca="1">IF(B27="","",OFFSET(Tablas!$F$158,0,ROW(S27)-8))</f>
        <v/>
      </c>
      <c r="T27" s="452" t="str">
        <f ca="1">IF(B27="","",OFFSET(Tablas!$F$167,0,ROW(T27)-8))</f>
        <v/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51" t="str">
        <f ca="1">IF(B28="","",OFFSET(Tablas!$F$14,0,ROW(C28)-8))</f>
        <v/>
      </c>
      <c r="D28" s="450" t="str">
        <f ca="1">IF(B28="","",OFFSET(Tablas!$F$23,0,ROW(D28)-8))</f>
        <v/>
      </c>
      <c r="E28" s="452" t="str">
        <f ca="1">IF(B28="","",OFFSET(Tablas!$F$32,0,ROW(E28)-8))</f>
        <v/>
      </c>
      <c r="F28" s="457" t="str">
        <f ca="1">IF(B28="","",OFFSET(Tablas!$F$41,0,ROW(F28)-8))</f>
        <v/>
      </c>
      <c r="G28" s="450" t="str">
        <f ca="1">IF(B28="","",OFFSET(Tablas!$F$50,0,ROW(G28)-8))</f>
        <v/>
      </c>
      <c r="H28" s="460" t="str">
        <f ca="1">IF(B28="","",OFFSET(Tablas!$F$59,0,ROW(H28)-8))</f>
        <v/>
      </c>
      <c r="I28" s="451" t="str">
        <f ca="1">IF(B28="","",OFFSET(Tablas!$F$68,0,ROW(I28)-8))</f>
        <v/>
      </c>
      <c r="J28" s="450" t="str">
        <f ca="1">IF(B28="","",OFFSET(Tablas!$F$77,0,ROW(J28)-8))</f>
        <v/>
      </c>
      <c r="K28" s="452" t="str">
        <f ca="1">IF(B28="","",OFFSET(Tablas!$F$86,0,ROW(K28)-8))</f>
        <v/>
      </c>
      <c r="L28" s="457" t="str">
        <f ca="1">IF(B28="","",OFFSET(Tablas!$F$95,0,ROW(L28)-8))</f>
        <v/>
      </c>
      <c r="M28" s="450" t="str">
        <f ca="1">IF(B28="","",OFFSET(Tablas!$F$104,0,ROW(M28)-8))</f>
        <v/>
      </c>
      <c r="N28" s="460" t="str">
        <f ca="1">IF(B28="","",OFFSET(Tablas!$F$113,0,ROW(N28)-8))</f>
        <v/>
      </c>
      <c r="O28" s="451" t="str">
        <f ca="1">IF(B28="","",OFFSET(Tablas!$F$122,0,ROW(O28)-8))</f>
        <v/>
      </c>
      <c r="P28" s="450" t="str">
        <f ca="1">IF(B28="","",OFFSET(Tablas!$F$131,0,ROW(P28)-8))</f>
        <v/>
      </c>
      <c r="Q28" s="452" t="str">
        <f ca="1">IF(B28="","",OFFSET(Tablas!$F$140,0,ROW(Q28)-8))</f>
        <v/>
      </c>
      <c r="R28" s="457" t="str">
        <f ca="1">IF(B28="","",OFFSET(Tablas!$F$149,0,ROW(R28)-8))</f>
        <v/>
      </c>
      <c r="S28" s="450" t="str">
        <f ca="1">IF(B28="","",OFFSET(Tablas!$F$158,0,ROW(S28)-8))</f>
        <v/>
      </c>
      <c r="T28" s="452" t="str">
        <f ca="1">IF(B28="","",OFFSET(Tablas!$F$167,0,ROW(T28)-8))</f>
        <v/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51" t="str">
        <f ca="1">IF(B29="","",OFFSET(Tablas!$F$14,0,ROW(C29)-8))</f>
        <v/>
      </c>
      <c r="D29" s="450" t="str">
        <f ca="1">IF(B29="","",OFFSET(Tablas!$F$23,0,ROW(D29)-8))</f>
        <v/>
      </c>
      <c r="E29" s="452" t="str">
        <f ca="1">IF(B29="","",OFFSET(Tablas!$F$32,0,ROW(E29)-8))</f>
        <v/>
      </c>
      <c r="F29" s="457" t="str">
        <f ca="1">IF(B29="","",OFFSET(Tablas!$F$41,0,ROW(F29)-8))</f>
        <v/>
      </c>
      <c r="G29" s="450" t="str">
        <f ca="1">IF(B29="","",OFFSET(Tablas!$F$50,0,ROW(G29)-8))</f>
        <v/>
      </c>
      <c r="H29" s="460" t="str">
        <f ca="1">IF(B29="","",OFFSET(Tablas!$F$59,0,ROW(H29)-8))</f>
        <v/>
      </c>
      <c r="I29" s="451" t="str">
        <f ca="1">IF(B29="","",OFFSET(Tablas!$F$68,0,ROW(I29)-8))</f>
        <v/>
      </c>
      <c r="J29" s="450" t="str">
        <f ca="1">IF(B29="","",OFFSET(Tablas!$F$77,0,ROW(J29)-8))</f>
        <v/>
      </c>
      <c r="K29" s="452" t="str">
        <f ca="1">IF(B29="","",OFFSET(Tablas!$F$86,0,ROW(K29)-8))</f>
        <v/>
      </c>
      <c r="L29" s="457" t="str">
        <f ca="1">IF(B29="","",OFFSET(Tablas!$F$95,0,ROW(L29)-8))</f>
        <v/>
      </c>
      <c r="M29" s="450" t="str">
        <f ca="1">IF(B29="","",OFFSET(Tablas!$F$104,0,ROW(M29)-8))</f>
        <v/>
      </c>
      <c r="N29" s="460" t="str">
        <f ca="1">IF(B29="","",OFFSET(Tablas!$F$113,0,ROW(N29)-8))</f>
        <v/>
      </c>
      <c r="O29" s="451" t="str">
        <f ca="1">IF(B29="","",OFFSET(Tablas!$F$122,0,ROW(O29)-8))</f>
        <v/>
      </c>
      <c r="P29" s="450" t="str">
        <f ca="1">IF(B29="","",OFFSET(Tablas!$F$131,0,ROW(P29)-8))</f>
        <v/>
      </c>
      <c r="Q29" s="452" t="str">
        <f ca="1">IF(B29="","",OFFSET(Tablas!$F$140,0,ROW(Q29)-8))</f>
        <v/>
      </c>
      <c r="R29" s="457" t="str">
        <f ca="1">IF(B29="","",OFFSET(Tablas!$F$149,0,ROW(R29)-8))</f>
        <v/>
      </c>
      <c r="S29" s="450" t="str">
        <f ca="1">IF(B29="","",OFFSET(Tablas!$F$158,0,ROW(S29)-8))</f>
        <v/>
      </c>
      <c r="T29" s="452" t="str">
        <f ca="1">IF(B29="","",OFFSET(Tablas!$F$167,0,ROW(T29)-8))</f>
        <v/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51" t="str">
        <f ca="1">IF(B30="","",OFFSET(Tablas!$F$14,0,ROW(C30)-8))</f>
        <v/>
      </c>
      <c r="D30" s="450" t="str">
        <f ca="1">IF(B30="","",OFFSET(Tablas!$F$23,0,ROW(D30)-8))</f>
        <v/>
      </c>
      <c r="E30" s="452" t="str">
        <f ca="1">IF(B30="","",OFFSET(Tablas!$F$32,0,ROW(E30)-8))</f>
        <v/>
      </c>
      <c r="F30" s="457" t="str">
        <f ca="1">IF(B30="","",OFFSET(Tablas!$F$41,0,ROW(F30)-8))</f>
        <v/>
      </c>
      <c r="G30" s="450" t="str">
        <f ca="1">IF(B30="","",OFFSET(Tablas!$F$50,0,ROW(G30)-8))</f>
        <v/>
      </c>
      <c r="H30" s="460" t="str">
        <f ca="1">IF(B30="","",OFFSET(Tablas!$F$59,0,ROW(H30)-8))</f>
        <v/>
      </c>
      <c r="I30" s="451" t="str">
        <f ca="1">IF(B30="","",OFFSET(Tablas!$F$68,0,ROW(I30)-8))</f>
        <v/>
      </c>
      <c r="J30" s="450" t="str">
        <f ca="1">IF(B30="","",OFFSET(Tablas!$F$77,0,ROW(J30)-8))</f>
        <v/>
      </c>
      <c r="K30" s="452" t="str">
        <f ca="1">IF(B30="","",OFFSET(Tablas!$F$86,0,ROW(K30)-8))</f>
        <v/>
      </c>
      <c r="L30" s="457" t="str">
        <f ca="1">IF(B30="","",OFFSET(Tablas!$F$95,0,ROW(L30)-8))</f>
        <v/>
      </c>
      <c r="M30" s="450" t="str">
        <f ca="1">IF(B30="","",OFFSET(Tablas!$F$104,0,ROW(M30)-8))</f>
        <v/>
      </c>
      <c r="N30" s="460" t="str">
        <f ca="1">IF(B30="","",OFFSET(Tablas!$F$113,0,ROW(N30)-8))</f>
        <v/>
      </c>
      <c r="O30" s="451" t="str">
        <f ca="1">IF(B30="","",OFFSET(Tablas!$F$122,0,ROW(O30)-8))</f>
        <v/>
      </c>
      <c r="P30" s="450" t="str">
        <f ca="1">IF(B30="","",OFFSET(Tablas!$F$131,0,ROW(P30)-8))</f>
        <v/>
      </c>
      <c r="Q30" s="452" t="str">
        <f ca="1">IF(B30="","",OFFSET(Tablas!$F$140,0,ROW(Q30)-8))</f>
        <v/>
      </c>
      <c r="R30" s="457" t="str">
        <f ca="1">IF(B30="","",OFFSET(Tablas!$F$149,0,ROW(R30)-8))</f>
        <v/>
      </c>
      <c r="S30" s="450" t="str">
        <f ca="1">IF(B30="","",OFFSET(Tablas!$F$158,0,ROW(S30)-8))</f>
        <v/>
      </c>
      <c r="T30" s="452" t="str">
        <f ca="1">IF(B30="","",OFFSET(Tablas!$F$167,0,ROW(T30)-8))</f>
        <v/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51" t="str">
        <f ca="1">IF(B31="","",OFFSET(Tablas!$F$14,0,ROW(C31)-8))</f>
        <v/>
      </c>
      <c r="D31" s="450" t="str">
        <f ca="1">IF(B31="","",OFFSET(Tablas!$F$23,0,ROW(D31)-8))</f>
        <v/>
      </c>
      <c r="E31" s="452" t="str">
        <f ca="1">IF(B31="","",OFFSET(Tablas!$F$32,0,ROW(E31)-8))</f>
        <v/>
      </c>
      <c r="F31" s="457" t="str">
        <f ca="1">IF(B31="","",OFFSET(Tablas!$F$41,0,ROW(F31)-8))</f>
        <v/>
      </c>
      <c r="G31" s="450" t="str">
        <f ca="1">IF(B31="","",OFFSET(Tablas!$F$50,0,ROW(G31)-8))</f>
        <v/>
      </c>
      <c r="H31" s="460" t="str">
        <f ca="1">IF(B31="","",OFFSET(Tablas!$F$59,0,ROW(H31)-8))</f>
        <v/>
      </c>
      <c r="I31" s="451" t="str">
        <f ca="1">IF(B31="","",OFFSET(Tablas!$F$68,0,ROW(I31)-8))</f>
        <v/>
      </c>
      <c r="J31" s="450" t="str">
        <f ca="1">IF(B31="","",OFFSET(Tablas!$F$77,0,ROW(J31)-8))</f>
        <v/>
      </c>
      <c r="K31" s="452" t="str">
        <f ca="1">IF(B31="","",OFFSET(Tablas!$F$86,0,ROW(K31)-8))</f>
        <v/>
      </c>
      <c r="L31" s="457" t="str">
        <f ca="1">IF(B31="","",OFFSET(Tablas!$F$95,0,ROW(L31)-8))</f>
        <v/>
      </c>
      <c r="M31" s="450" t="str">
        <f ca="1">IF(B31="","",OFFSET(Tablas!$F$104,0,ROW(M31)-8))</f>
        <v/>
      </c>
      <c r="N31" s="460" t="str">
        <f ca="1">IF(B31="","",OFFSET(Tablas!$F$113,0,ROW(N31)-8))</f>
        <v/>
      </c>
      <c r="O31" s="451" t="str">
        <f ca="1">IF(B31="","",OFFSET(Tablas!$F$122,0,ROW(O31)-8))</f>
        <v/>
      </c>
      <c r="P31" s="450" t="str">
        <f ca="1">IF(B31="","",OFFSET(Tablas!$F$131,0,ROW(P31)-8))</f>
        <v/>
      </c>
      <c r="Q31" s="452" t="str">
        <f ca="1">IF(B31="","",OFFSET(Tablas!$F$140,0,ROW(Q31)-8))</f>
        <v/>
      </c>
      <c r="R31" s="457" t="str">
        <f ca="1">IF(B31="","",OFFSET(Tablas!$F$149,0,ROW(R31)-8))</f>
        <v/>
      </c>
      <c r="S31" s="450" t="str">
        <f ca="1">IF(B31="","",OFFSET(Tablas!$F$158,0,ROW(S31)-8))</f>
        <v/>
      </c>
      <c r="T31" s="452" t="str">
        <f ca="1">IF(B31="","",OFFSET(Tablas!$F$167,0,ROW(T31)-8))</f>
        <v/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51" t="str">
        <f ca="1">IF(B32="","",OFFSET(Tablas!$F$14,0,ROW(C32)-8))</f>
        <v/>
      </c>
      <c r="D32" s="450" t="str">
        <f ca="1">IF(B32="","",OFFSET(Tablas!$F$23,0,ROW(D32)-8))</f>
        <v/>
      </c>
      <c r="E32" s="452" t="str">
        <f ca="1">IF(B32="","",OFFSET(Tablas!$F$32,0,ROW(E32)-8))</f>
        <v/>
      </c>
      <c r="F32" s="457" t="str">
        <f ca="1">IF(B32="","",OFFSET(Tablas!$F$41,0,ROW(F32)-8))</f>
        <v/>
      </c>
      <c r="G32" s="450" t="str">
        <f ca="1">IF(B32="","",OFFSET(Tablas!$F$50,0,ROW(G32)-8))</f>
        <v/>
      </c>
      <c r="H32" s="460" t="str">
        <f ca="1">IF(B32="","",OFFSET(Tablas!$F$59,0,ROW(H32)-8))</f>
        <v/>
      </c>
      <c r="I32" s="451" t="str">
        <f ca="1">IF(B32="","",OFFSET(Tablas!$F$68,0,ROW(I32)-8))</f>
        <v/>
      </c>
      <c r="J32" s="450" t="str">
        <f ca="1">IF(B32="","",OFFSET(Tablas!$F$77,0,ROW(J32)-8))</f>
        <v/>
      </c>
      <c r="K32" s="452" t="str">
        <f ca="1">IF(B32="","",OFFSET(Tablas!$F$86,0,ROW(K32)-8))</f>
        <v/>
      </c>
      <c r="L32" s="457" t="str">
        <f ca="1">IF(B32="","",OFFSET(Tablas!$F$95,0,ROW(L32)-8))</f>
        <v/>
      </c>
      <c r="M32" s="450" t="str">
        <f ca="1">IF(B32="","",OFFSET(Tablas!$F$104,0,ROW(M32)-8))</f>
        <v/>
      </c>
      <c r="N32" s="460" t="str">
        <f ca="1">IF(B32="","",OFFSET(Tablas!$F$113,0,ROW(N32)-8))</f>
        <v/>
      </c>
      <c r="O32" s="451" t="str">
        <f ca="1">IF(B32="","",OFFSET(Tablas!$F$122,0,ROW(O32)-8))</f>
        <v/>
      </c>
      <c r="P32" s="450" t="str">
        <f ca="1">IF(B32="","",OFFSET(Tablas!$F$131,0,ROW(P32)-8))</f>
        <v/>
      </c>
      <c r="Q32" s="452" t="str">
        <f ca="1">IF(B32="","",OFFSET(Tablas!$F$140,0,ROW(Q32)-8))</f>
        <v/>
      </c>
      <c r="R32" s="457" t="str">
        <f ca="1">IF(B32="","",OFFSET(Tablas!$F$149,0,ROW(R32)-8))</f>
        <v/>
      </c>
      <c r="S32" s="450" t="str">
        <f ca="1">IF(B32="","",OFFSET(Tablas!$F$158,0,ROW(S32)-8))</f>
        <v/>
      </c>
      <c r="T32" s="452" t="str">
        <f ca="1">IF(B32="","",OFFSET(Tablas!$F$167,0,ROW(T32)-8))</f>
        <v/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51" t="str">
        <f ca="1">IF(B33="","",OFFSET(Tablas!$F$14,0,ROW(C33)-8))</f>
        <v/>
      </c>
      <c r="D33" s="450" t="str">
        <f ca="1">IF(B33="","",OFFSET(Tablas!$F$23,0,ROW(D33)-8))</f>
        <v/>
      </c>
      <c r="E33" s="452" t="str">
        <f ca="1">IF(B33="","",OFFSET(Tablas!$F$32,0,ROW(E33)-8))</f>
        <v/>
      </c>
      <c r="F33" s="457" t="str">
        <f ca="1">IF(B33="","",OFFSET(Tablas!$F$41,0,ROW(F33)-8))</f>
        <v/>
      </c>
      <c r="G33" s="450" t="str">
        <f ca="1">IF(B33="","",OFFSET(Tablas!$F$50,0,ROW(G33)-8))</f>
        <v/>
      </c>
      <c r="H33" s="460" t="str">
        <f ca="1">IF(B33="","",OFFSET(Tablas!$F$59,0,ROW(H33)-8))</f>
        <v/>
      </c>
      <c r="I33" s="451" t="str">
        <f ca="1">IF(B33="","",OFFSET(Tablas!$F$68,0,ROW(I33)-8))</f>
        <v/>
      </c>
      <c r="J33" s="450" t="str">
        <f ca="1">IF(B33="","",OFFSET(Tablas!$F$77,0,ROW(J33)-8))</f>
        <v/>
      </c>
      <c r="K33" s="452" t="str">
        <f ca="1">IF(B33="","",OFFSET(Tablas!$F$86,0,ROW(K33)-8))</f>
        <v/>
      </c>
      <c r="L33" s="457" t="str">
        <f ca="1">IF(B33="","",OFFSET(Tablas!$F$95,0,ROW(L33)-8))</f>
        <v/>
      </c>
      <c r="M33" s="450" t="str">
        <f ca="1">IF(B33="","",OFFSET(Tablas!$F$104,0,ROW(M33)-8))</f>
        <v/>
      </c>
      <c r="N33" s="460" t="str">
        <f ca="1">IF(B33="","",OFFSET(Tablas!$F$113,0,ROW(N33)-8))</f>
        <v/>
      </c>
      <c r="O33" s="451" t="str">
        <f ca="1">IF(B33="","",OFFSET(Tablas!$F$122,0,ROW(O33)-8))</f>
        <v/>
      </c>
      <c r="P33" s="450" t="str">
        <f ca="1">IF(B33="","",OFFSET(Tablas!$F$131,0,ROW(P33)-8))</f>
        <v/>
      </c>
      <c r="Q33" s="452" t="str">
        <f ca="1">IF(B33="","",OFFSET(Tablas!$F$140,0,ROW(Q33)-8))</f>
        <v/>
      </c>
      <c r="R33" s="457" t="str">
        <f ca="1">IF(B33="","",OFFSET(Tablas!$F$149,0,ROW(R33)-8))</f>
        <v/>
      </c>
      <c r="S33" s="450" t="str">
        <f ca="1">IF(B33="","",OFFSET(Tablas!$F$158,0,ROW(S33)-8))</f>
        <v/>
      </c>
      <c r="T33" s="452" t="str">
        <f ca="1">IF(B33="","",OFFSET(Tablas!$F$167,0,ROW(T33)-8))</f>
        <v/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51" t="str">
        <f ca="1">IF(B34="","",OFFSET(Tablas!$F$14,0,ROW(C34)-8))</f>
        <v/>
      </c>
      <c r="D34" s="450" t="str">
        <f ca="1">IF(B34="","",OFFSET(Tablas!$F$23,0,ROW(D34)-8))</f>
        <v/>
      </c>
      <c r="E34" s="452" t="str">
        <f ca="1">IF(B34="","",OFFSET(Tablas!$F$32,0,ROW(E34)-8))</f>
        <v/>
      </c>
      <c r="F34" s="457" t="str">
        <f ca="1">IF(B34="","",OFFSET(Tablas!$F$41,0,ROW(F34)-8))</f>
        <v/>
      </c>
      <c r="G34" s="450" t="str">
        <f ca="1">IF(B34="","",OFFSET(Tablas!$F$50,0,ROW(G34)-8))</f>
        <v/>
      </c>
      <c r="H34" s="460" t="str">
        <f ca="1">IF(B34="","",OFFSET(Tablas!$F$59,0,ROW(H34)-8))</f>
        <v/>
      </c>
      <c r="I34" s="451" t="str">
        <f ca="1">IF(B34="","",OFFSET(Tablas!$F$68,0,ROW(I34)-8))</f>
        <v/>
      </c>
      <c r="J34" s="450" t="str">
        <f ca="1">IF(B34="","",OFFSET(Tablas!$F$77,0,ROW(J34)-8))</f>
        <v/>
      </c>
      <c r="K34" s="452" t="str">
        <f ca="1">IF(B34="","",OFFSET(Tablas!$F$86,0,ROW(K34)-8))</f>
        <v/>
      </c>
      <c r="L34" s="457" t="str">
        <f ca="1">IF(B34="","",OFFSET(Tablas!$F$95,0,ROW(L34)-8))</f>
        <v/>
      </c>
      <c r="M34" s="450" t="str">
        <f ca="1">IF(B34="","",OFFSET(Tablas!$F$104,0,ROW(M34)-8))</f>
        <v/>
      </c>
      <c r="N34" s="460" t="str">
        <f ca="1">IF(B34="","",OFFSET(Tablas!$F$113,0,ROW(N34)-8))</f>
        <v/>
      </c>
      <c r="O34" s="451" t="str">
        <f ca="1">IF(B34="","",OFFSET(Tablas!$F$122,0,ROW(O34)-8))</f>
        <v/>
      </c>
      <c r="P34" s="450" t="str">
        <f ca="1">IF(B34="","",OFFSET(Tablas!$F$131,0,ROW(P34)-8))</f>
        <v/>
      </c>
      <c r="Q34" s="452" t="str">
        <f ca="1">IF(B34="","",OFFSET(Tablas!$F$140,0,ROW(Q34)-8))</f>
        <v/>
      </c>
      <c r="R34" s="457" t="str">
        <f ca="1">IF(B34="","",OFFSET(Tablas!$F$149,0,ROW(R34)-8))</f>
        <v/>
      </c>
      <c r="S34" s="450" t="str">
        <f ca="1">IF(B34="","",OFFSET(Tablas!$F$158,0,ROW(S34)-8))</f>
        <v/>
      </c>
      <c r="T34" s="452" t="str">
        <f ca="1">IF(B34="","",OFFSET(Tablas!$F$167,0,ROW(T34)-8))</f>
        <v/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51" t="str">
        <f ca="1">IF(B35="","",OFFSET(Tablas!$F$14,0,ROW(C35)-8))</f>
        <v/>
      </c>
      <c r="D35" s="450" t="str">
        <f ca="1">IF(B35="","",OFFSET(Tablas!$F$23,0,ROW(D35)-8))</f>
        <v/>
      </c>
      <c r="E35" s="452" t="str">
        <f ca="1">IF(B35="","",OFFSET(Tablas!$F$32,0,ROW(E35)-8))</f>
        <v/>
      </c>
      <c r="F35" s="457" t="str">
        <f ca="1">IF(B35="","",OFFSET(Tablas!$F$41,0,ROW(F35)-8))</f>
        <v/>
      </c>
      <c r="G35" s="450" t="str">
        <f ca="1">IF(B35="","",OFFSET(Tablas!$F$50,0,ROW(G35)-8))</f>
        <v/>
      </c>
      <c r="H35" s="460" t="str">
        <f ca="1">IF(B35="","",OFFSET(Tablas!$F$59,0,ROW(H35)-8))</f>
        <v/>
      </c>
      <c r="I35" s="451" t="str">
        <f ca="1">IF(B35="","",OFFSET(Tablas!$F$68,0,ROW(I35)-8))</f>
        <v/>
      </c>
      <c r="J35" s="450" t="str">
        <f ca="1">IF(B35="","",OFFSET(Tablas!$F$77,0,ROW(J35)-8))</f>
        <v/>
      </c>
      <c r="K35" s="452" t="str">
        <f ca="1">IF(B35="","",OFFSET(Tablas!$F$86,0,ROW(K35)-8))</f>
        <v/>
      </c>
      <c r="L35" s="457" t="str">
        <f ca="1">IF(B35="","",OFFSET(Tablas!$F$95,0,ROW(L35)-8))</f>
        <v/>
      </c>
      <c r="M35" s="450" t="str">
        <f ca="1">IF(B35="","",OFFSET(Tablas!$F$104,0,ROW(M35)-8))</f>
        <v/>
      </c>
      <c r="N35" s="460" t="str">
        <f ca="1">IF(B35="","",OFFSET(Tablas!$F$113,0,ROW(N35)-8))</f>
        <v/>
      </c>
      <c r="O35" s="451" t="str">
        <f ca="1">IF(B35="","",OFFSET(Tablas!$F$122,0,ROW(O35)-8))</f>
        <v/>
      </c>
      <c r="P35" s="450" t="str">
        <f ca="1">IF(B35="","",OFFSET(Tablas!$F$131,0,ROW(P35)-8))</f>
        <v/>
      </c>
      <c r="Q35" s="452" t="str">
        <f ca="1">IF(B35="","",OFFSET(Tablas!$F$140,0,ROW(Q35)-8))</f>
        <v/>
      </c>
      <c r="R35" s="457" t="str">
        <f ca="1">IF(B35="","",OFFSET(Tablas!$F$149,0,ROW(R35)-8))</f>
        <v/>
      </c>
      <c r="S35" s="450" t="str">
        <f ca="1">IF(B35="","",OFFSET(Tablas!$F$158,0,ROW(S35)-8))</f>
        <v/>
      </c>
      <c r="T35" s="452" t="str">
        <f ca="1">IF(B35="","",OFFSET(Tablas!$F$167,0,ROW(T35)-8))</f>
        <v/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51" t="str">
        <f ca="1">IF(B36="","",OFFSET(Tablas!$F$14,0,ROW(C36)-8))</f>
        <v/>
      </c>
      <c r="D36" s="450" t="str">
        <f ca="1">IF(B36="","",OFFSET(Tablas!$F$23,0,ROW(D36)-8))</f>
        <v/>
      </c>
      <c r="E36" s="452" t="str">
        <f ca="1">IF(B36="","",OFFSET(Tablas!$F$32,0,ROW(E36)-8))</f>
        <v/>
      </c>
      <c r="F36" s="457" t="str">
        <f ca="1">IF(B36="","",OFFSET(Tablas!$F$41,0,ROW(F36)-8))</f>
        <v/>
      </c>
      <c r="G36" s="450" t="str">
        <f ca="1">IF(B36="","",OFFSET(Tablas!$F$50,0,ROW(G36)-8))</f>
        <v/>
      </c>
      <c r="H36" s="460" t="str">
        <f ca="1">IF(B36="","",OFFSET(Tablas!$F$59,0,ROW(H36)-8))</f>
        <v/>
      </c>
      <c r="I36" s="451" t="str">
        <f ca="1">IF(B36="","",OFFSET(Tablas!$F$68,0,ROW(I36)-8))</f>
        <v/>
      </c>
      <c r="J36" s="450" t="str">
        <f ca="1">IF(B36="","",OFFSET(Tablas!$F$77,0,ROW(J36)-8))</f>
        <v/>
      </c>
      <c r="K36" s="452" t="str">
        <f ca="1">IF(B36="","",OFFSET(Tablas!$F$86,0,ROW(K36)-8))</f>
        <v/>
      </c>
      <c r="L36" s="457" t="str">
        <f ca="1">IF(B36="","",OFFSET(Tablas!$F$95,0,ROW(L36)-8))</f>
        <v/>
      </c>
      <c r="M36" s="450" t="str">
        <f ca="1">IF(B36="","",OFFSET(Tablas!$F$104,0,ROW(M36)-8))</f>
        <v/>
      </c>
      <c r="N36" s="460" t="str">
        <f ca="1">IF(B36="","",OFFSET(Tablas!$F$113,0,ROW(N36)-8))</f>
        <v/>
      </c>
      <c r="O36" s="451" t="str">
        <f ca="1">IF(B36="","",OFFSET(Tablas!$F$122,0,ROW(O36)-8))</f>
        <v/>
      </c>
      <c r="P36" s="450" t="str">
        <f ca="1">IF(B36="","",OFFSET(Tablas!$F$131,0,ROW(P36)-8))</f>
        <v/>
      </c>
      <c r="Q36" s="452" t="str">
        <f ca="1">IF(B36="","",OFFSET(Tablas!$F$140,0,ROW(Q36)-8))</f>
        <v/>
      </c>
      <c r="R36" s="457" t="str">
        <f ca="1">IF(B36="","",OFFSET(Tablas!$F$149,0,ROW(R36)-8))</f>
        <v/>
      </c>
      <c r="S36" s="450" t="str">
        <f ca="1">IF(B36="","",OFFSET(Tablas!$F$158,0,ROW(S36)-8))</f>
        <v/>
      </c>
      <c r="T36" s="452" t="str">
        <f ca="1">IF(B36="","",OFFSET(Tablas!$F$167,0,ROW(T36)-8))</f>
        <v/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51" t="str">
        <f ca="1">IF(B37="","",OFFSET(Tablas!$F$14,0,ROW(C37)-8))</f>
        <v/>
      </c>
      <c r="D37" s="450" t="str">
        <f ca="1">IF(B37="","",OFFSET(Tablas!$F$23,0,ROW(D37)-8))</f>
        <v/>
      </c>
      <c r="E37" s="452" t="str">
        <f ca="1">IF(B37="","",OFFSET(Tablas!$F$32,0,ROW(E37)-8))</f>
        <v/>
      </c>
      <c r="F37" s="457" t="str">
        <f ca="1">IF(B37="","",OFFSET(Tablas!$F$41,0,ROW(F37)-8))</f>
        <v/>
      </c>
      <c r="G37" s="450" t="str">
        <f ca="1">IF(B37="","",OFFSET(Tablas!$F$50,0,ROW(G37)-8))</f>
        <v/>
      </c>
      <c r="H37" s="460" t="str">
        <f ca="1">IF(B37="","",OFFSET(Tablas!$F$59,0,ROW(H37)-8))</f>
        <v/>
      </c>
      <c r="I37" s="451" t="str">
        <f ca="1">IF(B37="","",OFFSET(Tablas!$F$68,0,ROW(I37)-8))</f>
        <v/>
      </c>
      <c r="J37" s="450" t="str">
        <f ca="1">IF(B37="","",OFFSET(Tablas!$F$77,0,ROW(J37)-8))</f>
        <v/>
      </c>
      <c r="K37" s="452" t="str">
        <f ca="1">IF(B37="","",OFFSET(Tablas!$F$86,0,ROW(K37)-8))</f>
        <v/>
      </c>
      <c r="L37" s="457" t="str">
        <f ca="1">IF(B37="","",OFFSET(Tablas!$F$95,0,ROW(L37)-8))</f>
        <v/>
      </c>
      <c r="M37" s="450" t="str">
        <f ca="1">IF(B37="","",OFFSET(Tablas!$F$104,0,ROW(M37)-8))</f>
        <v/>
      </c>
      <c r="N37" s="460" t="str">
        <f ca="1">IF(B37="","",OFFSET(Tablas!$F$113,0,ROW(N37)-8))</f>
        <v/>
      </c>
      <c r="O37" s="451" t="str">
        <f ca="1">IF(B37="","",OFFSET(Tablas!$F$122,0,ROW(O37)-8))</f>
        <v/>
      </c>
      <c r="P37" s="450" t="str">
        <f ca="1">IF(B37="","",OFFSET(Tablas!$F$131,0,ROW(P37)-8))</f>
        <v/>
      </c>
      <c r="Q37" s="452" t="str">
        <f ca="1">IF(B37="","",OFFSET(Tablas!$F$140,0,ROW(Q37)-8))</f>
        <v/>
      </c>
      <c r="R37" s="457" t="str">
        <f ca="1">IF(B37="","",OFFSET(Tablas!$F$149,0,ROW(R37)-8))</f>
        <v/>
      </c>
      <c r="S37" s="450" t="str">
        <f ca="1">IF(B37="","",OFFSET(Tablas!$F$158,0,ROW(S37)-8))</f>
        <v/>
      </c>
      <c r="T37" s="452" t="str">
        <f ca="1">IF(B37="","",OFFSET(Tablas!$F$167,0,ROW(T37)-8))</f>
        <v/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51" t="str">
        <f ca="1">IF(B38="","",OFFSET(Tablas!$F$14,0,ROW(C38)-8))</f>
        <v/>
      </c>
      <c r="D38" s="450" t="str">
        <f ca="1">IF(B38="","",OFFSET(Tablas!$F$23,0,ROW(D38)-8))</f>
        <v/>
      </c>
      <c r="E38" s="452" t="str">
        <f ca="1">IF(B38="","",OFFSET(Tablas!$F$32,0,ROW(E38)-8))</f>
        <v/>
      </c>
      <c r="F38" s="457" t="str">
        <f ca="1">IF(B38="","",OFFSET(Tablas!$F$41,0,ROW(F38)-8))</f>
        <v/>
      </c>
      <c r="G38" s="450" t="str">
        <f ca="1">IF(B38="","",OFFSET(Tablas!$F$50,0,ROW(G38)-8))</f>
        <v/>
      </c>
      <c r="H38" s="460" t="str">
        <f ca="1">IF(B38="","",OFFSET(Tablas!$F$59,0,ROW(H38)-8))</f>
        <v/>
      </c>
      <c r="I38" s="451" t="str">
        <f ca="1">IF(B38="","",OFFSET(Tablas!$F$68,0,ROW(I38)-8))</f>
        <v/>
      </c>
      <c r="J38" s="450" t="str">
        <f ca="1">IF(B38="","",OFFSET(Tablas!$F$77,0,ROW(J38)-8))</f>
        <v/>
      </c>
      <c r="K38" s="452" t="str">
        <f ca="1">IF(B38="","",OFFSET(Tablas!$F$86,0,ROW(K38)-8))</f>
        <v/>
      </c>
      <c r="L38" s="457" t="str">
        <f ca="1">IF(B38="","",OFFSET(Tablas!$F$95,0,ROW(L38)-8))</f>
        <v/>
      </c>
      <c r="M38" s="450" t="str">
        <f ca="1">IF(B38="","",OFFSET(Tablas!$F$104,0,ROW(M38)-8))</f>
        <v/>
      </c>
      <c r="N38" s="460" t="str">
        <f ca="1">IF(B38="","",OFFSET(Tablas!$F$113,0,ROW(N38)-8))</f>
        <v/>
      </c>
      <c r="O38" s="451" t="str">
        <f ca="1">IF(B38="","",OFFSET(Tablas!$F$122,0,ROW(O38)-8))</f>
        <v/>
      </c>
      <c r="P38" s="450" t="str">
        <f ca="1">IF(B38="","",OFFSET(Tablas!$F$131,0,ROW(P38)-8))</f>
        <v/>
      </c>
      <c r="Q38" s="452" t="str">
        <f ca="1">IF(B38="","",OFFSET(Tablas!$F$140,0,ROW(Q38)-8))</f>
        <v/>
      </c>
      <c r="R38" s="457" t="str">
        <f ca="1">IF(B38="","",OFFSET(Tablas!$F$149,0,ROW(R38)-8))</f>
        <v/>
      </c>
      <c r="S38" s="450" t="str">
        <f ca="1">IF(B38="","",OFFSET(Tablas!$F$158,0,ROW(S38)-8))</f>
        <v/>
      </c>
      <c r="T38" s="452" t="str">
        <f ca="1">IF(B38="","",OFFSET(Tablas!$F$167,0,ROW(T38)-8))</f>
        <v/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51" t="str">
        <f ca="1">IF(B39="","",OFFSET(Tablas!$F$14,0,ROW(C39)-8))</f>
        <v/>
      </c>
      <c r="D39" s="450" t="str">
        <f ca="1">IF(B39="","",OFFSET(Tablas!$F$23,0,ROW(D39)-8))</f>
        <v/>
      </c>
      <c r="E39" s="452" t="str">
        <f ca="1">IF(B39="","",OFFSET(Tablas!$F$32,0,ROW(E39)-8))</f>
        <v/>
      </c>
      <c r="F39" s="457" t="str">
        <f ca="1">IF(B39="","",OFFSET(Tablas!$F$41,0,ROW(F39)-8))</f>
        <v/>
      </c>
      <c r="G39" s="450" t="str">
        <f ca="1">IF(B39="","",OFFSET(Tablas!$F$50,0,ROW(G39)-8))</f>
        <v/>
      </c>
      <c r="H39" s="460" t="str">
        <f ca="1">IF(B39="","",OFFSET(Tablas!$F$59,0,ROW(H39)-8))</f>
        <v/>
      </c>
      <c r="I39" s="451" t="str">
        <f ca="1">IF(B39="","",OFFSET(Tablas!$F$68,0,ROW(I39)-8))</f>
        <v/>
      </c>
      <c r="J39" s="450" t="str">
        <f ca="1">IF(B39="","",OFFSET(Tablas!$F$77,0,ROW(J39)-8))</f>
        <v/>
      </c>
      <c r="K39" s="452" t="str">
        <f ca="1">IF(B39="","",OFFSET(Tablas!$F$86,0,ROW(K39)-8))</f>
        <v/>
      </c>
      <c r="L39" s="457" t="str">
        <f ca="1">IF(B39="","",OFFSET(Tablas!$F$95,0,ROW(L39)-8))</f>
        <v/>
      </c>
      <c r="M39" s="450" t="str">
        <f ca="1">IF(B39="","",OFFSET(Tablas!$F$104,0,ROW(M39)-8))</f>
        <v/>
      </c>
      <c r="N39" s="460" t="str">
        <f ca="1">IF(B39="","",OFFSET(Tablas!$F$113,0,ROW(N39)-8))</f>
        <v/>
      </c>
      <c r="O39" s="451" t="str">
        <f ca="1">IF(B39="","",OFFSET(Tablas!$F$122,0,ROW(O39)-8))</f>
        <v/>
      </c>
      <c r="P39" s="450" t="str">
        <f ca="1">IF(B39="","",OFFSET(Tablas!$F$131,0,ROW(P39)-8))</f>
        <v/>
      </c>
      <c r="Q39" s="452" t="str">
        <f ca="1">IF(B39="","",OFFSET(Tablas!$F$140,0,ROW(Q39)-8))</f>
        <v/>
      </c>
      <c r="R39" s="457" t="str">
        <f ca="1">IF(B39="","",OFFSET(Tablas!$F$149,0,ROW(R39)-8))</f>
        <v/>
      </c>
      <c r="S39" s="450" t="str">
        <f ca="1">IF(B39="","",OFFSET(Tablas!$F$158,0,ROW(S39)-8))</f>
        <v/>
      </c>
      <c r="T39" s="452" t="str">
        <f ca="1">IF(B39="","",OFFSET(Tablas!$F$167,0,ROW(T39)-8))</f>
        <v/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51" t="str">
        <f ca="1">IF(B40="","",OFFSET(Tablas!$F$14,0,ROW(C40)-8))</f>
        <v/>
      </c>
      <c r="D40" s="450" t="str">
        <f ca="1">IF(B40="","",OFFSET(Tablas!$F$23,0,ROW(D40)-8))</f>
        <v/>
      </c>
      <c r="E40" s="452" t="str">
        <f ca="1">IF(B40="","",OFFSET(Tablas!$F$32,0,ROW(E40)-8))</f>
        <v/>
      </c>
      <c r="F40" s="457" t="str">
        <f ca="1">IF(B40="","",OFFSET(Tablas!$F$41,0,ROW(F40)-8))</f>
        <v/>
      </c>
      <c r="G40" s="450" t="str">
        <f ca="1">IF(B40="","",OFFSET(Tablas!$F$50,0,ROW(G40)-8))</f>
        <v/>
      </c>
      <c r="H40" s="460" t="str">
        <f ca="1">IF(B40="","",OFFSET(Tablas!$F$59,0,ROW(H40)-8))</f>
        <v/>
      </c>
      <c r="I40" s="451" t="str">
        <f ca="1">IF(B40="","",OFFSET(Tablas!$F$68,0,ROW(I40)-8))</f>
        <v/>
      </c>
      <c r="J40" s="450" t="str">
        <f ca="1">IF(B40="","",OFFSET(Tablas!$F$77,0,ROW(J40)-8))</f>
        <v/>
      </c>
      <c r="K40" s="452" t="str">
        <f ca="1">IF(B40="","",OFFSET(Tablas!$F$86,0,ROW(K40)-8))</f>
        <v/>
      </c>
      <c r="L40" s="457" t="str">
        <f ca="1">IF(B40="","",OFFSET(Tablas!$F$95,0,ROW(L40)-8))</f>
        <v/>
      </c>
      <c r="M40" s="450" t="str">
        <f ca="1">IF(B40="","",OFFSET(Tablas!$F$104,0,ROW(M40)-8))</f>
        <v/>
      </c>
      <c r="N40" s="460" t="str">
        <f ca="1">IF(B40="","",OFFSET(Tablas!$F$113,0,ROW(N40)-8))</f>
        <v/>
      </c>
      <c r="O40" s="451" t="str">
        <f ca="1">IF(B40="","",OFFSET(Tablas!$F$122,0,ROW(O40)-8))</f>
        <v/>
      </c>
      <c r="P40" s="450" t="str">
        <f ca="1">IF(B40="","",OFFSET(Tablas!$F$131,0,ROW(P40)-8))</f>
        <v/>
      </c>
      <c r="Q40" s="452" t="str">
        <f ca="1">IF(B40="","",OFFSET(Tablas!$F$140,0,ROW(Q40)-8))</f>
        <v/>
      </c>
      <c r="R40" s="457" t="str">
        <f ca="1">IF(B40="","",OFFSET(Tablas!$F$149,0,ROW(R40)-8))</f>
        <v/>
      </c>
      <c r="S40" s="450" t="str">
        <f ca="1">IF(B40="","",OFFSET(Tablas!$F$158,0,ROW(S40)-8))</f>
        <v/>
      </c>
      <c r="T40" s="452" t="str">
        <f ca="1">IF(B40="","",OFFSET(Tablas!$F$167,0,ROW(T40)-8))</f>
        <v/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51" t="str">
        <f ca="1">IF(B41="","",OFFSET(Tablas!$F$14,0,ROW(C41)-8))</f>
        <v/>
      </c>
      <c r="D41" s="450" t="str">
        <f ca="1">IF(B41="","",OFFSET(Tablas!$F$23,0,ROW(D41)-8))</f>
        <v/>
      </c>
      <c r="E41" s="452" t="str">
        <f ca="1">IF(B41="","",OFFSET(Tablas!$F$32,0,ROW(E41)-8))</f>
        <v/>
      </c>
      <c r="F41" s="457" t="str">
        <f ca="1">IF(B41="","",OFFSET(Tablas!$F$41,0,ROW(F41)-8))</f>
        <v/>
      </c>
      <c r="G41" s="450" t="str">
        <f ca="1">IF(B41="","",OFFSET(Tablas!$F$50,0,ROW(G41)-8))</f>
        <v/>
      </c>
      <c r="H41" s="460" t="str">
        <f ca="1">IF(B41="","",OFFSET(Tablas!$F$59,0,ROW(H41)-8))</f>
        <v/>
      </c>
      <c r="I41" s="451" t="str">
        <f ca="1">IF(B41="","",OFFSET(Tablas!$F$68,0,ROW(I41)-8))</f>
        <v/>
      </c>
      <c r="J41" s="450" t="str">
        <f ca="1">IF(B41="","",OFFSET(Tablas!$F$77,0,ROW(J41)-8))</f>
        <v/>
      </c>
      <c r="K41" s="452" t="str">
        <f ca="1">IF(B41="","",OFFSET(Tablas!$F$86,0,ROW(K41)-8))</f>
        <v/>
      </c>
      <c r="L41" s="457" t="str">
        <f ca="1">IF(B41="","",OFFSET(Tablas!$F$95,0,ROW(L41)-8))</f>
        <v/>
      </c>
      <c r="M41" s="450" t="str">
        <f ca="1">IF(B41="","",OFFSET(Tablas!$F$104,0,ROW(M41)-8))</f>
        <v/>
      </c>
      <c r="N41" s="460" t="str">
        <f ca="1">IF(B41="","",OFFSET(Tablas!$F$113,0,ROW(N41)-8))</f>
        <v/>
      </c>
      <c r="O41" s="451" t="str">
        <f ca="1">IF(B41="","",OFFSET(Tablas!$F$122,0,ROW(O41)-8))</f>
        <v/>
      </c>
      <c r="P41" s="450" t="str">
        <f ca="1">IF(B41="","",OFFSET(Tablas!$F$131,0,ROW(P41)-8))</f>
        <v/>
      </c>
      <c r="Q41" s="452" t="str">
        <f ca="1">IF(B41="","",OFFSET(Tablas!$F$140,0,ROW(Q41)-8))</f>
        <v/>
      </c>
      <c r="R41" s="457" t="str">
        <f ca="1">IF(B41="","",OFFSET(Tablas!$F$149,0,ROW(R41)-8))</f>
        <v/>
      </c>
      <c r="S41" s="450" t="str">
        <f ca="1">IF(B41="","",OFFSET(Tablas!$F$158,0,ROW(S41)-8))</f>
        <v/>
      </c>
      <c r="T41" s="452" t="str">
        <f ca="1">IF(B41="","",OFFSET(Tablas!$F$167,0,ROW(T41)-8))</f>
        <v/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51" t="str">
        <f ca="1">IF(B42="","",OFFSET(Tablas!$F$14,0,ROW(C42)-8))</f>
        <v/>
      </c>
      <c r="D42" s="450" t="str">
        <f ca="1">IF(B42="","",OFFSET(Tablas!$F$23,0,ROW(D42)-8))</f>
        <v/>
      </c>
      <c r="E42" s="452" t="str">
        <f ca="1">IF(B42="","",OFFSET(Tablas!$F$32,0,ROW(E42)-8))</f>
        <v/>
      </c>
      <c r="F42" s="457" t="str">
        <f ca="1">IF(B42="","",OFFSET(Tablas!$F$41,0,ROW(F42)-8))</f>
        <v/>
      </c>
      <c r="G42" s="450" t="str">
        <f ca="1">IF(B42="","",OFFSET(Tablas!$F$50,0,ROW(G42)-8))</f>
        <v/>
      </c>
      <c r="H42" s="460" t="str">
        <f ca="1">IF(B42="","",OFFSET(Tablas!$F$59,0,ROW(H42)-8))</f>
        <v/>
      </c>
      <c r="I42" s="451" t="str">
        <f ca="1">IF(B42="","",OFFSET(Tablas!$F$68,0,ROW(I42)-8))</f>
        <v/>
      </c>
      <c r="J42" s="450" t="str">
        <f ca="1">IF(B42="","",OFFSET(Tablas!$F$77,0,ROW(J42)-8))</f>
        <v/>
      </c>
      <c r="K42" s="452" t="str">
        <f ca="1">IF(B42="","",OFFSET(Tablas!$F$86,0,ROW(K42)-8))</f>
        <v/>
      </c>
      <c r="L42" s="457" t="str">
        <f ca="1">IF(B42="","",OFFSET(Tablas!$F$95,0,ROW(L42)-8))</f>
        <v/>
      </c>
      <c r="M42" s="450" t="str">
        <f ca="1">IF(B42="","",OFFSET(Tablas!$F$104,0,ROW(M42)-8))</f>
        <v/>
      </c>
      <c r="N42" s="460" t="str">
        <f ca="1">IF(B42="","",OFFSET(Tablas!$F$113,0,ROW(N42)-8))</f>
        <v/>
      </c>
      <c r="O42" s="451" t="str">
        <f ca="1">IF(B42="","",OFFSET(Tablas!$F$122,0,ROW(O42)-8))</f>
        <v/>
      </c>
      <c r="P42" s="450" t="str">
        <f ca="1">IF(B42="","",OFFSET(Tablas!$F$131,0,ROW(P42)-8))</f>
        <v/>
      </c>
      <c r="Q42" s="452" t="str">
        <f ca="1">IF(B42="","",OFFSET(Tablas!$F$140,0,ROW(Q42)-8))</f>
        <v/>
      </c>
      <c r="R42" s="457" t="str">
        <f ca="1">IF(B42="","",OFFSET(Tablas!$F$149,0,ROW(R42)-8))</f>
        <v/>
      </c>
      <c r="S42" s="450" t="str">
        <f ca="1">IF(B42="","",OFFSET(Tablas!$F$158,0,ROW(S42)-8))</f>
        <v/>
      </c>
      <c r="T42" s="452" t="str">
        <f ca="1">IF(B42="","",OFFSET(Tablas!$F$167,0,ROW(T42)-8))</f>
        <v/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51" t="str">
        <f ca="1">IF(B43="","",OFFSET(Tablas!$F$14,0,ROW(C43)-8))</f>
        <v/>
      </c>
      <c r="D43" s="450" t="str">
        <f ca="1">IF(B43="","",OFFSET(Tablas!$F$23,0,ROW(D43)-8))</f>
        <v/>
      </c>
      <c r="E43" s="452" t="str">
        <f ca="1">IF(B43="","",OFFSET(Tablas!$F$32,0,ROW(E43)-8))</f>
        <v/>
      </c>
      <c r="F43" s="457" t="str">
        <f ca="1">IF(B43="","",OFFSET(Tablas!$F$41,0,ROW(F43)-8))</f>
        <v/>
      </c>
      <c r="G43" s="450" t="str">
        <f ca="1">IF(B43="","",OFFSET(Tablas!$F$50,0,ROW(G43)-8))</f>
        <v/>
      </c>
      <c r="H43" s="460" t="str">
        <f ca="1">IF(B43="","",OFFSET(Tablas!$F$59,0,ROW(H43)-8))</f>
        <v/>
      </c>
      <c r="I43" s="451" t="str">
        <f ca="1">IF(B43="","",OFFSET(Tablas!$F$68,0,ROW(I43)-8))</f>
        <v/>
      </c>
      <c r="J43" s="450" t="str">
        <f ca="1">IF(B43="","",OFFSET(Tablas!$F$77,0,ROW(J43)-8))</f>
        <v/>
      </c>
      <c r="K43" s="452" t="str">
        <f ca="1">IF(B43="","",OFFSET(Tablas!$F$86,0,ROW(K43)-8))</f>
        <v/>
      </c>
      <c r="L43" s="457" t="str">
        <f ca="1">IF(B43="","",OFFSET(Tablas!$F$95,0,ROW(L43)-8))</f>
        <v/>
      </c>
      <c r="M43" s="450" t="str">
        <f ca="1">IF(B43="","",OFFSET(Tablas!$F$104,0,ROW(M43)-8))</f>
        <v/>
      </c>
      <c r="N43" s="460" t="str">
        <f ca="1">IF(B43="","",OFFSET(Tablas!$F$113,0,ROW(N43)-8))</f>
        <v/>
      </c>
      <c r="O43" s="451" t="str">
        <f ca="1">IF(B43="","",OFFSET(Tablas!$F$122,0,ROW(O43)-8))</f>
        <v/>
      </c>
      <c r="P43" s="450" t="str">
        <f ca="1">IF(B43="","",OFFSET(Tablas!$F$131,0,ROW(P43)-8))</f>
        <v/>
      </c>
      <c r="Q43" s="452" t="str">
        <f ca="1">IF(B43="","",OFFSET(Tablas!$F$140,0,ROW(Q43)-8))</f>
        <v/>
      </c>
      <c r="R43" s="457" t="str">
        <f ca="1">IF(B43="","",OFFSET(Tablas!$F$149,0,ROW(R43)-8))</f>
        <v/>
      </c>
      <c r="S43" s="450" t="str">
        <f ca="1">IF(B43="","",OFFSET(Tablas!$F$158,0,ROW(S43)-8))</f>
        <v/>
      </c>
      <c r="T43" s="452" t="str">
        <f ca="1">IF(B43="","",OFFSET(Tablas!$F$167,0,ROW(T43)-8))</f>
        <v/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51" t="str">
        <f ca="1">IF(B44="","",OFFSET(Tablas!$F$14,0,ROW(C44)-8))</f>
        <v/>
      </c>
      <c r="D44" s="450" t="str">
        <f ca="1">IF(B44="","",OFFSET(Tablas!$F$23,0,ROW(D44)-8))</f>
        <v/>
      </c>
      <c r="E44" s="452" t="str">
        <f ca="1">IF(B44="","",OFFSET(Tablas!$F$32,0,ROW(E44)-8))</f>
        <v/>
      </c>
      <c r="F44" s="457" t="str">
        <f ca="1">IF(B44="","",OFFSET(Tablas!$F$41,0,ROW(F44)-8))</f>
        <v/>
      </c>
      <c r="G44" s="450" t="str">
        <f ca="1">IF(B44="","",OFFSET(Tablas!$F$50,0,ROW(G44)-8))</f>
        <v/>
      </c>
      <c r="H44" s="460" t="str">
        <f ca="1">IF(B44="","",OFFSET(Tablas!$F$59,0,ROW(H44)-8))</f>
        <v/>
      </c>
      <c r="I44" s="451" t="str">
        <f ca="1">IF(B44="","",OFFSET(Tablas!$F$68,0,ROW(I44)-8))</f>
        <v/>
      </c>
      <c r="J44" s="450" t="str">
        <f ca="1">IF(B44="","",OFFSET(Tablas!$F$77,0,ROW(J44)-8))</f>
        <v/>
      </c>
      <c r="K44" s="452" t="str">
        <f ca="1">IF(B44="","",OFFSET(Tablas!$F$86,0,ROW(K44)-8))</f>
        <v/>
      </c>
      <c r="L44" s="457" t="str">
        <f ca="1">IF(B44="","",OFFSET(Tablas!$F$95,0,ROW(L44)-8))</f>
        <v/>
      </c>
      <c r="M44" s="450" t="str">
        <f ca="1">IF(B44="","",OFFSET(Tablas!$F$104,0,ROW(M44)-8))</f>
        <v/>
      </c>
      <c r="N44" s="460" t="str">
        <f ca="1">IF(B44="","",OFFSET(Tablas!$F$113,0,ROW(N44)-8))</f>
        <v/>
      </c>
      <c r="O44" s="451" t="str">
        <f ca="1">IF(B44="","",OFFSET(Tablas!$F$122,0,ROW(O44)-8))</f>
        <v/>
      </c>
      <c r="P44" s="450" t="str">
        <f ca="1">IF(B44="","",OFFSET(Tablas!$F$131,0,ROW(P44)-8))</f>
        <v/>
      </c>
      <c r="Q44" s="452" t="str">
        <f ca="1">IF(B44="","",OFFSET(Tablas!$F$140,0,ROW(Q44)-8))</f>
        <v/>
      </c>
      <c r="R44" s="457" t="str">
        <f ca="1">IF(B44="","",OFFSET(Tablas!$F$149,0,ROW(R44)-8))</f>
        <v/>
      </c>
      <c r="S44" s="450" t="str">
        <f ca="1">IF(B44="","",OFFSET(Tablas!$F$158,0,ROW(S44)-8))</f>
        <v/>
      </c>
      <c r="T44" s="452" t="str">
        <f ca="1">IF(B44="","",OFFSET(Tablas!$F$167,0,ROW(T44)-8))</f>
        <v/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51" t="str">
        <f ca="1">IF(B45="","",OFFSET(Tablas!$F$14,0,ROW(C45)-8))</f>
        <v/>
      </c>
      <c r="D45" s="450" t="str">
        <f ca="1">IF(B45="","",OFFSET(Tablas!$F$23,0,ROW(D45)-8))</f>
        <v/>
      </c>
      <c r="E45" s="452" t="str">
        <f ca="1">IF(B45="","",OFFSET(Tablas!$F$32,0,ROW(E45)-8))</f>
        <v/>
      </c>
      <c r="F45" s="457" t="str">
        <f ca="1">IF(B45="","",OFFSET(Tablas!$F$41,0,ROW(F45)-8))</f>
        <v/>
      </c>
      <c r="G45" s="450" t="str">
        <f ca="1">IF(B45="","",OFFSET(Tablas!$F$50,0,ROW(G45)-8))</f>
        <v/>
      </c>
      <c r="H45" s="460" t="str">
        <f ca="1">IF(B45="","",OFFSET(Tablas!$F$59,0,ROW(H45)-8))</f>
        <v/>
      </c>
      <c r="I45" s="451" t="str">
        <f ca="1">IF(B45="","",OFFSET(Tablas!$F$68,0,ROW(I45)-8))</f>
        <v/>
      </c>
      <c r="J45" s="450" t="str">
        <f ca="1">IF(B45="","",OFFSET(Tablas!$F$77,0,ROW(J45)-8))</f>
        <v/>
      </c>
      <c r="K45" s="452" t="str">
        <f ca="1">IF(B45="","",OFFSET(Tablas!$F$86,0,ROW(K45)-8))</f>
        <v/>
      </c>
      <c r="L45" s="457" t="str">
        <f ca="1">IF(B45="","",OFFSET(Tablas!$F$95,0,ROW(L45)-8))</f>
        <v/>
      </c>
      <c r="M45" s="450" t="str">
        <f ca="1">IF(B45="","",OFFSET(Tablas!$F$104,0,ROW(M45)-8))</f>
        <v/>
      </c>
      <c r="N45" s="460" t="str">
        <f ca="1">IF(B45="","",OFFSET(Tablas!$F$113,0,ROW(N45)-8))</f>
        <v/>
      </c>
      <c r="O45" s="451" t="str">
        <f ca="1">IF(B45="","",OFFSET(Tablas!$F$122,0,ROW(O45)-8))</f>
        <v/>
      </c>
      <c r="P45" s="450" t="str">
        <f ca="1">IF(B45="","",OFFSET(Tablas!$F$131,0,ROW(P45)-8))</f>
        <v/>
      </c>
      <c r="Q45" s="452" t="str">
        <f ca="1">IF(B45="","",OFFSET(Tablas!$F$140,0,ROW(Q45)-8))</f>
        <v/>
      </c>
      <c r="R45" s="457" t="str">
        <f ca="1">IF(B45="","",OFFSET(Tablas!$F$149,0,ROW(R45)-8))</f>
        <v/>
      </c>
      <c r="S45" s="450" t="str">
        <f ca="1">IF(B45="","",OFFSET(Tablas!$F$158,0,ROW(S45)-8))</f>
        <v/>
      </c>
      <c r="T45" s="452" t="str">
        <f ca="1">IF(B45="","",OFFSET(Tablas!$F$167,0,ROW(T45)-8))</f>
        <v/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51" t="str">
        <f ca="1">IF(B46="","",OFFSET(Tablas!$F$14,0,ROW(C46)-8))</f>
        <v/>
      </c>
      <c r="D46" s="450" t="str">
        <f ca="1">IF(B46="","",OFFSET(Tablas!$F$23,0,ROW(D46)-8))</f>
        <v/>
      </c>
      <c r="E46" s="452" t="str">
        <f ca="1">IF(B46="","",OFFSET(Tablas!$F$32,0,ROW(E46)-8))</f>
        <v/>
      </c>
      <c r="F46" s="457" t="str">
        <f ca="1">IF(B46="","",OFFSET(Tablas!$F$41,0,ROW(F46)-8))</f>
        <v/>
      </c>
      <c r="G46" s="450" t="str">
        <f ca="1">IF(B46="","",OFFSET(Tablas!$F$50,0,ROW(G46)-8))</f>
        <v/>
      </c>
      <c r="H46" s="460" t="str">
        <f ca="1">IF(B46="","",OFFSET(Tablas!$F$59,0,ROW(H46)-8))</f>
        <v/>
      </c>
      <c r="I46" s="451" t="str">
        <f ca="1">IF(B46="","",OFFSET(Tablas!$F$68,0,ROW(I46)-8))</f>
        <v/>
      </c>
      <c r="J46" s="450" t="str">
        <f ca="1">IF(B46="","",OFFSET(Tablas!$F$77,0,ROW(J46)-8))</f>
        <v/>
      </c>
      <c r="K46" s="452" t="str">
        <f ca="1">IF(B46="","",OFFSET(Tablas!$F$86,0,ROW(K46)-8))</f>
        <v/>
      </c>
      <c r="L46" s="457" t="str">
        <f ca="1">IF(B46="","",OFFSET(Tablas!$F$95,0,ROW(L46)-8))</f>
        <v/>
      </c>
      <c r="M46" s="450" t="str">
        <f ca="1">IF(B46="","",OFFSET(Tablas!$F$104,0,ROW(M46)-8))</f>
        <v/>
      </c>
      <c r="N46" s="460" t="str">
        <f ca="1">IF(B46="","",OFFSET(Tablas!$F$113,0,ROW(N46)-8))</f>
        <v/>
      </c>
      <c r="O46" s="451" t="str">
        <f ca="1">IF(B46="","",OFFSET(Tablas!$F$122,0,ROW(O46)-8))</f>
        <v/>
      </c>
      <c r="P46" s="450" t="str">
        <f ca="1">IF(B46="","",OFFSET(Tablas!$F$131,0,ROW(P46)-8))</f>
        <v/>
      </c>
      <c r="Q46" s="452" t="str">
        <f ca="1">IF(B46="","",OFFSET(Tablas!$F$140,0,ROW(Q46)-8))</f>
        <v/>
      </c>
      <c r="R46" s="457" t="str">
        <f ca="1">IF(B46="","",OFFSET(Tablas!$F$149,0,ROW(R46)-8))</f>
        <v/>
      </c>
      <c r="S46" s="450" t="str">
        <f ca="1">IF(B46="","",OFFSET(Tablas!$F$158,0,ROW(S46)-8))</f>
        <v/>
      </c>
      <c r="T46" s="452" t="str">
        <f ca="1">IF(B46="","",OFFSET(Tablas!$F$167,0,ROW(T46)-8))</f>
        <v/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51" t="str">
        <f ca="1">IF(B47="","",OFFSET(Tablas!$F$14,0,ROW(C47)-8))</f>
        <v/>
      </c>
      <c r="D47" s="450" t="str">
        <f ca="1">IF(B47="","",OFFSET(Tablas!$F$23,0,ROW(D47)-8))</f>
        <v/>
      </c>
      <c r="E47" s="452" t="str">
        <f ca="1">IF(B47="","",OFFSET(Tablas!$F$32,0,ROW(E47)-8))</f>
        <v/>
      </c>
      <c r="F47" s="457" t="str">
        <f ca="1">IF(B47="","",OFFSET(Tablas!$F$41,0,ROW(F47)-8))</f>
        <v/>
      </c>
      <c r="G47" s="450" t="str">
        <f ca="1">IF(B47="","",OFFSET(Tablas!$F$50,0,ROW(G47)-8))</f>
        <v/>
      </c>
      <c r="H47" s="460" t="str">
        <f ca="1">IF(B47="","",OFFSET(Tablas!$F$59,0,ROW(H47)-8))</f>
        <v/>
      </c>
      <c r="I47" s="451" t="str">
        <f ca="1">IF(B47="","",OFFSET(Tablas!$F$68,0,ROW(I47)-8))</f>
        <v/>
      </c>
      <c r="J47" s="450" t="str">
        <f ca="1">IF(B47="","",OFFSET(Tablas!$F$77,0,ROW(J47)-8))</f>
        <v/>
      </c>
      <c r="K47" s="452" t="str">
        <f ca="1">IF(B47="","",OFFSET(Tablas!$F$86,0,ROW(K47)-8))</f>
        <v/>
      </c>
      <c r="L47" s="457" t="str">
        <f ca="1">IF(B47="","",OFFSET(Tablas!$F$95,0,ROW(L47)-8))</f>
        <v/>
      </c>
      <c r="M47" s="450" t="str">
        <f ca="1">IF(B47="","",OFFSET(Tablas!$F$104,0,ROW(M47)-8))</f>
        <v/>
      </c>
      <c r="N47" s="460" t="str">
        <f ca="1">IF(B47="","",OFFSET(Tablas!$F$113,0,ROW(N47)-8))</f>
        <v/>
      </c>
      <c r="O47" s="451" t="str">
        <f ca="1">IF(B47="","",OFFSET(Tablas!$F$122,0,ROW(O47)-8))</f>
        <v/>
      </c>
      <c r="P47" s="450" t="str">
        <f ca="1">IF(B47="","",OFFSET(Tablas!$F$131,0,ROW(P47)-8))</f>
        <v/>
      </c>
      <c r="Q47" s="452" t="str">
        <f ca="1">IF(B47="","",OFFSET(Tablas!$F$140,0,ROW(Q47)-8))</f>
        <v/>
      </c>
      <c r="R47" s="457" t="str">
        <f ca="1">IF(B47="","",OFFSET(Tablas!$F$149,0,ROW(R47)-8))</f>
        <v/>
      </c>
      <c r="S47" s="450" t="str">
        <f ca="1">IF(B47="","",OFFSET(Tablas!$F$158,0,ROW(S47)-8))</f>
        <v/>
      </c>
      <c r="T47" s="452" t="str">
        <f ca="1">IF(B47="","",OFFSET(Tablas!$F$167,0,ROW(T47)-8))</f>
        <v/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51" t="str">
        <f ca="1">IF(B48="","",OFFSET(Tablas!$F$14,0,ROW(C48)-8))</f>
        <v/>
      </c>
      <c r="D48" s="450" t="str">
        <f ca="1">IF(B48="","",OFFSET(Tablas!$F$23,0,ROW(D48)-8))</f>
        <v/>
      </c>
      <c r="E48" s="452" t="str">
        <f ca="1">IF(B48="","",OFFSET(Tablas!$F$32,0,ROW(E48)-8))</f>
        <v/>
      </c>
      <c r="F48" s="457" t="str">
        <f ca="1">IF(B48="","",OFFSET(Tablas!$F$41,0,ROW(F48)-8))</f>
        <v/>
      </c>
      <c r="G48" s="450" t="str">
        <f ca="1">IF(B48="","",OFFSET(Tablas!$F$50,0,ROW(G48)-8))</f>
        <v/>
      </c>
      <c r="H48" s="460" t="str">
        <f ca="1">IF(B48="","",OFFSET(Tablas!$F$59,0,ROW(H48)-8))</f>
        <v/>
      </c>
      <c r="I48" s="451" t="str">
        <f ca="1">IF(B48="","",OFFSET(Tablas!$F$68,0,ROW(I48)-8))</f>
        <v/>
      </c>
      <c r="J48" s="450" t="str">
        <f ca="1">IF(B48="","",OFFSET(Tablas!$F$77,0,ROW(J48)-8))</f>
        <v/>
      </c>
      <c r="K48" s="452" t="str">
        <f ca="1">IF(B48="","",OFFSET(Tablas!$F$86,0,ROW(K48)-8))</f>
        <v/>
      </c>
      <c r="L48" s="457" t="str">
        <f ca="1">IF(B48="","",OFFSET(Tablas!$F$95,0,ROW(L48)-8))</f>
        <v/>
      </c>
      <c r="M48" s="450" t="str">
        <f ca="1">IF(B48="","",OFFSET(Tablas!$F$104,0,ROW(M48)-8))</f>
        <v/>
      </c>
      <c r="N48" s="460" t="str">
        <f ca="1">IF(B48="","",OFFSET(Tablas!$F$113,0,ROW(N48)-8))</f>
        <v/>
      </c>
      <c r="O48" s="451" t="str">
        <f ca="1">IF(B48="","",OFFSET(Tablas!$F$122,0,ROW(O48)-8))</f>
        <v/>
      </c>
      <c r="P48" s="450" t="str">
        <f ca="1">IF(B48="","",OFFSET(Tablas!$F$131,0,ROW(P48)-8))</f>
        <v/>
      </c>
      <c r="Q48" s="452" t="str">
        <f ca="1">IF(B48="","",OFFSET(Tablas!$F$140,0,ROW(Q48)-8))</f>
        <v/>
      </c>
      <c r="R48" s="457" t="str">
        <f ca="1">IF(B48="","",OFFSET(Tablas!$F$149,0,ROW(R48)-8))</f>
        <v/>
      </c>
      <c r="S48" s="450" t="str">
        <f ca="1">IF(B48="","",OFFSET(Tablas!$F$158,0,ROW(S48)-8))</f>
        <v/>
      </c>
      <c r="T48" s="452" t="str">
        <f ca="1">IF(B48="","",OFFSET(Tablas!$F$167,0,ROW(T48)-8))</f>
        <v/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51" t="str">
        <f ca="1">IF(B49="","",OFFSET(Tablas!$F$14,0,ROW(C49)-8))</f>
        <v/>
      </c>
      <c r="D49" s="450" t="str">
        <f ca="1">IF(B49="","",OFFSET(Tablas!$F$23,0,ROW(D49)-8))</f>
        <v/>
      </c>
      <c r="E49" s="452" t="str">
        <f ca="1">IF(B49="","",OFFSET(Tablas!$F$32,0,ROW(E49)-8))</f>
        <v/>
      </c>
      <c r="F49" s="457" t="str">
        <f ca="1">IF(B49="","",OFFSET(Tablas!$F$41,0,ROW(F49)-8))</f>
        <v/>
      </c>
      <c r="G49" s="450" t="str">
        <f ca="1">IF(B49="","",OFFSET(Tablas!$F$50,0,ROW(G49)-8))</f>
        <v/>
      </c>
      <c r="H49" s="460" t="str">
        <f ca="1">IF(B49="","",OFFSET(Tablas!$F$59,0,ROW(H49)-8))</f>
        <v/>
      </c>
      <c r="I49" s="451" t="str">
        <f ca="1">IF(B49="","",OFFSET(Tablas!$F$68,0,ROW(I49)-8))</f>
        <v/>
      </c>
      <c r="J49" s="450" t="str">
        <f ca="1">IF(B49="","",OFFSET(Tablas!$F$77,0,ROW(J49)-8))</f>
        <v/>
      </c>
      <c r="K49" s="452" t="str">
        <f ca="1">IF(B49="","",OFFSET(Tablas!$F$86,0,ROW(K49)-8))</f>
        <v/>
      </c>
      <c r="L49" s="457" t="str">
        <f ca="1">IF(B49="","",OFFSET(Tablas!$F$95,0,ROW(L49)-8))</f>
        <v/>
      </c>
      <c r="M49" s="450" t="str">
        <f ca="1">IF(B49="","",OFFSET(Tablas!$F$104,0,ROW(M49)-8))</f>
        <v/>
      </c>
      <c r="N49" s="460" t="str">
        <f ca="1">IF(B49="","",OFFSET(Tablas!$F$113,0,ROW(N49)-8))</f>
        <v/>
      </c>
      <c r="O49" s="451" t="str">
        <f ca="1">IF(B49="","",OFFSET(Tablas!$F$122,0,ROW(O49)-8))</f>
        <v/>
      </c>
      <c r="P49" s="450" t="str">
        <f ca="1">IF(B49="","",OFFSET(Tablas!$F$131,0,ROW(P49)-8))</f>
        <v/>
      </c>
      <c r="Q49" s="452" t="str">
        <f ca="1">IF(B49="","",OFFSET(Tablas!$F$140,0,ROW(Q49)-8))</f>
        <v/>
      </c>
      <c r="R49" s="457" t="str">
        <f ca="1">IF(B49="","",OFFSET(Tablas!$F$149,0,ROW(R49)-8))</f>
        <v/>
      </c>
      <c r="S49" s="450" t="str">
        <f ca="1">IF(B49="","",OFFSET(Tablas!$F$158,0,ROW(S49)-8))</f>
        <v/>
      </c>
      <c r="T49" s="452" t="str">
        <f ca="1">IF(B49="","",OFFSET(Tablas!$F$167,0,ROW(T49)-8))</f>
        <v/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51" t="str">
        <f ca="1">IF(B50="","",OFFSET(Tablas!$F$14,0,ROW(C50)-8))</f>
        <v/>
      </c>
      <c r="D50" s="450" t="str">
        <f ca="1">IF(B50="","",OFFSET(Tablas!$F$23,0,ROW(D50)-8))</f>
        <v/>
      </c>
      <c r="E50" s="452" t="str">
        <f ca="1">IF(B50="","",OFFSET(Tablas!$F$32,0,ROW(E50)-8))</f>
        <v/>
      </c>
      <c r="F50" s="457" t="str">
        <f ca="1">IF(B50="","",OFFSET(Tablas!$F$41,0,ROW(F50)-8))</f>
        <v/>
      </c>
      <c r="G50" s="450" t="str">
        <f ca="1">IF(B50="","",OFFSET(Tablas!$F$50,0,ROW(G50)-8))</f>
        <v/>
      </c>
      <c r="H50" s="460" t="str">
        <f ca="1">IF(B50="","",OFFSET(Tablas!$F$59,0,ROW(H50)-8))</f>
        <v/>
      </c>
      <c r="I50" s="451" t="str">
        <f ca="1">IF(B50="","",OFFSET(Tablas!$F$68,0,ROW(I50)-8))</f>
        <v/>
      </c>
      <c r="J50" s="450" t="str">
        <f ca="1">IF(B50="","",OFFSET(Tablas!$F$77,0,ROW(J50)-8))</f>
        <v/>
      </c>
      <c r="K50" s="452" t="str">
        <f ca="1">IF(B50="","",OFFSET(Tablas!$F$86,0,ROW(K50)-8))</f>
        <v/>
      </c>
      <c r="L50" s="457" t="str">
        <f ca="1">IF(B50="","",OFFSET(Tablas!$F$95,0,ROW(L50)-8))</f>
        <v/>
      </c>
      <c r="M50" s="450" t="str">
        <f ca="1">IF(B50="","",OFFSET(Tablas!$F$104,0,ROW(M50)-8))</f>
        <v/>
      </c>
      <c r="N50" s="460" t="str">
        <f ca="1">IF(B50="","",OFFSET(Tablas!$F$113,0,ROW(N50)-8))</f>
        <v/>
      </c>
      <c r="O50" s="451" t="str">
        <f ca="1">IF(B50="","",OFFSET(Tablas!$F$122,0,ROW(O50)-8))</f>
        <v/>
      </c>
      <c r="P50" s="450" t="str">
        <f ca="1">IF(B50="","",OFFSET(Tablas!$F$131,0,ROW(P50)-8))</f>
        <v/>
      </c>
      <c r="Q50" s="452" t="str">
        <f ca="1">IF(B50="","",OFFSET(Tablas!$F$140,0,ROW(Q50)-8))</f>
        <v/>
      </c>
      <c r="R50" s="457" t="str">
        <f ca="1">IF(B50="","",OFFSET(Tablas!$F$149,0,ROW(R50)-8))</f>
        <v/>
      </c>
      <c r="S50" s="450" t="str">
        <f ca="1">IF(B50="","",OFFSET(Tablas!$F$158,0,ROW(S50)-8))</f>
        <v/>
      </c>
      <c r="T50" s="452" t="str">
        <f ca="1">IF(B50="","",OFFSET(Tablas!$F$167,0,ROW(T50)-8))</f>
        <v/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51" t="str">
        <f ca="1">IF(B51="","",OFFSET(Tablas!$F$14,0,ROW(C51)-8))</f>
        <v/>
      </c>
      <c r="D51" s="450" t="str">
        <f ca="1">IF(B51="","",OFFSET(Tablas!$F$23,0,ROW(D51)-8))</f>
        <v/>
      </c>
      <c r="E51" s="452" t="str">
        <f ca="1">IF(B51="","",OFFSET(Tablas!$F$32,0,ROW(E51)-8))</f>
        <v/>
      </c>
      <c r="F51" s="457" t="str">
        <f ca="1">IF(B51="","",OFFSET(Tablas!$F$41,0,ROW(F51)-8))</f>
        <v/>
      </c>
      <c r="G51" s="450" t="str">
        <f ca="1">IF(B51="","",OFFSET(Tablas!$F$50,0,ROW(G51)-8))</f>
        <v/>
      </c>
      <c r="H51" s="460" t="str">
        <f ca="1">IF(B51="","",OFFSET(Tablas!$F$59,0,ROW(H51)-8))</f>
        <v/>
      </c>
      <c r="I51" s="451" t="str">
        <f ca="1">IF(B51="","",OFFSET(Tablas!$F$68,0,ROW(I51)-8))</f>
        <v/>
      </c>
      <c r="J51" s="450" t="str">
        <f ca="1">IF(B51="","",OFFSET(Tablas!$F$77,0,ROW(J51)-8))</f>
        <v/>
      </c>
      <c r="K51" s="452" t="str">
        <f ca="1">IF(B51="","",OFFSET(Tablas!$F$86,0,ROW(K51)-8))</f>
        <v/>
      </c>
      <c r="L51" s="457" t="str">
        <f ca="1">IF(B51="","",OFFSET(Tablas!$F$95,0,ROW(L51)-8))</f>
        <v/>
      </c>
      <c r="M51" s="450" t="str">
        <f ca="1">IF(B51="","",OFFSET(Tablas!$F$104,0,ROW(M51)-8))</f>
        <v/>
      </c>
      <c r="N51" s="460" t="str">
        <f ca="1">IF(B51="","",OFFSET(Tablas!$F$113,0,ROW(N51)-8))</f>
        <v/>
      </c>
      <c r="O51" s="451" t="str">
        <f ca="1">IF(B51="","",OFFSET(Tablas!$F$122,0,ROW(O51)-8))</f>
        <v/>
      </c>
      <c r="P51" s="450" t="str">
        <f ca="1">IF(B51="","",OFFSET(Tablas!$F$131,0,ROW(P51)-8))</f>
        <v/>
      </c>
      <c r="Q51" s="452" t="str">
        <f ca="1">IF(B51="","",OFFSET(Tablas!$F$140,0,ROW(Q51)-8))</f>
        <v/>
      </c>
      <c r="R51" s="457" t="str">
        <f ca="1">IF(B51="","",OFFSET(Tablas!$F$149,0,ROW(R51)-8))</f>
        <v/>
      </c>
      <c r="S51" s="450" t="str">
        <f ca="1">IF(B51="","",OFFSET(Tablas!$F$158,0,ROW(S51)-8))</f>
        <v/>
      </c>
      <c r="T51" s="452" t="str">
        <f ca="1">IF(B51="","",OFFSET(Tablas!$F$167,0,ROW(T51)-8))</f>
        <v/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51" t="str">
        <f ca="1">IF(B52="","",OFFSET(Tablas!$F$14,0,ROW(C52)-8))</f>
        <v/>
      </c>
      <c r="D52" s="450" t="str">
        <f ca="1">IF(B52="","",OFFSET(Tablas!$F$23,0,ROW(D52)-8))</f>
        <v/>
      </c>
      <c r="E52" s="452" t="str">
        <f ca="1">IF(B52="","",OFFSET(Tablas!$F$32,0,ROW(E52)-8))</f>
        <v/>
      </c>
      <c r="F52" s="457" t="str">
        <f ca="1">IF(B52="","",OFFSET(Tablas!$F$41,0,ROW(F52)-8))</f>
        <v/>
      </c>
      <c r="G52" s="450" t="str">
        <f ca="1">IF(B52="","",OFFSET(Tablas!$F$50,0,ROW(G52)-8))</f>
        <v/>
      </c>
      <c r="H52" s="460" t="str">
        <f ca="1">IF(B52="","",OFFSET(Tablas!$F$59,0,ROW(H52)-8))</f>
        <v/>
      </c>
      <c r="I52" s="451" t="str">
        <f ca="1">IF(B52="","",OFFSET(Tablas!$F$68,0,ROW(I52)-8))</f>
        <v/>
      </c>
      <c r="J52" s="450" t="str">
        <f ca="1">IF(B52="","",OFFSET(Tablas!$F$77,0,ROW(J52)-8))</f>
        <v/>
      </c>
      <c r="K52" s="452" t="str">
        <f ca="1">IF(B52="","",OFFSET(Tablas!$F$86,0,ROW(K52)-8))</f>
        <v/>
      </c>
      <c r="L52" s="457" t="str">
        <f ca="1">IF(B52="","",OFFSET(Tablas!$F$95,0,ROW(L52)-8))</f>
        <v/>
      </c>
      <c r="M52" s="450" t="str">
        <f ca="1">IF(B52="","",OFFSET(Tablas!$F$104,0,ROW(M52)-8))</f>
        <v/>
      </c>
      <c r="N52" s="460" t="str">
        <f ca="1">IF(B52="","",OFFSET(Tablas!$F$113,0,ROW(N52)-8))</f>
        <v/>
      </c>
      <c r="O52" s="451" t="str">
        <f ca="1">IF(B52="","",OFFSET(Tablas!$F$122,0,ROW(O52)-8))</f>
        <v/>
      </c>
      <c r="P52" s="450" t="str">
        <f ca="1">IF(B52="","",OFFSET(Tablas!$F$131,0,ROW(P52)-8))</f>
        <v/>
      </c>
      <c r="Q52" s="452" t="str">
        <f ca="1">IF(B52="","",OFFSET(Tablas!$F$140,0,ROW(Q52)-8))</f>
        <v/>
      </c>
      <c r="R52" s="457" t="str">
        <f ca="1">IF(B52="","",OFFSET(Tablas!$F$149,0,ROW(R52)-8))</f>
        <v/>
      </c>
      <c r="S52" s="450" t="str">
        <f ca="1">IF(B52="","",OFFSET(Tablas!$F$158,0,ROW(S52)-8))</f>
        <v/>
      </c>
      <c r="T52" s="452" t="str">
        <f ca="1">IF(B52="","",OFFSET(Tablas!$F$167,0,ROW(T52)-8))</f>
        <v/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51" t="str">
        <f ca="1">IF(B53="","",OFFSET(Tablas!$F$14,0,ROW(C53)-8))</f>
        <v/>
      </c>
      <c r="D53" s="450" t="str">
        <f ca="1">IF(B53="","",OFFSET(Tablas!$F$23,0,ROW(D53)-8))</f>
        <v/>
      </c>
      <c r="E53" s="452" t="str">
        <f ca="1">IF(B53="","",OFFSET(Tablas!$F$32,0,ROW(E53)-8))</f>
        <v/>
      </c>
      <c r="F53" s="457" t="str">
        <f ca="1">IF(B53="","",OFFSET(Tablas!$F$41,0,ROW(F53)-8))</f>
        <v/>
      </c>
      <c r="G53" s="450" t="str">
        <f ca="1">IF(B53="","",OFFSET(Tablas!$F$50,0,ROW(G53)-8))</f>
        <v/>
      </c>
      <c r="H53" s="460" t="str">
        <f ca="1">IF(B53="","",OFFSET(Tablas!$F$59,0,ROW(H53)-8))</f>
        <v/>
      </c>
      <c r="I53" s="451" t="str">
        <f ca="1">IF(B53="","",OFFSET(Tablas!$F$68,0,ROW(I53)-8))</f>
        <v/>
      </c>
      <c r="J53" s="450" t="str">
        <f ca="1">IF(B53="","",OFFSET(Tablas!$F$77,0,ROW(J53)-8))</f>
        <v/>
      </c>
      <c r="K53" s="452" t="str">
        <f ca="1">IF(B53="","",OFFSET(Tablas!$F$86,0,ROW(K53)-8))</f>
        <v/>
      </c>
      <c r="L53" s="457" t="str">
        <f ca="1">IF(B53="","",OFFSET(Tablas!$F$95,0,ROW(L53)-8))</f>
        <v/>
      </c>
      <c r="M53" s="450" t="str">
        <f ca="1">IF(B53="","",OFFSET(Tablas!$F$104,0,ROW(M53)-8))</f>
        <v/>
      </c>
      <c r="N53" s="460" t="str">
        <f ca="1">IF(B53="","",OFFSET(Tablas!$F$113,0,ROW(N53)-8))</f>
        <v/>
      </c>
      <c r="O53" s="451" t="str">
        <f ca="1">IF(B53="","",OFFSET(Tablas!$F$122,0,ROW(O53)-8))</f>
        <v/>
      </c>
      <c r="P53" s="450" t="str">
        <f ca="1">IF(B53="","",OFFSET(Tablas!$F$131,0,ROW(P53)-8))</f>
        <v/>
      </c>
      <c r="Q53" s="452" t="str">
        <f ca="1">IF(B53="","",OFFSET(Tablas!$F$140,0,ROW(Q53)-8))</f>
        <v/>
      </c>
      <c r="R53" s="457" t="str">
        <f ca="1">IF(B53="","",OFFSET(Tablas!$F$149,0,ROW(R53)-8))</f>
        <v/>
      </c>
      <c r="S53" s="450" t="str">
        <f ca="1">IF(B53="","",OFFSET(Tablas!$F$158,0,ROW(S53)-8))</f>
        <v/>
      </c>
      <c r="T53" s="452" t="str">
        <f ca="1">IF(B53="","",OFFSET(Tablas!$F$167,0,ROW(T53)-8))</f>
        <v/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51" t="str">
        <f ca="1">IF(B54="","",OFFSET(Tablas!$F$14,0,ROW(C54)-8))</f>
        <v/>
      </c>
      <c r="D54" s="450" t="str">
        <f ca="1">IF(B54="","",OFFSET(Tablas!$F$23,0,ROW(D54)-8))</f>
        <v/>
      </c>
      <c r="E54" s="452" t="str">
        <f ca="1">IF(B54="","",OFFSET(Tablas!$F$32,0,ROW(E54)-8))</f>
        <v/>
      </c>
      <c r="F54" s="457" t="str">
        <f ca="1">IF(B54="","",OFFSET(Tablas!$F$41,0,ROW(F54)-8))</f>
        <v/>
      </c>
      <c r="G54" s="450" t="str">
        <f ca="1">IF(B54="","",OFFSET(Tablas!$F$50,0,ROW(G54)-8))</f>
        <v/>
      </c>
      <c r="H54" s="460" t="str">
        <f ca="1">IF(B54="","",OFFSET(Tablas!$F$59,0,ROW(H54)-8))</f>
        <v/>
      </c>
      <c r="I54" s="451" t="str">
        <f ca="1">IF(B54="","",OFFSET(Tablas!$F$68,0,ROW(I54)-8))</f>
        <v/>
      </c>
      <c r="J54" s="450" t="str">
        <f ca="1">IF(B54="","",OFFSET(Tablas!$F$77,0,ROW(J54)-8))</f>
        <v/>
      </c>
      <c r="K54" s="452" t="str">
        <f ca="1">IF(B54="","",OFFSET(Tablas!$F$86,0,ROW(K54)-8))</f>
        <v/>
      </c>
      <c r="L54" s="457" t="str">
        <f ca="1">IF(B54="","",OFFSET(Tablas!$F$95,0,ROW(L54)-8))</f>
        <v/>
      </c>
      <c r="M54" s="450" t="str">
        <f ca="1">IF(B54="","",OFFSET(Tablas!$F$104,0,ROW(M54)-8))</f>
        <v/>
      </c>
      <c r="N54" s="460" t="str">
        <f ca="1">IF(B54="","",OFFSET(Tablas!$F$113,0,ROW(N54)-8))</f>
        <v/>
      </c>
      <c r="O54" s="451" t="str">
        <f ca="1">IF(B54="","",OFFSET(Tablas!$F$122,0,ROW(O54)-8))</f>
        <v/>
      </c>
      <c r="P54" s="450" t="str">
        <f ca="1">IF(B54="","",OFFSET(Tablas!$F$131,0,ROW(P54)-8))</f>
        <v/>
      </c>
      <c r="Q54" s="452" t="str">
        <f ca="1">IF(B54="","",OFFSET(Tablas!$F$140,0,ROW(Q54)-8))</f>
        <v/>
      </c>
      <c r="R54" s="457" t="str">
        <f ca="1">IF(B54="","",OFFSET(Tablas!$F$149,0,ROW(R54)-8))</f>
        <v/>
      </c>
      <c r="S54" s="450" t="str">
        <f ca="1">IF(B54="","",OFFSET(Tablas!$F$158,0,ROW(S54)-8))</f>
        <v/>
      </c>
      <c r="T54" s="452" t="str">
        <f ca="1">IF(B54="","",OFFSET(Tablas!$F$167,0,ROW(T54)-8))</f>
        <v/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51" t="str">
        <f ca="1">IF(B55="","",OFFSET(Tablas!$F$14,0,ROW(C55)-8))</f>
        <v/>
      </c>
      <c r="D55" s="450" t="str">
        <f ca="1">IF(B55="","",OFFSET(Tablas!$F$23,0,ROW(D55)-8))</f>
        <v/>
      </c>
      <c r="E55" s="452" t="str">
        <f ca="1">IF(B55="","",OFFSET(Tablas!$F$32,0,ROW(E55)-8))</f>
        <v/>
      </c>
      <c r="F55" s="457" t="str">
        <f ca="1">IF(B55="","",OFFSET(Tablas!$F$41,0,ROW(F55)-8))</f>
        <v/>
      </c>
      <c r="G55" s="450" t="str">
        <f ca="1">IF(B55="","",OFFSET(Tablas!$F$50,0,ROW(G55)-8))</f>
        <v/>
      </c>
      <c r="H55" s="460" t="str">
        <f ca="1">IF(B55="","",OFFSET(Tablas!$F$59,0,ROW(H55)-8))</f>
        <v/>
      </c>
      <c r="I55" s="451" t="str">
        <f ca="1">IF(B55="","",OFFSET(Tablas!$F$68,0,ROW(I55)-8))</f>
        <v/>
      </c>
      <c r="J55" s="450" t="str">
        <f ca="1">IF(B55="","",OFFSET(Tablas!$F$77,0,ROW(J55)-8))</f>
        <v/>
      </c>
      <c r="K55" s="452" t="str">
        <f ca="1">IF(B55="","",OFFSET(Tablas!$F$86,0,ROW(K55)-8))</f>
        <v/>
      </c>
      <c r="L55" s="457" t="str">
        <f ca="1">IF(B55="","",OFFSET(Tablas!$F$95,0,ROW(L55)-8))</f>
        <v/>
      </c>
      <c r="M55" s="450" t="str">
        <f ca="1">IF(B55="","",OFFSET(Tablas!$F$104,0,ROW(M55)-8))</f>
        <v/>
      </c>
      <c r="N55" s="460" t="str">
        <f ca="1">IF(B55="","",OFFSET(Tablas!$F$113,0,ROW(N55)-8))</f>
        <v/>
      </c>
      <c r="O55" s="451" t="str">
        <f ca="1">IF(B55="","",OFFSET(Tablas!$F$122,0,ROW(O55)-8))</f>
        <v/>
      </c>
      <c r="P55" s="450" t="str">
        <f ca="1">IF(B55="","",OFFSET(Tablas!$F$131,0,ROW(P55)-8))</f>
        <v/>
      </c>
      <c r="Q55" s="452" t="str">
        <f ca="1">IF(B55="","",OFFSET(Tablas!$F$140,0,ROW(Q55)-8))</f>
        <v/>
      </c>
      <c r="R55" s="457" t="str">
        <f ca="1">IF(B55="","",OFFSET(Tablas!$F$149,0,ROW(R55)-8))</f>
        <v/>
      </c>
      <c r="S55" s="450" t="str">
        <f ca="1">IF(B55="","",OFFSET(Tablas!$F$158,0,ROW(S55)-8))</f>
        <v/>
      </c>
      <c r="T55" s="452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51" t="str">
        <f ca="1">IF(B56="","",OFFSET(Tablas!$F$14,0,ROW(C56)-8))</f>
        <v/>
      </c>
      <c r="D56" s="450" t="str">
        <f ca="1">IF(B56="","",OFFSET(Tablas!$F$23,0,ROW(D56)-8))</f>
        <v/>
      </c>
      <c r="E56" s="452" t="str">
        <f ca="1">IF(B56="","",OFFSET(Tablas!$F$32,0,ROW(E56)-8))</f>
        <v/>
      </c>
      <c r="F56" s="457" t="str">
        <f ca="1">IF(B56="","",OFFSET(Tablas!$F$41,0,ROW(F56)-8))</f>
        <v/>
      </c>
      <c r="G56" s="450" t="str">
        <f ca="1">IF(B56="","",OFFSET(Tablas!$F$50,0,ROW(G56)-8))</f>
        <v/>
      </c>
      <c r="H56" s="460" t="str">
        <f ca="1">IF(B56="","",OFFSET(Tablas!$F$59,0,ROW(H56)-8))</f>
        <v/>
      </c>
      <c r="I56" s="451" t="str">
        <f ca="1">IF(B56="","",OFFSET(Tablas!$F$68,0,ROW(I56)-8))</f>
        <v/>
      </c>
      <c r="J56" s="450" t="str">
        <f ca="1">IF(B56="","",OFFSET(Tablas!$F$77,0,ROW(J56)-8))</f>
        <v/>
      </c>
      <c r="K56" s="452" t="str">
        <f ca="1">IF(B56="","",OFFSET(Tablas!$F$86,0,ROW(K56)-8))</f>
        <v/>
      </c>
      <c r="L56" s="457" t="str">
        <f ca="1">IF(B56="","",OFFSET(Tablas!$F$95,0,ROW(L56)-8))</f>
        <v/>
      </c>
      <c r="M56" s="450" t="str">
        <f ca="1">IF(B56="","",OFFSET(Tablas!$F$104,0,ROW(M56)-8))</f>
        <v/>
      </c>
      <c r="N56" s="460" t="str">
        <f ca="1">IF(B56="","",OFFSET(Tablas!$F$113,0,ROW(N56)-8))</f>
        <v/>
      </c>
      <c r="O56" s="451" t="str">
        <f ca="1">IF(B56="","",OFFSET(Tablas!$F$122,0,ROW(O56)-8))</f>
        <v/>
      </c>
      <c r="P56" s="450" t="str">
        <f ca="1">IF(B56="","",OFFSET(Tablas!$F$131,0,ROW(P56)-8))</f>
        <v/>
      </c>
      <c r="Q56" s="452" t="str">
        <f ca="1">IF(B56="","",OFFSET(Tablas!$F$140,0,ROW(Q56)-8))</f>
        <v/>
      </c>
      <c r="R56" s="457" t="str">
        <f ca="1">IF(B56="","",OFFSET(Tablas!$F$149,0,ROW(R56)-8))</f>
        <v/>
      </c>
      <c r="S56" s="450" t="str">
        <f ca="1">IF(B56="","",OFFSET(Tablas!$F$158,0,ROW(S56)-8))</f>
        <v/>
      </c>
      <c r="T56" s="452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51" t="str">
        <f ca="1">IF(B57="","",OFFSET(Tablas!$F$14,0,ROW(C57)-8))</f>
        <v/>
      </c>
      <c r="D57" s="450" t="str">
        <f ca="1">IF(B57="","",OFFSET(Tablas!$F$23,0,ROW(D57)-8))</f>
        <v/>
      </c>
      <c r="E57" s="452" t="str">
        <f ca="1">IF(B57="","",OFFSET(Tablas!$F$32,0,ROW(E57)-8))</f>
        <v/>
      </c>
      <c r="F57" s="457" t="str">
        <f ca="1">IF(B57="","",OFFSET(Tablas!$F$41,0,ROW(F57)-8))</f>
        <v/>
      </c>
      <c r="G57" s="450" t="str">
        <f ca="1">IF(B57="","",OFFSET(Tablas!$F$50,0,ROW(G57)-8))</f>
        <v/>
      </c>
      <c r="H57" s="460" t="str">
        <f ca="1">IF(B57="","",OFFSET(Tablas!$F$59,0,ROW(H57)-8))</f>
        <v/>
      </c>
      <c r="I57" s="451" t="str">
        <f ca="1">IF(B57="","",OFFSET(Tablas!$F$68,0,ROW(I57)-8))</f>
        <v/>
      </c>
      <c r="J57" s="450" t="str">
        <f ca="1">IF(B57="","",OFFSET(Tablas!$F$77,0,ROW(J57)-8))</f>
        <v/>
      </c>
      <c r="K57" s="452" t="str">
        <f ca="1">IF(B57="","",OFFSET(Tablas!$F$86,0,ROW(K57)-8))</f>
        <v/>
      </c>
      <c r="L57" s="457" t="str">
        <f ca="1">IF(B57="","",OFFSET(Tablas!$F$95,0,ROW(L57)-8))</f>
        <v/>
      </c>
      <c r="M57" s="450" t="str">
        <f ca="1">IF(B57="","",OFFSET(Tablas!$F$104,0,ROW(M57)-8))</f>
        <v/>
      </c>
      <c r="N57" s="460" t="str">
        <f ca="1">IF(B57="","",OFFSET(Tablas!$F$113,0,ROW(N57)-8))</f>
        <v/>
      </c>
      <c r="O57" s="451" t="str">
        <f ca="1">IF(B57="","",OFFSET(Tablas!$F$122,0,ROW(O57)-8))</f>
        <v/>
      </c>
      <c r="P57" s="450" t="str">
        <f ca="1">IF(B57="","",OFFSET(Tablas!$F$131,0,ROW(P57)-8))</f>
        <v/>
      </c>
      <c r="Q57" s="452" t="str">
        <f ca="1">IF(B57="","",OFFSET(Tablas!$F$140,0,ROW(Q57)-8))</f>
        <v/>
      </c>
      <c r="R57" s="457" t="str">
        <f ca="1">IF(B57="","",OFFSET(Tablas!$F$149,0,ROW(R57)-8))</f>
        <v/>
      </c>
      <c r="S57" s="450" t="str">
        <f ca="1">IF(B57="","",OFFSET(Tablas!$F$158,0,ROW(S57)-8))</f>
        <v/>
      </c>
      <c r="T57" s="452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51" t="str">
        <f ca="1">IF(B58="","",OFFSET(Tablas!$F$14,0,ROW(C58)-8))</f>
        <v/>
      </c>
      <c r="D58" s="450" t="str">
        <f ca="1">IF(B58="","",OFFSET(Tablas!$F$23,0,ROW(D58)-8))</f>
        <v/>
      </c>
      <c r="E58" s="452" t="str">
        <f ca="1">IF(B58="","",OFFSET(Tablas!$F$32,0,ROW(E58)-8))</f>
        <v/>
      </c>
      <c r="F58" s="457" t="str">
        <f ca="1">IF(B58="","",OFFSET(Tablas!$F$41,0,ROW(F58)-8))</f>
        <v/>
      </c>
      <c r="G58" s="450" t="str">
        <f ca="1">IF(B58="","",OFFSET(Tablas!$F$50,0,ROW(G58)-8))</f>
        <v/>
      </c>
      <c r="H58" s="460" t="str">
        <f ca="1">IF(B58="","",OFFSET(Tablas!$F$59,0,ROW(H58)-8))</f>
        <v/>
      </c>
      <c r="I58" s="451" t="str">
        <f ca="1">IF(B58="","",OFFSET(Tablas!$F$68,0,ROW(I58)-8))</f>
        <v/>
      </c>
      <c r="J58" s="450" t="str">
        <f ca="1">IF(B58="","",OFFSET(Tablas!$F$77,0,ROW(J58)-8))</f>
        <v/>
      </c>
      <c r="K58" s="452" t="str">
        <f ca="1">IF(B58="","",OFFSET(Tablas!$F$86,0,ROW(K58)-8))</f>
        <v/>
      </c>
      <c r="L58" s="457" t="str">
        <f ca="1">IF(B58="","",OFFSET(Tablas!$F$95,0,ROW(L58)-8))</f>
        <v/>
      </c>
      <c r="M58" s="450" t="str">
        <f ca="1">IF(B58="","",OFFSET(Tablas!$F$104,0,ROW(M58)-8))</f>
        <v/>
      </c>
      <c r="N58" s="460" t="str">
        <f ca="1">IF(B58="","",OFFSET(Tablas!$F$113,0,ROW(N58)-8))</f>
        <v/>
      </c>
      <c r="O58" s="451" t="str">
        <f ca="1">IF(B58="","",OFFSET(Tablas!$F$122,0,ROW(O58)-8))</f>
        <v/>
      </c>
      <c r="P58" s="450" t="str">
        <f ca="1">IF(B58="","",OFFSET(Tablas!$F$131,0,ROW(P58)-8))</f>
        <v/>
      </c>
      <c r="Q58" s="452" t="str">
        <f ca="1">IF(B58="","",OFFSET(Tablas!$F$140,0,ROW(Q58)-8))</f>
        <v/>
      </c>
      <c r="R58" s="457" t="str">
        <f ca="1">IF(B58="","",OFFSET(Tablas!$F$149,0,ROW(R58)-8))</f>
        <v/>
      </c>
      <c r="S58" s="450" t="str">
        <f ca="1">IF(B58="","",OFFSET(Tablas!$F$158,0,ROW(S58)-8))</f>
        <v/>
      </c>
      <c r="T58" s="452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51" t="str">
        <f ca="1">IF(B59="","",OFFSET(Tablas!$F$14,0,ROW(C59)-8))</f>
        <v/>
      </c>
      <c r="D59" s="450" t="str">
        <f ca="1">IF(B59="","",OFFSET(Tablas!$F$23,0,ROW(D59)-8))</f>
        <v/>
      </c>
      <c r="E59" s="452" t="str">
        <f ca="1">IF(B59="","",OFFSET(Tablas!$F$32,0,ROW(E59)-8))</f>
        <v/>
      </c>
      <c r="F59" s="457" t="str">
        <f ca="1">IF(B59="","",OFFSET(Tablas!$F$41,0,ROW(F59)-8))</f>
        <v/>
      </c>
      <c r="G59" s="450" t="str">
        <f ca="1">IF(B59="","",OFFSET(Tablas!$F$50,0,ROW(G59)-8))</f>
        <v/>
      </c>
      <c r="H59" s="460" t="str">
        <f ca="1">IF(B59="","",OFFSET(Tablas!$F$59,0,ROW(H59)-8))</f>
        <v/>
      </c>
      <c r="I59" s="451" t="str">
        <f ca="1">IF(B59="","",OFFSET(Tablas!$F$68,0,ROW(I59)-8))</f>
        <v/>
      </c>
      <c r="J59" s="450" t="str">
        <f ca="1">IF(B59="","",OFFSET(Tablas!$F$77,0,ROW(J59)-8))</f>
        <v/>
      </c>
      <c r="K59" s="452" t="str">
        <f ca="1">IF(B59="","",OFFSET(Tablas!$F$86,0,ROW(K59)-8))</f>
        <v/>
      </c>
      <c r="L59" s="457" t="str">
        <f ca="1">IF(B59="","",OFFSET(Tablas!$F$95,0,ROW(L59)-8))</f>
        <v/>
      </c>
      <c r="M59" s="450" t="str">
        <f ca="1">IF(B59="","",OFFSET(Tablas!$F$104,0,ROW(M59)-8))</f>
        <v/>
      </c>
      <c r="N59" s="460" t="str">
        <f ca="1">IF(B59="","",OFFSET(Tablas!$F$113,0,ROW(N59)-8))</f>
        <v/>
      </c>
      <c r="O59" s="451" t="str">
        <f ca="1">IF(B59="","",OFFSET(Tablas!$F$122,0,ROW(O59)-8))</f>
        <v/>
      </c>
      <c r="P59" s="450" t="str">
        <f ca="1">IF(B59="","",OFFSET(Tablas!$F$131,0,ROW(P59)-8))</f>
        <v/>
      </c>
      <c r="Q59" s="452" t="str">
        <f ca="1">IF(B59="","",OFFSET(Tablas!$F$140,0,ROW(Q59)-8))</f>
        <v/>
      </c>
      <c r="R59" s="457" t="str">
        <f ca="1">IF(B59="","",OFFSET(Tablas!$F$149,0,ROW(R59)-8))</f>
        <v/>
      </c>
      <c r="S59" s="450" t="str">
        <f ca="1">IF(B59="","",OFFSET(Tablas!$F$158,0,ROW(S59)-8))</f>
        <v/>
      </c>
      <c r="T59" s="452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53" t="str">
        <f ca="1">IF(B60="","",OFFSET(Tablas!$F$14,0,ROW(C60)-8))</f>
        <v/>
      </c>
      <c r="D60" s="454" t="str">
        <f ca="1">IF(B60="","",OFFSET(Tablas!$F$23,0,ROW(D60)-8))</f>
        <v/>
      </c>
      <c r="E60" s="455" t="str">
        <f ca="1">IF(B60="","",OFFSET(Tablas!$F$32,0,ROW(E60)-8))</f>
        <v/>
      </c>
      <c r="F60" s="458" t="str">
        <f ca="1">IF(B60="","",OFFSET(Tablas!$F$41,0,ROW(F60)-8))</f>
        <v/>
      </c>
      <c r="G60" s="454" t="str">
        <f ca="1">IF(B60="","",OFFSET(Tablas!$F$50,0,ROW(G60)-8))</f>
        <v/>
      </c>
      <c r="H60" s="461" t="str">
        <f ca="1">IF(B60="","",OFFSET(Tablas!$F$59,0,ROW(H60)-8))</f>
        <v/>
      </c>
      <c r="I60" s="453" t="str">
        <f ca="1">IF(B60="","",OFFSET(Tablas!$F$68,0,ROW(I60)-8))</f>
        <v/>
      </c>
      <c r="J60" s="454" t="str">
        <f ca="1">IF(B60="","",OFFSET(Tablas!$F$77,0,ROW(J60)-8))</f>
        <v/>
      </c>
      <c r="K60" s="455" t="str">
        <f ca="1">IF(B60="","",OFFSET(Tablas!$F$86,0,ROW(K60)-8))</f>
        <v/>
      </c>
      <c r="L60" s="458" t="str">
        <f ca="1">IF(B60="","",OFFSET(Tablas!$F$95,0,ROW(L60)-8))</f>
        <v/>
      </c>
      <c r="M60" s="454" t="str">
        <f ca="1">IF(B60="","",OFFSET(Tablas!$F$104,0,ROW(M60)-8))</f>
        <v/>
      </c>
      <c r="N60" s="461" t="str">
        <f ca="1">IF(B60="","",OFFSET(Tablas!$F$113,0,ROW(N60)-8))</f>
        <v/>
      </c>
      <c r="O60" s="453" t="str">
        <f ca="1">IF(B60="","",OFFSET(Tablas!$F$122,0,ROW(O60)-8))</f>
        <v/>
      </c>
      <c r="P60" s="454" t="str">
        <f ca="1">IF(B60="","",OFFSET(Tablas!$F$131,0,ROW(P60)-8))</f>
        <v/>
      </c>
      <c r="Q60" s="455" t="str">
        <f ca="1">IF(B60="","",OFFSET(Tablas!$F$140,0,ROW(Q60)-8))</f>
        <v/>
      </c>
      <c r="R60" s="458" t="str">
        <f ca="1">IF(B60="","",OFFSET(Tablas!$F$149,0,ROW(R60)-8))</f>
        <v/>
      </c>
      <c r="S60" s="454" t="str">
        <f ca="1">IF(B60="","",OFFSET(Tablas!$F$158,0,ROW(S60)-8))</f>
        <v/>
      </c>
      <c r="T60" s="455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defaultColWidth="9.140625"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0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0" s="312" customFormat="1" x14ac:dyDescent="0.2">
      <c r="B4" s="487"/>
    </row>
    <row r="5" spans="1:20" x14ac:dyDescent="0.2">
      <c r="A5" s="676" t="s">
        <v>135</v>
      </c>
      <c r="B5" s="676"/>
      <c r="C5" s="676"/>
      <c r="D5" s="676"/>
      <c r="E5" s="676"/>
      <c r="F5" s="676"/>
      <c r="G5" s="676"/>
      <c r="H5" s="676"/>
      <c r="I5" s="676"/>
      <c r="J5" s="676"/>
      <c r="K5" s="676"/>
      <c r="L5" s="676"/>
      <c r="M5" s="676"/>
      <c r="N5" s="676"/>
      <c r="O5" s="676"/>
      <c r="P5" s="676"/>
      <c r="Q5" s="676"/>
      <c r="R5" s="676"/>
      <c r="S5" s="676"/>
      <c r="T5" s="676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77" t="s">
        <v>78</v>
      </c>
      <c r="B8" s="678"/>
      <c r="C8" s="683" t="s">
        <v>22</v>
      </c>
      <c r="D8" s="684"/>
      <c r="E8" s="684"/>
      <c r="F8" s="684"/>
      <c r="G8" s="684"/>
      <c r="H8" s="684"/>
      <c r="I8" s="684"/>
      <c r="J8" s="684"/>
      <c r="K8" s="684"/>
      <c r="L8" s="684"/>
      <c r="M8" s="684"/>
      <c r="N8" s="684"/>
      <c r="O8" s="684"/>
      <c r="P8" s="684"/>
      <c r="Q8" s="684"/>
      <c r="R8" s="684"/>
      <c r="S8" s="684"/>
      <c r="T8" s="685"/>
    </row>
    <row r="9" spans="1:20" x14ac:dyDescent="0.2">
      <c r="A9" s="679"/>
      <c r="B9" s="680"/>
      <c r="C9" s="686" t="s">
        <v>75</v>
      </c>
      <c r="D9" s="687"/>
      <c r="E9" s="687"/>
      <c r="F9" s="687"/>
      <c r="G9" s="687"/>
      <c r="H9" s="688"/>
      <c r="I9" s="686" t="s">
        <v>74</v>
      </c>
      <c r="J9" s="687"/>
      <c r="K9" s="687"/>
      <c r="L9" s="687"/>
      <c r="M9" s="687"/>
      <c r="N9" s="688"/>
      <c r="O9" s="686" t="s">
        <v>73</v>
      </c>
      <c r="P9" s="687"/>
      <c r="Q9" s="687"/>
      <c r="R9" s="687"/>
      <c r="S9" s="687"/>
      <c r="T9" s="688"/>
    </row>
    <row r="10" spans="1:20" x14ac:dyDescent="0.2">
      <c r="A10" s="679"/>
      <c r="B10" s="680"/>
      <c r="C10" s="671" t="s">
        <v>34</v>
      </c>
      <c r="D10" s="672"/>
      <c r="E10" s="672" t="s">
        <v>35</v>
      </c>
      <c r="F10" s="672"/>
      <c r="G10" s="672" t="s">
        <v>0</v>
      </c>
      <c r="H10" s="675"/>
      <c r="I10" s="671" t="s">
        <v>34</v>
      </c>
      <c r="J10" s="672"/>
      <c r="K10" s="672" t="s">
        <v>35</v>
      </c>
      <c r="L10" s="672"/>
      <c r="M10" s="672" t="s">
        <v>0</v>
      </c>
      <c r="N10" s="675"/>
      <c r="O10" s="671" t="s">
        <v>34</v>
      </c>
      <c r="P10" s="672"/>
      <c r="Q10" s="672" t="s">
        <v>35</v>
      </c>
      <c r="R10" s="672"/>
      <c r="S10" s="672" t="s">
        <v>0</v>
      </c>
      <c r="T10" s="675"/>
    </row>
    <row r="11" spans="1:20" ht="13.5" thickBot="1" x14ac:dyDescent="0.25">
      <c r="A11" s="681"/>
      <c r="B11" s="682"/>
      <c r="C11" s="332" t="s">
        <v>72</v>
      </c>
      <c r="D11" s="320" t="s">
        <v>23</v>
      </c>
      <c r="E11" s="333" t="s">
        <v>72</v>
      </c>
      <c r="F11" s="320" t="s">
        <v>23</v>
      </c>
      <c r="G11" s="333" t="s">
        <v>72</v>
      </c>
      <c r="H11" s="321" t="s">
        <v>23</v>
      </c>
      <c r="I11" s="332" t="s">
        <v>72</v>
      </c>
      <c r="J11" s="320" t="s">
        <v>23</v>
      </c>
      <c r="K11" s="333" t="s">
        <v>72</v>
      </c>
      <c r="L11" s="320" t="s">
        <v>23</v>
      </c>
      <c r="M11" s="333" t="s">
        <v>72</v>
      </c>
      <c r="N11" s="321" t="s">
        <v>23</v>
      </c>
      <c r="O11" s="332" t="s">
        <v>72</v>
      </c>
      <c r="P11" s="320" t="s">
        <v>23</v>
      </c>
      <c r="Q11" s="333" t="s">
        <v>72</v>
      </c>
      <c r="R11" s="320" t="s">
        <v>23</v>
      </c>
      <c r="S11" s="333" t="s">
        <v>72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0</v>
      </c>
      <c r="D12" s="343">
        <f>Antecedentes!D11</f>
        <v>1</v>
      </c>
      <c r="E12" s="342">
        <f>Antecedentes!E11</f>
        <v>0</v>
      </c>
      <c r="F12" s="343">
        <f>Antecedentes!F11</f>
        <v>1</v>
      </c>
      <c r="G12" s="342">
        <f>Antecedentes!G11</f>
        <v>0</v>
      </c>
      <c r="H12" s="346">
        <f>Antecedentes!H11</f>
        <v>1</v>
      </c>
      <c r="I12" s="322">
        <f>Antecedentes!I11</f>
        <v>0</v>
      </c>
      <c r="J12" s="343">
        <f>Antecedentes!J11</f>
        <v>1</v>
      </c>
      <c r="K12" s="342">
        <f>Antecedentes!K11</f>
        <v>0</v>
      </c>
      <c r="L12" s="343">
        <f>Antecedentes!L11</f>
        <v>1</v>
      </c>
      <c r="M12" s="342">
        <f>Antecedentes!M11</f>
        <v>0</v>
      </c>
      <c r="N12" s="346">
        <f>Antecedentes!N11</f>
        <v>1</v>
      </c>
      <c r="O12" s="322">
        <f>Antecedentes!O11</f>
        <v>0</v>
      </c>
      <c r="P12" s="343">
        <f>Antecedentes!P11</f>
        <v>1</v>
      </c>
      <c r="Q12" s="342">
        <f>Antecedentes!Q11</f>
        <v>0</v>
      </c>
      <c r="R12" s="343">
        <f>Antecedentes!R11</f>
        <v>1</v>
      </c>
      <c r="S12" s="342">
        <f>Antecedentes!S11</f>
        <v>0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0</v>
      </c>
      <c r="D14" s="352" t="str">
        <f>Antecedentes!D13</f>
        <v/>
      </c>
      <c r="E14" s="18">
        <f>Antecedentes!E13</f>
        <v>0</v>
      </c>
      <c r="F14" s="352" t="str">
        <f>Antecedentes!F13</f>
        <v/>
      </c>
      <c r="G14" s="18">
        <f>Antecedentes!G13</f>
        <v>0</v>
      </c>
      <c r="H14" s="353" t="str">
        <f>Antecedentes!H13</f>
        <v/>
      </c>
      <c r="I14" s="359">
        <f>Antecedentes!I13</f>
        <v>0</v>
      </c>
      <c r="J14" s="352" t="str">
        <f>Antecedentes!J13</f>
        <v/>
      </c>
      <c r="K14" s="18">
        <f>Antecedentes!K13</f>
        <v>0</v>
      </c>
      <c r="L14" s="352" t="str">
        <f>Antecedentes!L13</f>
        <v/>
      </c>
      <c r="M14" s="18">
        <f>Antecedentes!M13</f>
        <v>0</v>
      </c>
      <c r="N14" s="353" t="str">
        <f>Antecedentes!N13</f>
        <v/>
      </c>
      <c r="O14" s="351">
        <f>Antecedentes!O13</f>
        <v>0</v>
      </c>
      <c r="P14" s="352" t="str">
        <f>Antecedentes!P13</f>
        <v/>
      </c>
      <c r="Q14" s="18">
        <f>Antecedentes!Q13</f>
        <v>0</v>
      </c>
      <c r="R14" s="352" t="str">
        <f>Antecedentes!R13</f>
        <v/>
      </c>
      <c r="S14" s="18">
        <f>Antecedentes!S13</f>
        <v>0</v>
      </c>
      <c r="T14" s="353" t="str">
        <f>Antecedentes!T13</f>
        <v/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0</v>
      </c>
      <c r="D15" s="341" t="str">
        <f>Antecedentes!D14</f>
        <v/>
      </c>
      <c r="E15" s="340">
        <f>Antecedentes!E14</f>
        <v>0</v>
      </c>
      <c r="F15" s="341" t="str">
        <f>Antecedentes!F14</f>
        <v/>
      </c>
      <c r="G15" s="340">
        <f>Antecedentes!G14</f>
        <v>0</v>
      </c>
      <c r="H15" s="345" t="str">
        <f>Antecedentes!H14</f>
        <v/>
      </c>
      <c r="I15" s="344">
        <f>Antecedentes!I14</f>
        <v>0</v>
      </c>
      <c r="J15" s="341" t="str">
        <f>Antecedentes!J14</f>
        <v/>
      </c>
      <c r="K15" s="340">
        <f>Antecedentes!K14</f>
        <v>0</v>
      </c>
      <c r="L15" s="341" t="str">
        <f>Antecedentes!L14</f>
        <v/>
      </c>
      <c r="M15" s="340">
        <f>Antecedentes!M14</f>
        <v>0</v>
      </c>
      <c r="N15" s="345" t="str">
        <f>Antecedentes!N14</f>
        <v/>
      </c>
      <c r="O15" s="348">
        <f>Antecedentes!O14</f>
        <v>0</v>
      </c>
      <c r="P15" s="341" t="str">
        <f>Antecedentes!P14</f>
        <v/>
      </c>
      <c r="Q15" s="340">
        <f>Antecedentes!Q14</f>
        <v>0</v>
      </c>
      <c r="R15" s="341" t="str">
        <f>Antecedentes!R14</f>
        <v/>
      </c>
      <c r="S15" s="340">
        <f>Antecedentes!S14</f>
        <v>0</v>
      </c>
      <c r="T15" s="345" t="str">
        <f>Antecedentes!T14</f>
        <v/>
      </c>
    </row>
    <row r="16" spans="1:20" x14ac:dyDescent="0.2">
      <c r="A16" s="347" t="str">
        <f>Antecedentes!A15</f>
        <v>Diabetes</v>
      </c>
      <c r="B16" s="361"/>
      <c r="C16" s="344">
        <f>Antecedentes!C15</f>
        <v>0</v>
      </c>
      <c r="D16" s="341" t="str">
        <f>Antecedentes!D15</f>
        <v/>
      </c>
      <c r="E16" s="340">
        <f>Antecedentes!E15</f>
        <v>0</v>
      </c>
      <c r="F16" s="341" t="str">
        <f>Antecedentes!F15</f>
        <v/>
      </c>
      <c r="G16" s="340">
        <f>Antecedentes!G15</f>
        <v>0</v>
      </c>
      <c r="H16" s="345" t="str">
        <f>Antecedentes!H15</f>
        <v/>
      </c>
      <c r="I16" s="344">
        <f>Antecedentes!I15</f>
        <v>0</v>
      </c>
      <c r="J16" s="341" t="str">
        <f>Antecedentes!J15</f>
        <v/>
      </c>
      <c r="K16" s="340">
        <f>Antecedentes!K15</f>
        <v>0</v>
      </c>
      <c r="L16" s="341" t="str">
        <f>Antecedentes!L15</f>
        <v/>
      </c>
      <c r="M16" s="340">
        <f>Antecedentes!M15</f>
        <v>0</v>
      </c>
      <c r="N16" s="345" t="str">
        <f>Antecedentes!N15</f>
        <v/>
      </c>
      <c r="O16" s="348">
        <f>Antecedentes!O15</f>
        <v>0</v>
      </c>
      <c r="P16" s="341" t="str">
        <f>Antecedentes!P15</f>
        <v/>
      </c>
      <c r="Q16" s="340">
        <f>Antecedentes!Q15</f>
        <v>0</v>
      </c>
      <c r="R16" s="341" t="str">
        <f>Antecedentes!R15</f>
        <v/>
      </c>
      <c r="S16" s="340">
        <f>Antecedentes!S15</f>
        <v>0</v>
      </c>
      <c r="T16" s="345" t="str">
        <f>Antecedentes!T15</f>
        <v/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0</v>
      </c>
      <c r="D17" s="341" t="str">
        <f>Antecedentes!D16</f>
        <v/>
      </c>
      <c r="E17" s="340">
        <f>Antecedentes!E16</f>
        <v>0</v>
      </c>
      <c r="F17" s="341" t="str">
        <f>Antecedentes!F16</f>
        <v/>
      </c>
      <c r="G17" s="340">
        <f>Antecedentes!G16</f>
        <v>0</v>
      </c>
      <c r="H17" s="345" t="str">
        <f>Antecedentes!H16</f>
        <v/>
      </c>
      <c r="I17" s="344">
        <f>Antecedentes!I16</f>
        <v>0</v>
      </c>
      <c r="J17" s="341" t="str">
        <f>Antecedentes!J16</f>
        <v/>
      </c>
      <c r="K17" s="340">
        <f>Antecedentes!K16</f>
        <v>0</v>
      </c>
      <c r="L17" s="341" t="str">
        <f>Antecedentes!L16</f>
        <v/>
      </c>
      <c r="M17" s="340">
        <f>Antecedentes!M16</f>
        <v>0</v>
      </c>
      <c r="N17" s="345" t="str">
        <f>Antecedentes!N16</f>
        <v/>
      </c>
      <c r="O17" s="348">
        <f>Antecedentes!O16</f>
        <v>0</v>
      </c>
      <c r="P17" s="341" t="str">
        <f>Antecedentes!P16</f>
        <v/>
      </c>
      <c r="Q17" s="340">
        <f>Antecedentes!Q16</f>
        <v>0</v>
      </c>
      <c r="R17" s="341" t="str">
        <f>Antecedentes!R16</f>
        <v/>
      </c>
      <c r="S17" s="340">
        <f>Antecedentes!S16</f>
        <v>0</v>
      </c>
      <c r="T17" s="345" t="str">
        <f>Antecedentes!T16</f>
        <v/>
      </c>
    </row>
    <row r="18" spans="1:20" x14ac:dyDescent="0.2">
      <c r="A18" s="347" t="str">
        <f>Antecedentes!A17</f>
        <v>Asma</v>
      </c>
      <c r="B18" s="361"/>
      <c r="C18" s="344">
        <f>Antecedentes!C17</f>
        <v>0</v>
      </c>
      <c r="D18" s="341" t="str">
        <f>Antecedentes!D17</f>
        <v/>
      </c>
      <c r="E18" s="340">
        <f>Antecedentes!E17</f>
        <v>0</v>
      </c>
      <c r="F18" s="341" t="str">
        <f>Antecedentes!F17</f>
        <v/>
      </c>
      <c r="G18" s="340">
        <f>Antecedentes!G17</f>
        <v>0</v>
      </c>
      <c r="H18" s="345" t="str">
        <f>Antecedentes!H17</f>
        <v/>
      </c>
      <c r="I18" s="344">
        <f>Antecedentes!I17</f>
        <v>0</v>
      </c>
      <c r="J18" s="341" t="str">
        <f>Antecedentes!J17</f>
        <v/>
      </c>
      <c r="K18" s="340">
        <f>Antecedentes!K17</f>
        <v>0</v>
      </c>
      <c r="L18" s="341" t="str">
        <f>Antecedentes!L17</f>
        <v/>
      </c>
      <c r="M18" s="340">
        <f>Antecedentes!M17</f>
        <v>0</v>
      </c>
      <c r="N18" s="345" t="str">
        <f>Antecedentes!N17</f>
        <v/>
      </c>
      <c r="O18" s="348">
        <f>Antecedentes!O17</f>
        <v>0</v>
      </c>
      <c r="P18" s="341" t="str">
        <f>Antecedentes!P17</f>
        <v/>
      </c>
      <c r="Q18" s="340">
        <f>Antecedentes!Q17</f>
        <v>0</v>
      </c>
      <c r="R18" s="341" t="str">
        <f>Antecedentes!R17</f>
        <v/>
      </c>
      <c r="S18" s="340">
        <f>Antecedentes!S17</f>
        <v>0</v>
      </c>
      <c r="T18" s="345" t="str">
        <f>Antecedentes!T17</f>
        <v/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0</v>
      </c>
      <c r="D19" s="341" t="str">
        <f>Antecedentes!D18</f>
        <v/>
      </c>
      <c r="E19" s="340">
        <f>Antecedentes!E18</f>
        <v>0</v>
      </c>
      <c r="F19" s="341" t="str">
        <f>Antecedentes!F18</f>
        <v/>
      </c>
      <c r="G19" s="340">
        <f>Antecedentes!G18</f>
        <v>0</v>
      </c>
      <c r="H19" s="345" t="str">
        <f>Antecedentes!H18</f>
        <v/>
      </c>
      <c r="I19" s="344">
        <f>Antecedentes!I18</f>
        <v>0</v>
      </c>
      <c r="J19" s="341" t="str">
        <f>Antecedentes!J18</f>
        <v/>
      </c>
      <c r="K19" s="340">
        <f>Antecedentes!K18</f>
        <v>0</v>
      </c>
      <c r="L19" s="341" t="str">
        <f>Antecedentes!L18</f>
        <v/>
      </c>
      <c r="M19" s="340">
        <f>Antecedentes!M18</f>
        <v>0</v>
      </c>
      <c r="N19" s="345" t="str">
        <f>Antecedentes!N18</f>
        <v/>
      </c>
      <c r="O19" s="348">
        <f>Antecedentes!O18</f>
        <v>0</v>
      </c>
      <c r="P19" s="341" t="str">
        <f>Antecedentes!P18</f>
        <v/>
      </c>
      <c r="Q19" s="340">
        <f>Antecedentes!Q18</f>
        <v>0</v>
      </c>
      <c r="R19" s="341" t="str">
        <f>Antecedentes!R18</f>
        <v/>
      </c>
      <c r="S19" s="340">
        <f>Antecedentes!S18</f>
        <v>0</v>
      </c>
      <c r="T19" s="345" t="str">
        <f>Antecedentes!T18</f>
        <v/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0</v>
      </c>
      <c r="D20" s="341" t="str">
        <f>Antecedentes!D19</f>
        <v/>
      </c>
      <c r="E20" s="340">
        <f>Antecedentes!E19</f>
        <v>0</v>
      </c>
      <c r="F20" s="341" t="str">
        <f>Antecedentes!F19</f>
        <v/>
      </c>
      <c r="G20" s="340">
        <f>Antecedentes!G19</f>
        <v>0</v>
      </c>
      <c r="H20" s="345" t="str">
        <f>Antecedentes!H19</f>
        <v/>
      </c>
      <c r="I20" s="344">
        <f>Antecedentes!I19</f>
        <v>0</v>
      </c>
      <c r="J20" s="341" t="str">
        <f>Antecedentes!J19</f>
        <v/>
      </c>
      <c r="K20" s="340">
        <f>Antecedentes!K19</f>
        <v>0</v>
      </c>
      <c r="L20" s="341" t="str">
        <f>Antecedentes!L19</f>
        <v/>
      </c>
      <c r="M20" s="340">
        <f>Antecedentes!M19</f>
        <v>0</v>
      </c>
      <c r="N20" s="345" t="str">
        <f>Antecedentes!N19</f>
        <v/>
      </c>
      <c r="O20" s="348">
        <f>Antecedentes!O19</f>
        <v>0</v>
      </c>
      <c r="P20" s="341" t="str">
        <f>Antecedentes!P19</f>
        <v/>
      </c>
      <c r="Q20" s="340">
        <f>Antecedentes!Q19</f>
        <v>0</v>
      </c>
      <c r="R20" s="341" t="str">
        <f>Antecedentes!R19</f>
        <v/>
      </c>
      <c r="S20" s="340">
        <f>Antecedentes!S19</f>
        <v>0</v>
      </c>
      <c r="T20" s="345" t="str">
        <f>Antecedentes!T19</f>
        <v/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0</v>
      </c>
      <c r="D21" s="341" t="str">
        <f>Antecedentes!D20</f>
        <v/>
      </c>
      <c r="E21" s="340">
        <f>Antecedentes!E20</f>
        <v>0</v>
      </c>
      <c r="F21" s="341" t="str">
        <f>Antecedentes!F20</f>
        <v/>
      </c>
      <c r="G21" s="340">
        <f>Antecedentes!G20</f>
        <v>0</v>
      </c>
      <c r="H21" s="345" t="str">
        <f>Antecedentes!H20</f>
        <v/>
      </c>
      <c r="I21" s="344">
        <f>Antecedentes!I20</f>
        <v>0</v>
      </c>
      <c r="J21" s="341" t="str">
        <f>Antecedentes!J20</f>
        <v/>
      </c>
      <c r="K21" s="340">
        <f>Antecedentes!K20</f>
        <v>0</v>
      </c>
      <c r="L21" s="341" t="str">
        <f>Antecedentes!L20</f>
        <v/>
      </c>
      <c r="M21" s="340">
        <f>Antecedentes!M20</f>
        <v>0</v>
      </c>
      <c r="N21" s="345" t="str">
        <f>Antecedentes!N20</f>
        <v/>
      </c>
      <c r="O21" s="348">
        <f>Antecedentes!O20</f>
        <v>0</v>
      </c>
      <c r="P21" s="341" t="str">
        <f>Antecedentes!P20</f>
        <v/>
      </c>
      <c r="Q21" s="340">
        <f>Antecedentes!Q20</f>
        <v>0</v>
      </c>
      <c r="R21" s="341" t="str">
        <f>Antecedentes!R20</f>
        <v/>
      </c>
      <c r="S21" s="340">
        <f>Antecedentes!S20</f>
        <v>0</v>
      </c>
      <c r="T21" s="345" t="str">
        <f>Antecedentes!T20</f>
        <v/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0</v>
      </c>
      <c r="D22" s="341" t="str">
        <f>Antecedentes!D21</f>
        <v/>
      </c>
      <c r="E22" s="340">
        <f>Antecedentes!E21</f>
        <v>0</v>
      </c>
      <c r="F22" s="341" t="str">
        <f>Antecedentes!F21</f>
        <v/>
      </c>
      <c r="G22" s="340">
        <f>Antecedentes!G21</f>
        <v>0</v>
      </c>
      <c r="H22" s="345" t="str">
        <f>Antecedentes!H21</f>
        <v/>
      </c>
      <c r="I22" s="344">
        <f>Antecedentes!I21</f>
        <v>0</v>
      </c>
      <c r="J22" s="341" t="str">
        <f>Antecedentes!J21</f>
        <v/>
      </c>
      <c r="K22" s="340">
        <f>Antecedentes!K21</f>
        <v>0</v>
      </c>
      <c r="L22" s="341" t="str">
        <f>Antecedentes!L21</f>
        <v/>
      </c>
      <c r="M22" s="340">
        <f>Antecedentes!M21</f>
        <v>0</v>
      </c>
      <c r="N22" s="345" t="str">
        <f>Antecedentes!N21</f>
        <v/>
      </c>
      <c r="O22" s="348">
        <f>Antecedentes!O21</f>
        <v>0</v>
      </c>
      <c r="P22" s="341" t="str">
        <f>Antecedentes!P21</f>
        <v/>
      </c>
      <c r="Q22" s="340">
        <f>Antecedentes!Q21</f>
        <v>0</v>
      </c>
      <c r="R22" s="341" t="str">
        <f>Antecedentes!R21</f>
        <v/>
      </c>
      <c r="S22" s="340">
        <f>Antecedentes!S21</f>
        <v>0</v>
      </c>
      <c r="T22" s="345" t="str">
        <f>Antecedentes!T21</f>
        <v/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0</v>
      </c>
      <c r="D23" s="357" t="str">
        <f>Antecedentes!D22</f>
        <v/>
      </c>
      <c r="E23" s="356">
        <f>Antecedentes!E22</f>
        <v>0</v>
      </c>
      <c r="F23" s="357" t="str">
        <f>Antecedentes!F22</f>
        <v/>
      </c>
      <c r="G23" s="356">
        <f>Antecedentes!G22</f>
        <v>0</v>
      </c>
      <c r="H23" s="358" t="str">
        <f>Antecedentes!H22</f>
        <v/>
      </c>
      <c r="I23" s="363">
        <f>Antecedentes!I22</f>
        <v>0</v>
      </c>
      <c r="J23" s="357" t="str">
        <f>Antecedentes!J22</f>
        <v/>
      </c>
      <c r="K23" s="356">
        <f>Antecedentes!K22</f>
        <v>0</v>
      </c>
      <c r="L23" s="357" t="str">
        <f>Antecedentes!L22</f>
        <v/>
      </c>
      <c r="M23" s="356">
        <f>Antecedentes!M22</f>
        <v>0</v>
      </c>
      <c r="N23" s="358" t="str">
        <f>Antecedentes!N22</f>
        <v/>
      </c>
      <c r="O23" s="355">
        <f>Antecedentes!O22</f>
        <v>0</v>
      </c>
      <c r="P23" s="357" t="str">
        <f>Antecedentes!P22</f>
        <v/>
      </c>
      <c r="Q23" s="356">
        <f>Antecedentes!Q22</f>
        <v>0</v>
      </c>
      <c r="R23" s="357" t="str">
        <f>Antecedentes!R22</f>
        <v/>
      </c>
      <c r="S23" s="356">
        <f>Antecedentes!S22</f>
        <v>0</v>
      </c>
      <c r="T23" s="358" t="str">
        <f>Antecedentes!T22</f>
        <v/>
      </c>
    </row>
    <row r="24" spans="1:20" ht="13.5" thickBot="1" x14ac:dyDescent="0.25"/>
    <row r="25" spans="1:20" ht="13.5" thickBot="1" x14ac:dyDescent="0.25">
      <c r="A25" s="668" t="str">
        <f>Antecedentes!A24</f>
        <v>Factores de exposición y otras comorbilidades</v>
      </c>
      <c r="B25" s="669"/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70"/>
    </row>
    <row r="26" spans="1:20" x14ac:dyDescent="0.2">
      <c r="A26" s="370" t="str">
        <f>Antecedentes!A25</f>
        <v>Tabaquismo</v>
      </c>
      <c r="B26" s="371"/>
      <c r="C26" s="372">
        <f>Antecedentes!C25</f>
        <v>0</v>
      </c>
      <c r="D26" s="373" t="str">
        <f>Antecedentes!D25</f>
        <v/>
      </c>
      <c r="E26" s="374">
        <f>Antecedentes!E25</f>
        <v>0</v>
      </c>
      <c r="F26" s="373" t="str">
        <f>Antecedentes!F25</f>
        <v/>
      </c>
      <c r="G26" s="374">
        <f>Antecedentes!G25</f>
        <v>0</v>
      </c>
      <c r="H26" s="375" t="str">
        <f>Antecedentes!H25</f>
        <v/>
      </c>
      <c r="I26" s="372">
        <f>Antecedentes!I25</f>
        <v>0</v>
      </c>
      <c r="J26" s="373" t="str">
        <f>Antecedentes!J25</f>
        <v/>
      </c>
      <c r="K26" s="374">
        <f>Antecedentes!K25</f>
        <v>0</v>
      </c>
      <c r="L26" s="373" t="str">
        <f>Antecedentes!L25</f>
        <v/>
      </c>
      <c r="M26" s="374">
        <f>Antecedentes!M25</f>
        <v>0</v>
      </c>
      <c r="N26" s="373" t="str">
        <f>Antecedentes!N25</f>
        <v/>
      </c>
      <c r="O26" s="376">
        <f>Antecedentes!O25</f>
        <v>0</v>
      </c>
      <c r="P26" s="377" t="str">
        <f>Antecedentes!P25</f>
        <v/>
      </c>
      <c r="Q26" s="374">
        <f>Antecedentes!Q25</f>
        <v>0</v>
      </c>
      <c r="R26" s="373" t="str">
        <f>Antecedentes!R25</f>
        <v/>
      </c>
      <c r="S26" s="374">
        <f>Antecedentes!S25</f>
        <v>0</v>
      </c>
      <c r="T26" s="375" t="str">
        <f>Antecedentes!T25</f>
        <v/>
      </c>
    </row>
    <row r="27" spans="1:20" x14ac:dyDescent="0.2">
      <c r="A27" s="347" t="str">
        <f>Antecedentes!A26</f>
        <v>Alcoholismo</v>
      </c>
      <c r="B27" s="361"/>
      <c r="C27" s="344">
        <f>Antecedentes!C26</f>
        <v>0</v>
      </c>
      <c r="D27" s="341" t="str">
        <f>Antecedentes!D26</f>
        <v/>
      </c>
      <c r="E27" s="340">
        <f>Antecedentes!E26</f>
        <v>0</v>
      </c>
      <c r="F27" s="341" t="str">
        <f>Antecedentes!F26</f>
        <v/>
      </c>
      <c r="G27" s="340">
        <f>Antecedentes!G26</f>
        <v>0</v>
      </c>
      <c r="H27" s="345" t="str">
        <f>Antecedentes!H26</f>
        <v/>
      </c>
      <c r="I27" s="344">
        <f>Antecedentes!I26</f>
        <v>0</v>
      </c>
      <c r="J27" s="341" t="str">
        <f>Antecedentes!J26</f>
        <v/>
      </c>
      <c r="K27" s="340">
        <f>Antecedentes!K26</f>
        <v>0</v>
      </c>
      <c r="L27" s="341" t="str">
        <f>Antecedentes!L26</f>
        <v/>
      </c>
      <c r="M27" s="340">
        <f>Antecedentes!M26</f>
        <v>0</v>
      </c>
      <c r="N27" s="341" t="str">
        <f>Antecedentes!N26</f>
        <v/>
      </c>
      <c r="O27" s="368">
        <f>Antecedentes!O26</f>
        <v>0</v>
      </c>
      <c r="P27" s="366" t="str">
        <f>Antecedentes!P26</f>
        <v/>
      </c>
      <c r="Q27" s="340">
        <f>Antecedentes!Q26</f>
        <v>0</v>
      </c>
      <c r="R27" s="341" t="str">
        <f>Antecedentes!R26</f>
        <v/>
      </c>
      <c r="S27" s="340">
        <f>Antecedentes!S26</f>
        <v>0</v>
      </c>
      <c r="T27" s="345" t="str">
        <f>Antecedentes!T26</f>
        <v/>
      </c>
    </row>
    <row r="28" spans="1:20" x14ac:dyDescent="0.2">
      <c r="A28" s="349" t="str">
        <f>Antecedentes!A27</f>
        <v>Obesidad</v>
      </c>
      <c r="B28" s="361"/>
      <c r="C28" s="344">
        <f>Antecedentes!C27</f>
        <v>0</v>
      </c>
      <c r="D28" s="341" t="str">
        <f>Antecedentes!D27</f>
        <v/>
      </c>
      <c r="E28" s="340">
        <f>Antecedentes!E27</f>
        <v>0</v>
      </c>
      <c r="F28" s="341" t="str">
        <f>Antecedentes!F27</f>
        <v/>
      </c>
      <c r="G28" s="340">
        <f>Antecedentes!G27</f>
        <v>0</v>
      </c>
      <c r="H28" s="345" t="str">
        <f>Antecedentes!H27</f>
        <v/>
      </c>
      <c r="I28" s="344">
        <f>Antecedentes!I27</f>
        <v>0</v>
      </c>
      <c r="J28" s="341" t="str">
        <f>Antecedentes!J27</f>
        <v/>
      </c>
      <c r="K28" s="340">
        <f>Antecedentes!K27</f>
        <v>0</v>
      </c>
      <c r="L28" s="341" t="str">
        <f>Antecedentes!L27</f>
        <v/>
      </c>
      <c r="M28" s="340">
        <f>Antecedentes!M27</f>
        <v>0</v>
      </c>
      <c r="N28" s="341" t="str">
        <f>Antecedentes!N27</f>
        <v/>
      </c>
      <c r="O28" s="368">
        <f>Antecedentes!O27</f>
        <v>0</v>
      </c>
      <c r="P28" s="366" t="str">
        <f>Antecedentes!P27</f>
        <v/>
      </c>
      <c r="Q28" s="340">
        <f>Antecedentes!Q27</f>
        <v>0</v>
      </c>
      <c r="R28" s="341" t="str">
        <f>Antecedentes!R27</f>
        <v/>
      </c>
      <c r="S28" s="340">
        <f>Antecedentes!S27</f>
        <v>0</v>
      </c>
      <c r="T28" s="345" t="str">
        <f>Antecedentes!T27</f>
        <v/>
      </c>
    </row>
    <row r="29" spans="1:20" x14ac:dyDescent="0.2">
      <c r="A29" s="673"/>
      <c r="B29" s="364" t="str">
        <f>Antecedentes!B28</f>
        <v>Sí</v>
      </c>
      <c r="C29" s="344">
        <f>Antecedentes!C28</f>
        <v>0</v>
      </c>
      <c r="D29" s="341" t="str">
        <f>Antecedentes!D28</f>
        <v/>
      </c>
      <c r="E29" s="340">
        <f>Antecedentes!E28</f>
        <v>0</v>
      </c>
      <c r="F29" s="341" t="str">
        <f>Antecedentes!F28</f>
        <v/>
      </c>
      <c r="G29" s="340">
        <f>Antecedentes!G28</f>
        <v>0</v>
      </c>
      <c r="H29" s="345" t="str">
        <f>Antecedentes!H28</f>
        <v/>
      </c>
      <c r="I29" s="344">
        <f>Antecedentes!I28</f>
        <v>0</v>
      </c>
      <c r="J29" s="341" t="str">
        <f>Antecedentes!J28</f>
        <v/>
      </c>
      <c r="K29" s="340">
        <f>Antecedentes!K28</f>
        <v>0</v>
      </c>
      <c r="L29" s="341" t="str">
        <f>Antecedentes!L28</f>
        <v/>
      </c>
      <c r="M29" s="340">
        <f>Antecedentes!M28</f>
        <v>0</v>
      </c>
      <c r="N29" s="341" t="str">
        <f>Antecedentes!N28</f>
        <v/>
      </c>
      <c r="O29" s="368">
        <f>Antecedentes!O28</f>
        <v>0</v>
      </c>
      <c r="P29" s="366" t="str">
        <f>Antecedentes!P28</f>
        <v/>
      </c>
      <c r="Q29" s="340">
        <f>Antecedentes!Q28</f>
        <v>0</v>
      </c>
      <c r="R29" s="341" t="str">
        <f>Antecedentes!R28</f>
        <v/>
      </c>
      <c r="S29" s="340">
        <f>Antecedentes!S28</f>
        <v>0</v>
      </c>
      <c r="T29" s="345" t="str">
        <f>Antecedentes!T28</f>
        <v/>
      </c>
    </row>
    <row r="30" spans="1:20" x14ac:dyDescent="0.2">
      <c r="A30" s="673"/>
      <c r="B30" s="364" t="str">
        <f>Antecedentes!B29</f>
        <v>Sí, morbida</v>
      </c>
      <c r="C30" s="344">
        <f>Antecedentes!C29</f>
        <v>0</v>
      </c>
      <c r="D30" s="341" t="str">
        <f>Antecedentes!D29</f>
        <v/>
      </c>
      <c r="E30" s="340">
        <f>Antecedentes!E29</f>
        <v>0</v>
      </c>
      <c r="F30" s="341" t="str">
        <f>Antecedentes!F29</f>
        <v/>
      </c>
      <c r="G30" s="340">
        <f>Antecedentes!G29</f>
        <v>0</v>
      </c>
      <c r="H30" s="345" t="str">
        <f>Antecedentes!H29</f>
        <v/>
      </c>
      <c r="I30" s="344">
        <f>Antecedentes!I29</f>
        <v>0</v>
      </c>
      <c r="J30" s="341" t="str">
        <f>Antecedentes!J29</f>
        <v/>
      </c>
      <c r="K30" s="340">
        <f>Antecedentes!K29</f>
        <v>0</v>
      </c>
      <c r="L30" s="341" t="str">
        <f>Antecedentes!L29</f>
        <v/>
      </c>
      <c r="M30" s="340">
        <f>Antecedentes!M29</f>
        <v>0</v>
      </c>
      <c r="N30" s="341" t="str">
        <f>Antecedentes!N29</f>
        <v/>
      </c>
      <c r="O30" s="368">
        <f>Antecedentes!O29</f>
        <v>0</v>
      </c>
      <c r="P30" s="366" t="str">
        <f>Antecedentes!P29</f>
        <v/>
      </c>
      <c r="Q30" s="340">
        <f>Antecedentes!Q29</f>
        <v>0</v>
      </c>
      <c r="R30" s="341" t="str">
        <f>Antecedentes!R29</f>
        <v/>
      </c>
      <c r="S30" s="340">
        <f>Antecedentes!S29</f>
        <v>0</v>
      </c>
      <c r="T30" s="345" t="str">
        <f>Antecedentes!T29</f>
        <v/>
      </c>
    </row>
    <row r="31" spans="1:20" x14ac:dyDescent="0.2">
      <c r="A31" s="674"/>
      <c r="B31" s="364" t="str">
        <f>Antecedentes!B30</f>
        <v>Sin especificar</v>
      </c>
      <c r="C31" s="344">
        <f>Antecedentes!C30</f>
        <v>0</v>
      </c>
      <c r="D31" s="341" t="str">
        <f>Antecedentes!D30</f>
        <v/>
      </c>
      <c r="E31" s="340">
        <f>Antecedentes!E30</f>
        <v>0</v>
      </c>
      <c r="F31" s="341" t="str">
        <f>Antecedentes!F30</f>
        <v/>
      </c>
      <c r="G31" s="340">
        <f>Antecedentes!G30</f>
        <v>0</v>
      </c>
      <c r="H31" s="345" t="str">
        <f>Antecedentes!H30</f>
        <v/>
      </c>
      <c r="I31" s="344">
        <f>Antecedentes!I30</f>
        <v>0</v>
      </c>
      <c r="J31" s="341" t="str">
        <f>Antecedentes!J30</f>
        <v/>
      </c>
      <c r="K31" s="340">
        <f>Antecedentes!K30</f>
        <v>0</v>
      </c>
      <c r="L31" s="341" t="str">
        <f>Antecedentes!L30</f>
        <v/>
      </c>
      <c r="M31" s="340">
        <f>Antecedentes!M30</f>
        <v>0</v>
      </c>
      <c r="N31" s="341" t="str">
        <f>Antecedentes!N30</f>
        <v/>
      </c>
      <c r="O31" s="368">
        <f>Antecedentes!O30</f>
        <v>0</v>
      </c>
      <c r="P31" s="366" t="str">
        <f>Antecedentes!P30</f>
        <v/>
      </c>
      <c r="Q31" s="340">
        <f>Antecedentes!Q30</f>
        <v>0</v>
      </c>
      <c r="R31" s="341" t="str">
        <f>Antecedentes!R30</f>
        <v/>
      </c>
      <c r="S31" s="340">
        <f>Antecedentes!S30</f>
        <v>0</v>
      </c>
      <c r="T31" s="345" t="str">
        <f>Antecedentes!T30</f>
        <v/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0</v>
      </c>
      <c r="D32" s="341" t="str">
        <f>Antecedentes!D31</f>
        <v/>
      </c>
      <c r="E32" s="340">
        <f>Antecedentes!E31</f>
        <v>0</v>
      </c>
      <c r="F32" s="341" t="str">
        <f>Antecedentes!F31</f>
        <v/>
      </c>
      <c r="G32" s="340">
        <f>Antecedentes!G31</f>
        <v>0</v>
      </c>
      <c r="H32" s="345" t="str">
        <f>Antecedentes!H31</f>
        <v/>
      </c>
      <c r="I32" s="344">
        <f>Antecedentes!I31</f>
        <v>0</v>
      </c>
      <c r="J32" s="341" t="str">
        <f>Antecedentes!J31</f>
        <v/>
      </c>
      <c r="K32" s="340">
        <f>Antecedentes!K31</f>
        <v>0</v>
      </c>
      <c r="L32" s="341" t="str">
        <f>Antecedentes!L31</f>
        <v/>
      </c>
      <c r="M32" s="340">
        <f>Antecedentes!M31</f>
        <v>0</v>
      </c>
      <c r="N32" s="341" t="str">
        <f>Antecedentes!N31</f>
        <v/>
      </c>
      <c r="O32" s="368">
        <f>Antecedentes!O31</f>
        <v>0</v>
      </c>
      <c r="P32" s="366" t="str">
        <f>Antecedentes!P31</f>
        <v/>
      </c>
      <c r="Q32" s="340">
        <f>Antecedentes!Q31</f>
        <v>0</v>
      </c>
      <c r="R32" s="341" t="str">
        <f>Antecedentes!R31</f>
        <v/>
      </c>
      <c r="S32" s="340">
        <f>Antecedentes!S31</f>
        <v>0</v>
      </c>
      <c r="T32" s="345" t="str">
        <f>Antecedentes!T31</f>
        <v/>
      </c>
    </row>
    <row r="33" spans="1:20" x14ac:dyDescent="0.2">
      <c r="A33" s="349" t="str">
        <f>Antecedentes!A32</f>
        <v>Embarazo</v>
      </c>
      <c r="B33" s="361"/>
      <c r="C33" s="344">
        <f>Antecedentes!C32</f>
        <v>0</v>
      </c>
      <c r="D33" s="341" t="str">
        <f>Antecedentes!D32</f>
        <v/>
      </c>
      <c r="E33" s="340"/>
      <c r="F33" s="341"/>
      <c r="G33" s="340">
        <f>Antecedentes!G32</f>
        <v>0</v>
      </c>
      <c r="H33" s="345" t="str">
        <f>Antecedentes!H32</f>
        <v/>
      </c>
      <c r="I33" s="344">
        <f>Antecedentes!I32</f>
        <v>0</v>
      </c>
      <c r="J33" s="341" t="str">
        <f>Antecedentes!J32</f>
        <v/>
      </c>
      <c r="K33" s="340"/>
      <c r="L33" s="341"/>
      <c r="M33" s="340">
        <f>Antecedentes!M32</f>
        <v>0</v>
      </c>
      <c r="N33" s="341" t="str">
        <f>Antecedentes!N32</f>
        <v/>
      </c>
      <c r="O33" s="368">
        <f>Antecedentes!O32</f>
        <v>0</v>
      </c>
      <c r="P33" s="366" t="str">
        <f>Antecedentes!P32</f>
        <v/>
      </c>
      <c r="Q33" s="340"/>
      <c r="R33" s="341"/>
      <c r="S33" s="340">
        <f>Antecedentes!S32</f>
        <v>0</v>
      </c>
      <c r="T33" s="345" t="str">
        <f>Antecedentes!T32</f>
        <v/>
      </c>
    </row>
    <row r="34" spans="1:20" x14ac:dyDescent="0.2">
      <c r="A34" s="673"/>
      <c r="B34" s="364" t="str">
        <f>Antecedentes!B33</f>
        <v>Trimestre 1</v>
      </c>
      <c r="C34" s="344">
        <f>Antecedentes!C33</f>
        <v>0</v>
      </c>
      <c r="D34" s="341" t="str">
        <f>Antecedentes!D33</f>
        <v/>
      </c>
      <c r="E34" s="340"/>
      <c r="F34" s="341"/>
      <c r="G34" s="340">
        <f>Antecedentes!G33</f>
        <v>0</v>
      </c>
      <c r="H34" s="345" t="str">
        <f>Antecedentes!H33</f>
        <v/>
      </c>
      <c r="I34" s="344">
        <f>Antecedentes!I33</f>
        <v>0</v>
      </c>
      <c r="J34" s="341" t="str">
        <f>Antecedentes!J33</f>
        <v/>
      </c>
      <c r="K34" s="340"/>
      <c r="L34" s="341"/>
      <c r="M34" s="340">
        <f>Antecedentes!M33</f>
        <v>0</v>
      </c>
      <c r="N34" s="341" t="str">
        <f>Antecedentes!N33</f>
        <v/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73"/>
      <c r="B35" s="364" t="str">
        <f>Antecedentes!B34</f>
        <v>Trimestre 2</v>
      </c>
      <c r="C35" s="344">
        <f>Antecedentes!C34</f>
        <v>0</v>
      </c>
      <c r="D35" s="341" t="str">
        <f>Antecedentes!D34</f>
        <v/>
      </c>
      <c r="E35" s="340"/>
      <c r="F35" s="341"/>
      <c r="G35" s="340">
        <f>Antecedentes!G34</f>
        <v>0</v>
      </c>
      <c r="H35" s="345" t="str">
        <f>Antecedentes!H34</f>
        <v/>
      </c>
      <c r="I35" s="344">
        <f>Antecedentes!I34</f>
        <v>0</v>
      </c>
      <c r="J35" s="341" t="str">
        <f>Antecedentes!J34</f>
        <v/>
      </c>
      <c r="K35" s="340"/>
      <c r="L35" s="341"/>
      <c r="M35" s="340">
        <f>Antecedentes!M34</f>
        <v>0</v>
      </c>
      <c r="N35" s="341" t="str">
        <f>Antecedentes!N34</f>
        <v/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73"/>
      <c r="B36" s="364" t="str">
        <f>Antecedentes!B35</f>
        <v>Trimestre 3</v>
      </c>
      <c r="C36" s="344">
        <f>Antecedentes!C35</f>
        <v>0</v>
      </c>
      <c r="D36" s="341" t="str">
        <f>Antecedentes!D35</f>
        <v/>
      </c>
      <c r="E36" s="340"/>
      <c r="F36" s="341"/>
      <c r="G36" s="340">
        <f>Antecedentes!G35</f>
        <v>0</v>
      </c>
      <c r="H36" s="345" t="str">
        <f>Antecedentes!H35</f>
        <v/>
      </c>
      <c r="I36" s="344">
        <f>Antecedentes!I35</f>
        <v>0</v>
      </c>
      <c r="J36" s="341" t="str">
        <f>Antecedentes!J35</f>
        <v/>
      </c>
      <c r="K36" s="340"/>
      <c r="L36" s="341"/>
      <c r="M36" s="340">
        <f>Antecedentes!M35</f>
        <v>0</v>
      </c>
      <c r="N36" s="341" t="str">
        <f>Antecedentes!N35</f>
        <v/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74"/>
      <c r="B37" s="364" t="str">
        <f>Antecedentes!B36</f>
        <v>Sin especificar trimestre</v>
      </c>
      <c r="C37" s="344">
        <f>Antecedentes!C36</f>
        <v>0</v>
      </c>
      <c r="D37" s="341" t="str">
        <f>Antecedentes!D36</f>
        <v/>
      </c>
      <c r="E37" s="340"/>
      <c r="F37" s="341"/>
      <c r="G37" s="340">
        <f>Antecedentes!G36</f>
        <v>0</v>
      </c>
      <c r="H37" s="345" t="str">
        <f>Antecedentes!H36</f>
        <v/>
      </c>
      <c r="I37" s="344">
        <f>Antecedentes!I36</f>
        <v>0</v>
      </c>
      <c r="J37" s="341" t="str">
        <f>Antecedentes!J36</f>
        <v/>
      </c>
      <c r="K37" s="340"/>
      <c r="L37" s="341"/>
      <c r="M37" s="340">
        <f>Antecedentes!M36</f>
        <v>0</v>
      </c>
      <c r="N37" s="341" t="str">
        <f>Antecedentes!N36</f>
        <v/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 t="str">
        <f>Antecedentes!D37</f>
        <v/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 t="str">
        <f>Antecedentes!J37</f>
        <v/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 t="str">
        <f>Antecedentes!P37</f>
        <v/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0</v>
      </c>
      <c r="D39" s="343" t="str">
        <f>Antecedentes!D38</f>
        <v/>
      </c>
      <c r="E39" s="342">
        <f>Antecedentes!E38</f>
        <v>0</v>
      </c>
      <c r="F39" s="343" t="str">
        <f>Antecedentes!F38</f>
        <v/>
      </c>
      <c r="G39" s="342">
        <f>Antecedentes!G38</f>
        <v>0</v>
      </c>
      <c r="H39" s="346" t="str">
        <f>Antecedentes!H38</f>
        <v/>
      </c>
      <c r="I39" s="322">
        <f>Antecedentes!I38</f>
        <v>0</v>
      </c>
      <c r="J39" s="343" t="str">
        <f>Antecedentes!J38</f>
        <v/>
      </c>
      <c r="K39" s="342">
        <f>Antecedentes!K38</f>
        <v>0</v>
      </c>
      <c r="L39" s="343" t="str">
        <f>Antecedentes!L38</f>
        <v/>
      </c>
      <c r="M39" s="342">
        <f>Antecedentes!M38</f>
        <v>0</v>
      </c>
      <c r="N39" s="343" t="str">
        <f>Antecedentes!N38</f>
        <v/>
      </c>
      <c r="O39" s="369">
        <f>Antecedentes!O38</f>
        <v>0</v>
      </c>
      <c r="P39" s="367" t="str">
        <f>Antecedentes!P38</f>
        <v/>
      </c>
      <c r="Q39" s="342">
        <f>Antecedentes!Q38</f>
        <v>0</v>
      </c>
      <c r="R39" s="343" t="str">
        <f>Antecedentes!R38</f>
        <v/>
      </c>
      <c r="S39" s="342">
        <f>Antecedentes!S38</f>
        <v>0</v>
      </c>
      <c r="T39" s="346" t="str">
        <f>Antecedentes!T38</f>
        <v/>
      </c>
    </row>
    <row r="40" spans="1:20" ht="13.5" thickBot="1" x14ac:dyDescent="0.25"/>
    <row r="41" spans="1:20" ht="13.5" thickBot="1" x14ac:dyDescent="0.25">
      <c r="A41" s="668" t="e">
        <f>Antecedentes!#REF!</f>
        <v>#REF!</v>
      </c>
      <c r="B41" s="669"/>
      <c r="C41" s="669"/>
      <c r="D41" s="669"/>
      <c r="E41" s="669"/>
      <c r="F41" s="669"/>
      <c r="G41" s="669"/>
      <c r="H41" s="669"/>
      <c r="I41" s="669"/>
      <c r="J41" s="669"/>
      <c r="K41" s="669"/>
      <c r="L41" s="669"/>
      <c r="M41" s="669"/>
      <c r="N41" s="669"/>
      <c r="O41" s="669"/>
      <c r="P41" s="669"/>
      <c r="Q41" s="669"/>
      <c r="R41" s="669"/>
      <c r="S41" s="669"/>
      <c r="T41" s="670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ColWidth="9.140625"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88"/>
    </row>
    <row r="2" spans="1:12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328"/>
    </row>
    <row r="3" spans="1:12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328"/>
    </row>
    <row r="4" spans="1:12" s="312" customFormat="1" x14ac:dyDescent="0.2"/>
    <row r="5" spans="1:12" ht="32.25" customHeight="1" thickBot="1" x14ac:dyDescent="0.25">
      <c r="A5" s="689" t="s">
        <v>136</v>
      </c>
      <c r="B5" s="689"/>
      <c r="C5" s="689"/>
      <c r="D5" s="689"/>
      <c r="E5" s="689"/>
      <c r="F5" s="689"/>
      <c r="G5" s="689"/>
      <c r="H5" s="689"/>
      <c r="I5" s="689"/>
      <c r="J5" s="689"/>
      <c r="K5" s="689"/>
    </row>
    <row r="6" spans="1:12" ht="39" thickBot="1" x14ac:dyDescent="0.25">
      <c r="A6" s="380" t="s">
        <v>91</v>
      </c>
      <c r="B6" s="381" t="s">
        <v>92</v>
      </c>
      <c r="C6" s="381" t="s">
        <v>131</v>
      </c>
      <c r="D6" s="381" t="s">
        <v>104</v>
      </c>
      <c r="E6" s="381" t="s">
        <v>105</v>
      </c>
      <c r="F6" s="381" t="s">
        <v>106</v>
      </c>
      <c r="G6" s="381" t="s">
        <v>107</v>
      </c>
      <c r="H6" s="381" t="s">
        <v>108</v>
      </c>
      <c r="I6" s="381" t="s">
        <v>127</v>
      </c>
      <c r="J6" s="381" t="s">
        <v>128</v>
      </c>
      <c r="K6" s="382" t="s">
        <v>110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0</v>
      </c>
      <c r="J7" s="379">
        <f ca="1">IF(B7="","",SUM(C7:H7))</f>
        <v>0</v>
      </c>
      <c r="K7" s="464" t="str">
        <f ca="1">IF(OR(I7="",I7=0),"",J7/I7)</f>
        <v/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0</v>
      </c>
      <c r="J8" s="379">
        <f ca="1">IF(B8="","",SUM(C8:H8))</f>
        <v>0</v>
      </c>
      <c r="K8" s="464" t="str">
        <f ca="1">IF(OR(I8="",I8=0),"",J8/I8)</f>
        <v/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0</v>
      </c>
      <c r="J9" s="379">
        <f t="shared" ref="J9:J59" ca="1" si="0">IF(B9="","",SUM(C9:H9))</f>
        <v>0</v>
      </c>
      <c r="K9" s="464" t="str">
        <f t="shared" ref="K9:K59" ca="1" si="1">IF(OR(I9="",I9=0),"",J9/I9)</f>
        <v/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0</v>
      </c>
      <c r="J10" s="379">
        <f t="shared" ca="1" si="0"/>
        <v>0</v>
      </c>
      <c r="K10" s="464" t="str">
        <f t="shared" ca="1" si="1"/>
        <v/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0</v>
      </c>
      <c r="J11" s="379">
        <f t="shared" ca="1" si="0"/>
        <v>0</v>
      </c>
      <c r="K11" s="464" t="str">
        <f t="shared" ca="1" si="1"/>
        <v/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0</v>
      </c>
      <c r="J12" s="379">
        <f t="shared" ca="1" si="0"/>
        <v>0</v>
      </c>
      <c r="K12" s="464" t="str">
        <f t="shared" ca="1" si="1"/>
        <v/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0</v>
      </c>
      <c r="H13" s="379">
        <f ca="1">IF(B13="","",OFFSET(Tablas!$F$583,0,ROW(H13)-7))</f>
        <v>0</v>
      </c>
      <c r="I13" s="379">
        <f ca="1">IF(B13="","",OFFSET(Tablas!$F$1033,0,ROW(I13)-7))</f>
        <v>0</v>
      </c>
      <c r="J13" s="379">
        <f t="shared" ca="1" si="0"/>
        <v>0</v>
      </c>
      <c r="K13" s="464" t="str">
        <f t="shared" ca="1" si="1"/>
        <v/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0</v>
      </c>
      <c r="J14" s="379">
        <f t="shared" ca="1" si="0"/>
        <v>0</v>
      </c>
      <c r="K14" s="464" t="str">
        <f t="shared" ca="1" si="1"/>
        <v/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0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0</v>
      </c>
      <c r="J15" s="379">
        <f t="shared" ca="1" si="0"/>
        <v>0</v>
      </c>
      <c r="K15" s="464" t="str">
        <f t="shared" ca="1" si="1"/>
        <v/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0</v>
      </c>
      <c r="J16" s="379">
        <f t="shared" ca="1" si="0"/>
        <v>0</v>
      </c>
      <c r="K16" s="464" t="str">
        <f t="shared" ca="1" si="1"/>
        <v/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0</v>
      </c>
      <c r="J17" s="379">
        <f t="shared" ca="1" si="0"/>
        <v>0</v>
      </c>
      <c r="K17" s="464" t="str">
        <f t="shared" ca="1" si="1"/>
        <v/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0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0</v>
      </c>
      <c r="J18" s="379">
        <f t="shared" ca="1" si="0"/>
        <v>0</v>
      </c>
      <c r="K18" s="464" t="str">
        <f t="shared" ca="1" si="1"/>
        <v/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0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0</v>
      </c>
      <c r="J19" s="379">
        <f t="shared" ca="1" si="0"/>
        <v>0</v>
      </c>
      <c r="K19" s="464" t="str">
        <f t="shared" ca="1" si="1"/>
        <v/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0</v>
      </c>
      <c r="I20" s="379">
        <f ca="1">IF(B20="","",OFFSET(Tablas!$F$1033,0,ROW(I20)-7))</f>
        <v>0</v>
      </c>
      <c r="J20" s="379">
        <f t="shared" ca="1" si="0"/>
        <v>0</v>
      </c>
      <c r="K20" s="464" t="str">
        <f t="shared" ca="1" si="1"/>
        <v/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0</v>
      </c>
      <c r="J21" s="379">
        <f t="shared" ca="1" si="0"/>
        <v>0</v>
      </c>
      <c r="K21" s="464" t="str">
        <f t="shared" ca="1" si="1"/>
        <v/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0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0</v>
      </c>
      <c r="J22" s="379">
        <f t="shared" ca="1" si="0"/>
        <v>0</v>
      </c>
      <c r="K22" s="464" t="str">
        <f t="shared" ca="1" si="1"/>
        <v/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0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0</v>
      </c>
      <c r="J23" s="379">
        <f t="shared" ca="1" si="0"/>
        <v>0</v>
      </c>
      <c r="K23" s="464" t="str">
        <f t="shared" ca="1" si="1"/>
        <v/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0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0</v>
      </c>
      <c r="J24" s="379">
        <f t="shared" ca="1" si="0"/>
        <v>0</v>
      </c>
      <c r="K24" s="464" t="str">
        <f t="shared" ca="1" si="1"/>
        <v/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0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0</v>
      </c>
      <c r="J25" s="379">
        <f t="shared" ca="1" si="0"/>
        <v>0</v>
      </c>
      <c r="K25" s="464" t="str">
        <f t="shared" ca="1" si="1"/>
        <v/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0</v>
      </c>
      <c r="D26" s="379">
        <f ca="1">IF(B26="","",OFFSET(Tablas!$F$283,0,ROW(D26)-7))</f>
        <v>0</v>
      </c>
      <c r="E26" s="379">
        <f ca="1">IF(B26="","",OFFSET(Tablas!$F$358,0,ROW(E26)-7))</f>
        <v>0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0</v>
      </c>
      <c r="J26" s="379">
        <f t="shared" ca="1" si="0"/>
        <v>0</v>
      </c>
      <c r="K26" s="464" t="str">
        <f t="shared" ca="1" si="1"/>
        <v/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0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0</v>
      </c>
      <c r="I27" s="379">
        <f ca="1">IF(B27="","",OFFSET(Tablas!$F$1033,0,ROW(I27)-7))</f>
        <v>0</v>
      </c>
      <c r="J27" s="379">
        <f t="shared" ca="1" si="0"/>
        <v>0</v>
      </c>
      <c r="K27" s="464" t="str">
        <f t="shared" ca="1" si="1"/>
        <v/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0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0</v>
      </c>
      <c r="J28" s="379">
        <f t="shared" ca="1" si="0"/>
        <v>0</v>
      </c>
      <c r="K28" s="464" t="str">
        <f t="shared" ca="1" si="1"/>
        <v/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0</v>
      </c>
      <c r="D29" s="379">
        <f ca="1">IF(B29="","",OFFSET(Tablas!$F$283,0,ROW(D29)-7))</f>
        <v>0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0</v>
      </c>
      <c r="J29" s="379">
        <f t="shared" ca="1" si="0"/>
        <v>0</v>
      </c>
      <c r="K29" s="464" t="str">
        <f t="shared" ca="1" si="1"/>
        <v/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0</v>
      </c>
      <c r="D30" s="379">
        <f ca="1">IF(B30="","",OFFSET(Tablas!$F$283,0,ROW(D30)-7))</f>
        <v>0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0</v>
      </c>
      <c r="J30" s="379">
        <f t="shared" ca="1" si="0"/>
        <v>0</v>
      </c>
      <c r="K30" s="464" t="str">
        <f t="shared" ca="1" si="1"/>
        <v/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0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0</v>
      </c>
      <c r="I31" s="379">
        <f ca="1">IF(B31="","",OFFSET(Tablas!$F$1033,0,ROW(I31)-7))</f>
        <v>0</v>
      </c>
      <c r="J31" s="379">
        <f t="shared" ca="1" si="0"/>
        <v>0</v>
      </c>
      <c r="K31" s="464" t="str">
        <f t="shared" ca="1" si="1"/>
        <v/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0</v>
      </c>
      <c r="D32" s="379">
        <f ca="1">IF(B32="","",OFFSET(Tablas!$F$283,0,ROW(D32)-7))</f>
        <v>0</v>
      </c>
      <c r="E32" s="379">
        <f ca="1">IF(B32="","",OFFSET(Tablas!$F$358,0,ROW(E32)-7))</f>
        <v>0</v>
      </c>
      <c r="F32" s="379">
        <f ca="1">IF(B32="","",OFFSET(Tablas!$F$433,0,ROW(F32)-7))</f>
        <v>0</v>
      </c>
      <c r="G32" s="379">
        <f ca="1">IF(B32="","",OFFSET(Tablas!$F$508,0,ROW(G32)-7))</f>
        <v>0</v>
      </c>
      <c r="H32" s="379">
        <f ca="1">IF(B32="","",OFFSET(Tablas!$F$583,0,ROW(H32)-7))</f>
        <v>0</v>
      </c>
      <c r="I32" s="379">
        <f ca="1">IF(B32="","",OFFSET(Tablas!$F$1033,0,ROW(I32)-7))</f>
        <v>0</v>
      </c>
      <c r="J32" s="379">
        <f t="shared" ca="1" si="0"/>
        <v>0</v>
      </c>
      <c r="K32" s="464" t="str">
        <f t="shared" ca="1" si="1"/>
        <v/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0</v>
      </c>
      <c r="D33" s="379">
        <f ca="1">IF(B33="","",OFFSET(Tablas!$F$283,0,ROW(D33)-7))</f>
        <v>0</v>
      </c>
      <c r="E33" s="379">
        <f ca="1">IF(B33="","",OFFSET(Tablas!$F$358,0,ROW(E33)-7))</f>
        <v>0</v>
      </c>
      <c r="F33" s="379">
        <f ca="1">IF(B33="","",OFFSET(Tablas!$F$433,0,ROW(F33)-7))</f>
        <v>0</v>
      </c>
      <c r="G33" s="379">
        <f ca="1">IF(B33="","",OFFSET(Tablas!$F$508,0,ROW(G33)-7))</f>
        <v>0</v>
      </c>
      <c r="H33" s="379">
        <f ca="1">IF(B33="","",OFFSET(Tablas!$F$583,0,ROW(H33)-7))</f>
        <v>0</v>
      </c>
      <c r="I33" s="379">
        <f ca="1">IF(B33="","",OFFSET(Tablas!$F$1033,0,ROW(I33)-7))</f>
        <v>0</v>
      </c>
      <c r="J33" s="379">
        <f t="shared" ca="1" si="0"/>
        <v>0</v>
      </c>
      <c r="K33" s="464" t="str">
        <f t="shared" ca="1" si="1"/>
        <v/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0</v>
      </c>
      <c r="D34" s="379">
        <f ca="1">IF(B34="","",OFFSET(Tablas!$F$283,0,ROW(D34)-7))</f>
        <v>0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0</v>
      </c>
      <c r="H34" s="379">
        <f ca="1">IF(B34="","",OFFSET(Tablas!$F$583,0,ROW(H34)-7))</f>
        <v>0</v>
      </c>
      <c r="I34" s="379">
        <f ca="1">IF(B34="","",OFFSET(Tablas!$F$1033,0,ROW(I34)-7))</f>
        <v>0</v>
      </c>
      <c r="J34" s="379">
        <f t="shared" ca="1" si="0"/>
        <v>0</v>
      </c>
      <c r="K34" s="464" t="str">
        <f t="shared" ca="1" si="1"/>
        <v/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0</v>
      </c>
      <c r="D35" s="379">
        <f ca="1">IF(B35="","",OFFSET(Tablas!$F$283,0,ROW(D35)-7))</f>
        <v>0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0</v>
      </c>
      <c r="H35" s="379">
        <f ca="1">IF(B35="","",OFFSET(Tablas!$F$583,0,ROW(H35)-7))</f>
        <v>0</v>
      </c>
      <c r="I35" s="379">
        <f ca="1">IF(B35="","",OFFSET(Tablas!$F$1033,0,ROW(I35)-7))</f>
        <v>0</v>
      </c>
      <c r="J35" s="379">
        <f t="shared" ca="1" si="0"/>
        <v>0</v>
      </c>
      <c r="K35" s="464" t="str">
        <f t="shared" ca="1" si="1"/>
        <v/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0</v>
      </c>
      <c r="D36" s="379">
        <f ca="1">IF(B36="","",OFFSET(Tablas!$F$283,0,ROW(D36)-7))</f>
        <v>0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0</v>
      </c>
      <c r="H36" s="379">
        <f ca="1">IF(B36="","",OFFSET(Tablas!$F$583,0,ROW(H36)-7))</f>
        <v>0</v>
      </c>
      <c r="I36" s="379">
        <f ca="1">IF(B36="","",OFFSET(Tablas!$F$1033,0,ROW(I36)-7))</f>
        <v>0</v>
      </c>
      <c r="J36" s="379">
        <f t="shared" ca="1" si="0"/>
        <v>0</v>
      </c>
      <c r="K36" s="464" t="str">
        <f t="shared" ca="1" si="1"/>
        <v/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0</v>
      </c>
      <c r="D37" s="379">
        <f ca="1">IF(B37="","",OFFSET(Tablas!$F$283,0,ROW(D37)-7))</f>
        <v>0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0</v>
      </c>
      <c r="H37" s="379">
        <f ca="1">IF(B37="","",OFFSET(Tablas!$F$583,0,ROW(H37)-7))</f>
        <v>0</v>
      </c>
      <c r="I37" s="379">
        <f ca="1">IF(B37="","",OFFSET(Tablas!$F$1033,0,ROW(I37)-7))</f>
        <v>0</v>
      </c>
      <c r="J37" s="379">
        <f t="shared" ca="1" si="0"/>
        <v>0</v>
      </c>
      <c r="K37" s="464" t="str">
        <f t="shared" ca="1" si="1"/>
        <v/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0</v>
      </c>
      <c r="D38" s="379">
        <f ca="1">IF(B38="","",OFFSET(Tablas!$F$283,0,ROW(D38)-7))</f>
        <v>0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0</v>
      </c>
      <c r="H38" s="379">
        <f ca="1">IF(B38="","",OFFSET(Tablas!$F$583,0,ROW(H38)-7))</f>
        <v>0</v>
      </c>
      <c r="I38" s="379">
        <f ca="1">IF(B38="","",OFFSET(Tablas!$F$1033,0,ROW(I38)-7))</f>
        <v>0</v>
      </c>
      <c r="J38" s="379">
        <f t="shared" ca="1" si="0"/>
        <v>0</v>
      </c>
      <c r="K38" s="464" t="str">
        <f t="shared" ca="1" si="1"/>
        <v/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0</v>
      </c>
      <c r="D39" s="379">
        <f ca="1">IF(B39="","",OFFSET(Tablas!$F$283,0,ROW(D39)-7))</f>
        <v>0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0</v>
      </c>
      <c r="H39" s="379">
        <f ca="1">IF(B39="","",OFFSET(Tablas!$F$583,0,ROW(H39)-7))</f>
        <v>0</v>
      </c>
      <c r="I39" s="379">
        <f ca="1">IF(B39="","",OFFSET(Tablas!$F$1033,0,ROW(I39)-7))</f>
        <v>0</v>
      </c>
      <c r="J39" s="379">
        <f t="shared" ca="1" si="0"/>
        <v>0</v>
      </c>
      <c r="K39" s="464" t="str">
        <f t="shared" ca="1" si="1"/>
        <v/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0</v>
      </c>
      <c r="D40" s="379">
        <f ca="1">IF(B40="","",OFFSET(Tablas!$F$283,0,ROW(D40)-7))</f>
        <v>0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0</v>
      </c>
      <c r="H40" s="379">
        <f ca="1">IF(B40="","",OFFSET(Tablas!$F$583,0,ROW(H40)-7))</f>
        <v>0</v>
      </c>
      <c r="I40" s="379">
        <f ca="1">IF(B40="","",OFFSET(Tablas!$F$1033,0,ROW(I40)-7))</f>
        <v>0</v>
      </c>
      <c r="J40" s="379">
        <f t="shared" ca="1" si="0"/>
        <v>0</v>
      </c>
      <c r="K40" s="464" t="str">
        <f t="shared" ca="1" si="1"/>
        <v/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0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0</v>
      </c>
      <c r="H41" s="379">
        <f ca="1">IF(B41="","",OFFSET(Tablas!$F$583,0,ROW(H41)-7))</f>
        <v>0</v>
      </c>
      <c r="I41" s="379">
        <f ca="1">IF(B41="","",OFFSET(Tablas!$F$1033,0,ROW(I41)-7))</f>
        <v>0</v>
      </c>
      <c r="J41" s="379">
        <f t="shared" ca="1" si="0"/>
        <v>0</v>
      </c>
      <c r="K41" s="464" t="str">
        <f t="shared" ca="1" si="1"/>
        <v/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0</v>
      </c>
      <c r="D42" s="379">
        <f ca="1">IF(B42="","",OFFSET(Tablas!$F$283,0,ROW(D42)-7))</f>
        <v>0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0</v>
      </c>
      <c r="H42" s="379">
        <f ca="1">IF(B42="","",OFFSET(Tablas!$F$583,0,ROW(H42)-7))</f>
        <v>0</v>
      </c>
      <c r="I42" s="379">
        <f ca="1">IF(B42="","",OFFSET(Tablas!$F$1033,0,ROW(I42)-7))</f>
        <v>0</v>
      </c>
      <c r="J42" s="379">
        <f t="shared" ca="1" si="0"/>
        <v>0</v>
      </c>
      <c r="K42" s="464" t="str">
        <f t="shared" ca="1" si="1"/>
        <v/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0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0</v>
      </c>
      <c r="H43" s="379">
        <f ca="1">IF(B43="","",OFFSET(Tablas!$F$583,0,ROW(H43)-7))</f>
        <v>0</v>
      </c>
      <c r="I43" s="379">
        <f ca="1">IF(B43="","",OFFSET(Tablas!$F$1033,0,ROW(I43)-7))</f>
        <v>0</v>
      </c>
      <c r="J43" s="379">
        <f t="shared" ca="1" si="0"/>
        <v>0</v>
      </c>
      <c r="K43" s="464" t="str">
        <f t="shared" ca="1" si="1"/>
        <v/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0</v>
      </c>
      <c r="D44" s="379">
        <f ca="1">IF(B44="","",OFFSET(Tablas!$F$283,0,ROW(D44)-7))</f>
        <v>0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0</v>
      </c>
      <c r="H44" s="379">
        <f ca="1">IF(B44="","",OFFSET(Tablas!$F$583,0,ROW(H44)-7))</f>
        <v>0</v>
      </c>
      <c r="I44" s="379">
        <f ca="1">IF(B44="","",OFFSET(Tablas!$F$1033,0,ROW(I44)-7))</f>
        <v>0</v>
      </c>
      <c r="J44" s="379">
        <f t="shared" ca="1" si="0"/>
        <v>0</v>
      </c>
      <c r="K44" s="464" t="str">
        <f t="shared" ca="1" si="1"/>
        <v/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0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0</v>
      </c>
      <c r="H45" s="379">
        <f ca="1">IF(B45="","",OFFSET(Tablas!$F$583,0,ROW(H45)-7))</f>
        <v>0</v>
      </c>
      <c r="I45" s="379">
        <f ca="1">IF(B45="","",OFFSET(Tablas!$F$1033,0,ROW(I45)-7))</f>
        <v>0</v>
      </c>
      <c r="J45" s="379">
        <f t="shared" ca="1" si="0"/>
        <v>0</v>
      </c>
      <c r="K45" s="464" t="str">
        <f t="shared" ca="1" si="1"/>
        <v/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0</v>
      </c>
      <c r="D46" s="379">
        <f ca="1">IF(B46="","",OFFSET(Tablas!$F$283,0,ROW(D46)-7))</f>
        <v>0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0</v>
      </c>
      <c r="H46" s="379">
        <f ca="1">IF(B46="","",OFFSET(Tablas!$F$583,0,ROW(H46)-7))</f>
        <v>0</v>
      </c>
      <c r="I46" s="379">
        <f ca="1">IF(B46="","",OFFSET(Tablas!$F$1033,0,ROW(I46)-7))</f>
        <v>0</v>
      </c>
      <c r="J46" s="379">
        <f t="shared" ca="1" si="0"/>
        <v>0</v>
      </c>
      <c r="K46" s="464" t="str">
        <f t="shared" ca="1" si="1"/>
        <v/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0</v>
      </c>
      <c r="H47" s="379">
        <f ca="1">IF(B47="","",OFFSET(Tablas!$F$583,0,ROW(H47)-7))</f>
        <v>0</v>
      </c>
      <c r="I47" s="379">
        <f ca="1">IF(B47="","",OFFSET(Tablas!$F$1033,0,ROW(I47)-7))</f>
        <v>0</v>
      </c>
      <c r="J47" s="379">
        <f t="shared" ca="1" si="0"/>
        <v>0</v>
      </c>
      <c r="K47" s="464" t="str">
        <f t="shared" ca="1" si="1"/>
        <v/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0</v>
      </c>
      <c r="H48" s="379">
        <f ca="1">IF(B48="","",OFFSET(Tablas!$F$583,0,ROW(H48)-7))</f>
        <v>0</v>
      </c>
      <c r="I48" s="379">
        <f ca="1">IF(B48="","",OFFSET(Tablas!$F$1033,0,ROW(I48)-7))</f>
        <v>0</v>
      </c>
      <c r="J48" s="379">
        <f t="shared" ca="1" si="0"/>
        <v>0</v>
      </c>
      <c r="K48" s="464" t="str">
        <f t="shared" ca="1" si="1"/>
        <v/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0</v>
      </c>
      <c r="H49" s="379">
        <f ca="1">IF(B49="","",OFFSET(Tablas!$F$583,0,ROW(H49)-7))</f>
        <v>0</v>
      </c>
      <c r="I49" s="379">
        <f ca="1">IF(B49="","",OFFSET(Tablas!$F$1033,0,ROW(I49)-7))</f>
        <v>0</v>
      </c>
      <c r="J49" s="379">
        <f t="shared" ca="1" si="0"/>
        <v>0</v>
      </c>
      <c r="K49" s="464" t="str">
        <f t="shared" ca="1" si="1"/>
        <v/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0</v>
      </c>
      <c r="H50" s="379">
        <f ca="1">IF(B50="","",OFFSET(Tablas!$F$583,0,ROW(H50)-7))</f>
        <v>0</v>
      </c>
      <c r="I50" s="379">
        <f ca="1">IF(B50="","",OFFSET(Tablas!$F$1033,0,ROW(I50)-7))</f>
        <v>0</v>
      </c>
      <c r="J50" s="379">
        <f t="shared" ca="1" si="0"/>
        <v>0</v>
      </c>
      <c r="K50" s="464" t="str">
        <f t="shared" ca="1" si="1"/>
        <v/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0</v>
      </c>
      <c r="H51" s="379">
        <f ca="1">IF(B51="","",OFFSET(Tablas!$F$583,0,ROW(H51)-7))</f>
        <v>0</v>
      </c>
      <c r="I51" s="379">
        <f ca="1">IF(B51="","",OFFSET(Tablas!$F$1033,0,ROW(I51)-7))</f>
        <v>0</v>
      </c>
      <c r="J51" s="379">
        <f t="shared" ca="1" si="0"/>
        <v>0</v>
      </c>
      <c r="K51" s="464" t="str">
        <f t="shared" ca="1" si="1"/>
        <v/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0</v>
      </c>
      <c r="I52" s="379">
        <f ca="1">IF(B52="","",OFFSET(Tablas!$F$1033,0,ROW(I52)-7))</f>
        <v>0</v>
      </c>
      <c r="J52" s="379">
        <f t="shared" ca="1" si="0"/>
        <v>0</v>
      </c>
      <c r="K52" s="464" t="str">
        <f t="shared" ca="1" si="1"/>
        <v/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0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0</v>
      </c>
      <c r="J53" s="379">
        <f t="shared" ca="1" si="0"/>
        <v>0</v>
      </c>
      <c r="K53" s="464" t="str">
        <f t="shared" ca="1" si="1"/>
        <v/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64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64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64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64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64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64" t="str">
        <f t="shared" ca="1" si="1"/>
        <v/>
      </c>
    </row>
    <row r="60" spans="1:11" ht="13.5" thickBot="1" x14ac:dyDescent="0.25">
      <c r="A60" s="690" t="s">
        <v>0</v>
      </c>
      <c r="B60" s="691"/>
      <c r="C60" s="389">
        <f t="shared" ref="C60:I60" ca="1" si="2">SUM(C7:C59)</f>
        <v>0</v>
      </c>
      <c r="D60" s="389">
        <f t="shared" ca="1" si="2"/>
        <v>0</v>
      </c>
      <c r="E60" s="389">
        <f t="shared" ca="1" si="2"/>
        <v>0</v>
      </c>
      <c r="F60" s="389">
        <f t="shared" ca="1" si="2"/>
        <v>0</v>
      </c>
      <c r="G60" s="389">
        <f t="shared" ca="1" si="2"/>
        <v>0</v>
      </c>
      <c r="H60" s="389">
        <f t="shared" ca="1" si="2"/>
        <v>0</v>
      </c>
      <c r="I60" s="389">
        <f t="shared" ca="1" si="2"/>
        <v>0</v>
      </c>
      <c r="J60" s="389">
        <f ca="1">SUM(J7:J59)</f>
        <v>0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defaultColWidth="9.140625"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88"/>
    </row>
    <row r="2" spans="1:17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</row>
    <row r="3" spans="1:17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</row>
    <row r="4" spans="1:17" ht="33" customHeight="1" thickBot="1" x14ac:dyDescent="0.25">
      <c r="A4" s="692" t="s">
        <v>137</v>
      </c>
      <c r="B4" s="692"/>
      <c r="C4" s="692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2"/>
      <c r="O4" s="692"/>
      <c r="P4" s="692"/>
      <c r="Q4" s="692"/>
    </row>
    <row r="5" spans="1:17" ht="13.5" thickBot="1" x14ac:dyDescent="0.25">
      <c r="A5" s="696" t="s">
        <v>91</v>
      </c>
      <c r="B5" s="698" t="s">
        <v>92</v>
      </c>
      <c r="C5" s="700" t="s">
        <v>111</v>
      </c>
      <c r="D5" s="701"/>
      <c r="E5" s="701"/>
      <c r="F5" s="701"/>
      <c r="G5" s="701"/>
      <c r="H5" s="702"/>
      <c r="I5" s="703" t="s">
        <v>112</v>
      </c>
      <c r="J5" s="704"/>
      <c r="K5" s="704"/>
      <c r="L5" s="705"/>
      <c r="M5" s="324"/>
      <c r="N5" s="324"/>
      <c r="O5" s="324"/>
      <c r="P5" s="325"/>
      <c r="Q5" s="325"/>
    </row>
    <row r="6" spans="1:17" ht="52.5" customHeight="1" thickBot="1" x14ac:dyDescent="0.25">
      <c r="A6" s="697"/>
      <c r="B6" s="699"/>
      <c r="C6" s="400" t="s">
        <v>131</v>
      </c>
      <c r="D6" s="394" t="s">
        <v>104</v>
      </c>
      <c r="E6" s="394" t="s">
        <v>105</v>
      </c>
      <c r="F6" s="394" t="s">
        <v>106</v>
      </c>
      <c r="G6" s="394" t="s">
        <v>107</v>
      </c>
      <c r="H6" s="401" t="s">
        <v>108</v>
      </c>
      <c r="I6" s="398" t="s">
        <v>113</v>
      </c>
      <c r="J6" s="395" t="s">
        <v>118</v>
      </c>
      <c r="K6" s="396" t="s">
        <v>3</v>
      </c>
      <c r="L6" s="403" t="s">
        <v>4</v>
      </c>
      <c r="M6" s="380" t="s">
        <v>129</v>
      </c>
      <c r="N6" s="381" t="s">
        <v>127</v>
      </c>
      <c r="O6" s="381" t="s">
        <v>109</v>
      </c>
      <c r="P6" s="381" t="s">
        <v>114</v>
      </c>
      <c r="Q6" s="382" t="s">
        <v>110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77">
        <f ca="1">IF(B7="","",OFFSET(Tablas!$F$208,0,ROW(C7)-7))</f>
        <v>0</v>
      </c>
      <c r="D7" s="478">
        <f ca="1">IF(B7="","",OFFSET(Tablas!$F$283,0,ROW(D7)-7))</f>
        <v>0</v>
      </c>
      <c r="E7" s="478">
        <f ca="1">IF(B7="","",OFFSET(Tablas!$F$358,0,ROW(E7)-7))</f>
        <v>0</v>
      </c>
      <c r="F7" s="478">
        <f ca="1">IF(B7="","",OFFSET(Tablas!$F$433,0,ROW(F7)-7))</f>
        <v>0</v>
      </c>
      <c r="G7" s="478">
        <f ca="1">IF(B7="","",OFFSET(Tablas!$F$508,0,ROW(G7)-7))</f>
        <v>0</v>
      </c>
      <c r="H7" s="479">
        <f ca="1">IF(B7="","",OFFSET(Tablas!$F$583,0,ROW(H7)-7))</f>
        <v>0</v>
      </c>
      <c r="I7" s="480">
        <f ca="1">IF(B7="","",OFFSET(Tablas!$F$658,0,ROW(I7)-7))</f>
        <v>0</v>
      </c>
      <c r="J7" s="481">
        <f ca="1">IF(B7="","",OFFSET(Tablas!$F$733,0,ROW(J7)-7))</f>
        <v>0</v>
      </c>
      <c r="K7" s="481">
        <f ca="1">IF(B7="","",OFFSET(Tablas!$F$808,0,ROW(K7)-7))</f>
        <v>0</v>
      </c>
      <c r="L7" s="481">
        <f ca="1">IF(B7="","",OFFSET(Tablas!$F$883,0,ROW(L7)-7))</f>
        <v>0</v>
      </c>
      <c r="M7" s="477">
        <f ca="1">IF(B7="","",OFFSET(Tablas!$F$958,0,ROW(M7)-7))</f>
        <v>0</v>
      </c>
      <c r="N7" s="478">
        <f ca="1">IF(B7="","",OFFSET(Tablas!$F$1033,0,ROW(N7)-7))</f>
        <v>0</v>
      </c>
      <c r="O7" s="478">
        <f ca="1">IF(B7="","",OFFSET(Tablas!$F$1108,0,ROW(O7)-7))</f>
        <v>0</v>
      </c>
      <c r="P7" s="482" t="str">
        <f ca="1">IF(OR(N7="",N7=0),"",SUM(C7:L7)/N7)</f>
        <v/>
      </c>
      <c r="Q7" s="483" t="str">
        <f ca="1">IF(OR(N7="",N7=0),"",SUM(C7:H7)/N7)</f>
        <v/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0</v>
      </c>
      <c r="J8" s="323">
        <f ca="1">IF(B8="","",OFFSET(Tablas!$F$733,0,ROW(J8)-7))</f>
        <v>0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0</v>
      </c>
      <c r="N8" s="316">
        <f ca="1">IF(B8="","",OFFSET(Tablas!$F$1033,0,ROW(N8)-7))</f>
        <v>0</v>
      </c>
      <c r="O8" s="316">
        <f ca="1">IF(B8="","",OFFSET(Tablas!$F$1108,0,ROW(O8)-7))</f>
        <v>0</v>
      </c>
      <c r="P8" s="378" t="str">
        <f ca="1">IF(OR(N8="",N8=0),"",SUM(C8:L8)/N8)</f>
        <v/>
      </c>
      <c r="Q8" s="385" t="str">
        <f ca="1">IF(OR(N8="",N8=0),"",SUM(C8:H8)/N8)</f>
        <v/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0</v>
      </c>
      <c r="J9" s="323">
        <f ca="1">IF(B9="","",OFFSET(Tablas!$F$733,0,ROW(J9)-7))</f>
        <v>0</v>
      </c>
      <c r="K9" s="323">
        <f ca="1">IF(B9="","",OFFSET(Tablas!$F$808,0,ROW(K9)-7))</f>
        <v>0</v>
      </c>
      <c r="L9" s="323">
        <f ca="1">IF(B9="","",OFFSET(Tablas!$F$883,0,ROW(L9)-7))</f>
        <v>0</v>
      </c>
      <c r="M9" s="392">
        <f ca="1">IF(B9="","",OFFSET(Tablas!$F$958,0,ROW(M9)-7))</f>
        <v>0</v>
      </c>
      <c r="N9" s="316">
        <f ca="1">IF(B9="","",OFFSET(Tablas!$F$1033,0,ROW(N9)-7))</f>
        <v>0</v>
      </c>
      <c r="O9" s="316">
        <f ca="1">IF(B9="","",OFFSET(Tablas!$F$1108,0,ROW(O9)-7))</f>
        <v>0</v>
      </c>
      <c r="P9" s="378" t="str">
        <f t="shared" ref="P9:P59" ca="1" si="0">IF(OR(N9="",N9=0),"",SUM(C9:L9)/N9)</f>
        <v/>
      </c>
      <c r="Q9" s="385" t="str">
        <f t="shared" ref="Q9:Q59" ca="1" si="1">IF(OR(N9="",N9=0),"",SUM(C9:H9)/N9)</f>
        <v/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0</v>
      </c>
      <c r="J10" s="323">
        <f ca="1">IF(B10="","",OFFSET(Tablas!$F$733,0,ROW(J10)-7))</f>
        <v>0</v>
      </c>
      <c r="K10" s="323">
        <f ca="1">IF(B10="","",OFFSET(Tablas!$F$808,0,ROW(K10)-7))</f>
        <v>0</v>
      </c>
      <c r="L10" s="323">
        <f ca="1">IF(B10="","",OFFSET(Tablas!$F$883,0,ROW(L10)-7))</f>
        <v>0</v>
      </c>
      <c r="M10" s="392">
        <f ca="1">IF(B10="","",OFFSET(Tablas!$F$958,0,ROW(M10)-7))</f>
        <v>0</v>
      </c>
      <c r="N10" s="316">
        <f ca="1">IF(B10="","",OFFSET(Tablas!$F$1033,0,ROW(N10)-7))</f>
        <v>0</v>
      </c>
      <c r="O10" s="316">
        <f ca="1">IF(B10="","",OFFSET(Tablas!$F$1108,0,ROW(O10)-7))</f>
        <v>0</v>
      </c>
      <c r="P10" s="378" t="str">
        <f t="shared" ca="1" si="0"/>
        <v/>
      </c>
      <c r="Q10" s="385" t="str">
        <f t="shared" ca="1" si="1"/>
        <v/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0</v>
      </c>
      <c r="J11" s="323">
        <f ca="1">IF(B11="","",OFFSET(Tablas!$F$733,0,ROW(J11)-7))</f>
        <v>0</v>
      </c>
      <c r="K11" s="323">
        <f ca="1">IF(B11="","",OFFSET(Tablas!$F$808,0,ROW(K11)-7))</f>
        <v>0</v>
      </c>
      <c r="L11" s="323">
        <f ca="1">IF(B11="","",OFFSET(Tablas!$F$883,0,ROW(L11)-7))</f>
        <v>0</v>
      </c>
      <c r="M11" s="392">
        <f ca="1">IF(B11="","",OFFSET(Tablas!$F$958,0,ROW(M11)-7))</f>
        <v>0</v>
      </c>
      <c r="N11" s="316">
        <f ca="1">IF(B11="","",OFFSET(Tablas!$F$1033,0,ROW(N11)-7))</f>
        <v>0</v>
      </c>
      <c r="O11" s="316">
        <f ca="1">IF(B11="","",OFFSET(Tablas!$F$1108,0,ROW(O11)-7))</f>
        <v>0</v>
      </c>
      <c r="P11" s="378" t="str">
        <f t="shared" ca="1" si="0"/>
        <v/>
      </c>
      <c r="Q11" s="385" t="str">
        <f t="shared" ca="1" si="1"/>
        <v/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0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0</v>
      </c>
      <c r="N12" s="316">
        <f ca="1">IF(B12="","",OFFSET(Tablas!$F$1033,0,ROW(N12)-7))</f>
        <v>0</v>
      </c>
      <c r="O12" s="316">
        <f ca="1">IF(B12="","",OFFSET(Tablas!$F$1108,0,ROW(O12)-7))</f>
        <v>0</v>
      </c>
      <c r="P12" s="378" t="str">
        <f t="shared" ca="1" si="0"/>
        <v/>
      </c>
      <c r="Q12" s="385" t="str">
        <f t="shared" ca="1" si="1"/>
        <v/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0</v>
      </c>
      <c r="H13" s="402">
        <f ca="1">IF(B13="","",OFFSET(Tablas!$F$583,0,ROW(H13)-7))</f>
        <v>0</v>
      </c>
      <c r="I13" s="317">
        <f ca="1">IF(B13="","",OFFSET(Tablas!$F$658,0,ROW(I13)-7))</f>
        <v>0</v>
      </c>
      <c r="J13" s="323">
        <f ca="1">IF(B13="","",OFFSET(Tablas!$F$733,0,ROW(J13)-7))</f>
        <v>0</v>
      </c>
      <c r="K13" s="323">
        <f ca="1">IF(B13="","",OFFSET(Tablas!$F$808,0,ROW(K13)-7))</f>
        <v>0</v>
      </c>
      <c r="L13" s="323">
        <f ca="1">IF(B13="","",OFFSET(Tablas!$F$883,0,ROW(L13)-7))</f>
        <v>0</v>
      </c>
      <c r="M13" s="392">
        <f ca="1">IF(B13="","",OFFSET(Tablas!$F$958,0,ROW(M13)-7))</f>
        <v>0</v>
      </c>
      <c r="N13" s="316">
        <f ca="1">IF(B13="","",OFFSET(Tablas!$F$1033,0,ROW(N13)-7))</f>
        <v>0</v>
      </c>
      <c r="O13" s="316">
        <f ca="1">IF(B13="","",OFFSET(Tablas!$F$1108,0,ROW(O13)-7))</f>
        <v>0</v>
      </c>
      <c r="P13" s="378" t="str">
        <f t="shared" ca="1" si="0"/>
        <v/>
      </c>
      <c r="Q13" s="385" t="str">
        <f t="shared" ca="1" si="1"/>
        <v/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0</v>
      </c>
      <c r="L14" s="323">
        <f ca="1">IF(B14="","",OFFSET(Tablas!$F$883,0,ROW(L14)-7))</f>
        <v>0</v>
      </c>
      <c r="M14" s="392">
        <f ca="1">IF(B14="","",OFFSET(Tablas!$F$958,0,ROW(M14)-7))</f>
        <v>0</v>
      </c>
      <c r="N14" s="316">
        <f ca="1">IF(B14="","",OFFSET(Tablas!$F$1033,0,ROW(N14)-7))</f>
        <v>0</v>
      </c>
      <c r="O14" s="316">
        <f ca="1">IF(B14="","",OFFSET(Tablas!$F$1108,0,ROW(O14)-7))</f>
        <v>0</v>
      </c>
      <c r="P14" s="378" t="str">
        <f t="shared" ca="1" si="0"/>
        <v/>
      </c>
      <c r="Q14" s="385" t="str">
        <f t="shared" ca="1" si="1"/>
        <v/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0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0</v>
      </c>
      <c r="J15" s="323">
        <f ca="1">IF(B15="","",OFFSET(Tablas!$F$733,0,ROW(J15)-7))</f>
        <v>0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0</v>
      </c>
      <c r="N15" s="316">
        <f ca="1">IF(B15="","",OFFSET(Tablas!$F$1033,0,ROW(N15)-7))</f>
        <v>0</v>
      </c>
      <c r="O15" s="316">
        <f ca="1">IF(B15="","",OFFSET(Tablas!$F$1108,0,ROW(O15)-7))</f>
        <v>0</v>
      </c>
      <c r="P15" s="378" t="str">
        <f t="shared" ca="1" si="0"/>
        <v/>
      </c>
      <c r="Q15" s="385" t="str">
        <f t="shared" ca="1" si="1"/>
        <v/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0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0</v>
      </c>
      <c r="N16" s="316">
        <f ca="1">IF(B16="","",OFFSET(Tablas!$F$1033,0,ROW(N16)-7))</f>
        <v>0</v>
      </c>
      <c r="O16" s="316">
        <f ca="1">IF(B16="","",OFFSET(Tablas!$F$1108,0,ROW(O16)-7))</f>
        <v>0</v>
      </c>
      <c r="P16" s="378" t="str">
        <f t="shared" ca="1" si="0"/>
        <v/>
      </c>
      <c r="Q16" s="385" t="str">
        <f t="shared" ca="1" si="1"/>
        <v/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0</v>
      </c>
      <c r="J17" s="323">
        <f ca="1">IF(B17="","",OFFSET(Tablas!$F$733,0,ROW(J17)-7))</f>
        <v>0</v>
      </c>
      <c r="K17" s="323">
        <f ca="1">IF(B17="","",OFFSET(Tablas!$F$808,0,ROW(K17)-7))</f>
        <v>0</v>
      </c>
      <c r="L17" s="323">
        <f ca="1">IF(B17="","",OFFSET(Tablas!$F$883,0,ROW(L17)-7))</f>
        <v>0</v>
      </c>
      <c r="M17" s="392">
        <f ca="1">IF(B17="","",OFFSET(Tablas!$F$958,0,ROW(M17)-7))</f>
        <v>0</v>
      </c>
      <c r="N17" s="316">
        <f ca="1">IF(B17="","",OFFSET(Tablas!$F$1033,0,ROW(N17)-7))</f>
        <v>0</v>
      </c>
      <c r="O17" s="316">
        <f ca="1">IF(B17="","",OFFSET(Tablas!$F$1108,0,ROW(O17)-7))</f>
        <v>0</v>
      </c>
      <c r="P17" s="378" t="str">
        <f t="shared" ca="1" si="0"/>
        <v/>
      </c>
      <c r="Q17" s="385" t="str">
        <f t="shared" ca="1" si="1"/>
        <v/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0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0</v>
      </c>
      <c r="K18" s="323">
        <f ca="1">IF(B18="","",OFFSET(Tablas!$F$808,0,ROW(K18)-7))</f>
        <v>0</v>
      </c>
      <c r="L18" s="323">
        <f ca="1">IF(B18="","",OFFSET(Tablas!$F$883,0,ROW(L18)-7))</f>
        <v>0</v>
      </c>
      <c r="M18" s="392">
        <f ca="1">IF(B18="","",OFFSET(Tablas!$F$958,0,ROW(M18)-7))</f>
        <v>0</v>
      </c>
      <c r="N18" s="316">
        <f ca="1">IF(B18="","",OFFSET(Tablas!$F$1033,0,ROW(N18)-7))</f>
        <v>0</v>
      </c>
      <c r="O18" s="316">
        <f ca="1">IF(B18="","",OFFSET(Tablas!$F$1108,0,ROW(O18)-7))</f>
        <v>0</v>
      </c>
      <c r="P18" s="378" t="str">
        <f t="shared" ca="1" si="0"/>
        <v/>
      </c>
      <c r="Q18" s="385" t="str">
        <f t="shared" ca="1" si="1"/>
        <v/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0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0</v>
      </c>
      <c r="J19" s="323">
        <f ca="1">IF(B19="","",OFFSET(Tablas!$F$733,0,ROW(J19)-7))</f>
        <v>0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0</v>
      </c>
      <c r="N19" s="316">
        <f ca="1">IF(B19="","",OFFSET(Tablas!$F$1033,0,ROW(N19)-7))</f>
        <v>0</v>
      </c>
      <c r="O19" s="316">
        <f ca="1">IF(B19="","",OFFSET(Tablas!$F$1108,0,ROW(O19)-7))</f>
        <v>0</v>
      </c>
      <c r="P19" s="378" t="str">
        <f t="shared" ca="1" si="0"/>
        <v/>
      </c>
      <c r="Q19" s="385" t="str">
        <f t="shared" ca="1" si="1"/>
        <v/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0</v>
      </c>
      <c r="I20" s="317">
        <f ca="1">IF(B20="","",OFFSET(Tablas!$F$658,0,ROW(I20)-7))</f>
        <v>0</v>
      </c>
      <c r="J20" s="323">
        <f ca="1">IF(B20="","",OFFSET(Tablas!$F$733,0,ROW(J20)-7))</f>
        <v>0</v>
      </c>
      <c r="K20" s="323">
        <f ca="1">IF(B20="","",OFFSET(Tablas!$F$808,0,ROW(K20)-7))</f>
        <v>0</v>
      </c>
      <c r="L20" s="323">
        <f ca="1">IF(B20="","",OFFSET(Tablas!$F$883,0,ROW(L20)-7))</f>
        <v>0</v>
      </c>
      <c r="M20" s="392">
        <f ca="1">IF(B20="","",OFFSET(Tablas!$F$958,0,ROW(M20)-7))</f>
        <v>0</v>
      </c>
      <c r="N20" s="316">
        <f ca="1">IF(B20="","",OFFSET(Tablas!$F$1033,0,ROW(N20)-7))</f>
        <v>0</v>
      </c>
      <c r="O20" s="316">
        <f ca="1">IF(B20="","",OFFSET(Tablas!$F$1108,0,ROW(O20)-7))</f>
        <v>0</v>
      </c>
      <c r="P20" s="378" t="str">
        <f t="shared" ca="1" si="0"/>
        <v/>
      </c>
      <c r="Q20" s="385" t="str">
        <f t="shared" ca="1" si="1"/>
        <v/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0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0</v>
      </c>
      <c r="N21" s="316">
        <f ca="1">IF(B21="","",OFFSET(Tablas!$F$1033,0,ROW(N21)-7))</f>
        <v>0</v>
      </c>
      <c r="O21" s="316">
        <f ca="1">IF(B21="","",OFFSET(Tablas!$F$1108,0,ROW(O21)-7))</f>
        <v>0</v>
      </c>
      <c r="P21" s="378" t="str">
        <f t="shared" ca="1" si="0"/>
        <v/>
      </c>
      <c r="Q21" s="385" t="str">
        <f t="shared" ca="1" si="1"/>
        <v/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0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0</v>
      </c>
      <c r="K22" s="323">
        <f ca="1">IF(B22="","",OFFSET(Tablas!$F$808,0,ROW(K22)-7))</f>
        <v>0</v>
      </c>
      <c r="L22" s="323">
        <f ca="1">IF(B22="","",OFFSET(Tablas!$F$883,0,ROW(L22)-7))</f>
        <v>0</v>
      </c>
      <c r="M22" s="392">
        <f ca="1">IF(B22="","",OFFSET(Tablas!$F$958,0,ROW(M22)-7))</f>
        <v>0</v>
      </c>
      <c r="N22" s="316">
        <f ca="1">IF(B22="","",OFFSET(Tablas!$F$1033,0,ROW(N22)-7))</f>
        <v>0</v>
      </c>
      <c r="O22" s="316">
        <f ca="1">IF(B22="","",OFFSET(Tablas!$F$1108,0,ROW(O22)-7))</f>
        <v>0</v>
      </c>
      <c r="P22" s="378" t="str">
        <f t="shared" ca="1" si="0"/>
        <v/>
      </c>
      <c r="Q22" s="385" t="str">
        <f t="shared" ca="1" si="1"/>
        <v/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0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0</v>
      </c>
      <c r="J23" s="323">
        <f ca="1">IF(B23="","",OFFSET(Tablas!$F$733,0,ROW(J23)-7))</f>
        <v>0</v>
      </c>
      <c r="K23" s="323">
        <f ca="1">IF(B23="","",OFFSET(Tablas!$F$808,0,ROW(K23)-7))</f>
        <v>0</v>
      </c>
      <c r="L23" s="323">
        <f ca="1">IF(B23="","",OFFSET(Tablas!$F$883,0,ROW(L23)-7))</f>
        <v>0</v>
      </c>
      <c r="M23" s="392">
        <f ca="1">IF(B23="","",OFFSET(Tablas!$F$958,0,ROW(M23)-7))</f>
        <v>0</v>
      </c>
      <c r="N23" s="316">
        <f ca="1">IF(B23="","",OFFSET(Tablas!$F$1033,0,ROW(N23)-7))</f>
        <v>0</v>
      </c>
      <c r="O23" s="316">
        <f ca="1">IF(B23="","",OFFSET(Tablas!$F$1108,0,ROW(O23)-7))</f>
        <v>0</v>
      </c>
      <c r="P23" s="378" t="str">
        <f t="shared" ca="1" si="0"/>
        <v/>
      </c>
      <c r="Q23" s="385" t="str">
        <f t="shared" ca="1" si="1"/>
        <v/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0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0</v>
      </c>
      <c r="J24" s="323">
        <f ca="1">IF(B24="","",OFFSET(Tablas!$F$733,0,ROW(J24)-7))</f>
        <v>0</v>
      </c>
      <c r="K24" s="323">
        <f ca="1">IF(B24="","",OFFSET(Tablas!$F$808,0,ROW(K24)-7))</f>
        <v>0</v>
      </c>
      <c r="L24" s="323">
        <f ca="1">IF(B24="","",OFFSET(Tablas!$F$883,0,ROW(L24)-7))</f>
        <v>0</v>
      </c>
      <c r="M24" s="392">
        <f ca="1">IF(B24="","",OFFSET(Tablas!$F$958,0,ROW(M24)-7))</f>
        <v>0</v>
      </c>
      <c r="N24" s="316">
        <f ca="1">IF(B24="","",OFFSET(Tablas!$F$1033,0,ROW(N24)-7))</f>
        <v>0</v>
      </c>
      <c r="O24" s="316">
        <f ca="1">IF(B24="","",OFFSET(Tablas!$F$1108,0,ROW(O24)-7))</f>
        <v>0</v>
      </c>
      <c r="P24" s="378" t="str">
        <f t="shared" ca="1" si="0"/>
        <v/>
      </c>
      <c r="Q24" s="385" t="str">
        <f t="shared" ca="1" si="1"/>
        <v/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0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0</v>
      </c>
      <c r="J25" s="323">
        <f ca="1">IF(B25="","",OFFSET(Tablas!$F$733,0,ROW(J25)-7))</f>
        <v>0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0</v>
      </c>
      <c r="N25" s="316">
        <f ca="1">IF(B25="","",OFFSET(Tablas!$F$1033,0,ROW(N25)-7))</f>
        <v>0</v>
      </c>
      <c r="O25" s="316">
        <f ca="1">IF(B25="","",OFFSET(Tablas!$F$1108,0,ROW(O25)-7))</f>
        <v>0</v>
      </c>
      <c r="P25" s="378" t="str">
        <f t="shared" ca="1" si="0"/>
        <v/>
      </c>
      <c r="Q25" s="385" t="str">
        <f t="shared" ca="1" si="1"/>
        <v/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0</v>
      </c>
      <c r="D26" s="316">
        <f ca="1">IF(B26="","",OFFSET(Tablas!$F$283,0,ROW(D26)-7))</f>
        <v>0</v>
      </c>
      <c r="E26" s="316">
        <f ca="1">IF(B26="","",OFFSET(Tablas!$F$358,0,ROW(E26)-7))</f>
        <v>0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0</v>
      </c>
      <c r="J26" s="323">
        <f ca="1">IF(B26="","",OFFSET(Tablas!$F$733,0,ROW(J26)-7))</f>
        <v>0</v>
      </c>
      <c r="K26" s="323">
        <f ca="1">IF(B26="","",OFFSET(Tablas!$F$808,0,ROW(K26)-7))</f>
        <v>0</v>
      </c>
      <c r="L26" s="323">
        <f ca="1">IF(B26="","",OFFSET(Tablas!$F$883,0,ROW(L26)-7))</f>
        <v>0</v>
      </c>
      <c r="M26" s="392">
        <f ca="1">IF(B26="","",OFFSET(Tablas!$F$958,0,ROW(M26)-7))</f>
        <v>0</v>
      </c>
      <c r="N26" s="316">
        <f ca="1">IF(B26="","",OFFSET(Tablas!$F$1033,0,ROW(N26)-7))</f>
        <v>0</v>
      </c>
      <c r="O26" s="316">
        <f ca="1">IF(B26="","",OFFSET(Tablas!$F$1108,0,ROW(O26)-7))</f>
        <v>0</v>
      </c>
      <c r="P26" s="378" t="str">
        <f t="shared" ca="1" si="0"/>
        <v/>
      </c>
      <c r="Q26" s="385" t="str">
        <f t="shared" ca="1" si="1"/>
        <v/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0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0</v>
      </c>
      <c r="I27" s="317">
        <f ca="1">IF(B27="","",OFFSET(Tablas!$F$658,0,ROW(I27)-7))</f>
        <v>0</v>
      </c>
      <c r="J27" s="323">
        <f ca="1">IF(B27="","",OFFSET(Tablas!$F$733,0,ROW(J27)-7))</f>
        <v>0</v>
      </c>
      <c r="K27" s="323">
        <f ca="1">IF(B27="","",OFFSET(Tablas!$F$808,0,ROW(K27)-7))</f>
        <v>0</v>
      </c>
      <c r="L27" s="323">
        <f ca="1">IF(B27="","",OFFSET(Tablas!$F$883,0,ROW(L27)-7))</f>
        <v>0</v>
      </c>
      <c r="M27" s="392">
        <f ca="1">IF(B27="","",OFFSET(Tablas!$F$958,0,ROW(M27)-7))</f>
        <v>0</v>
      </c>
      <c r="N27" s="316">
        <f ca="1">IF(B27="","",OFFSET(Tablas!$F$1033,0,ROW(N27)-7))</f>
        <v>0</v>
      </c>
      <c r="O27" s="316">
        <f ca="1">IF(B27="","",OFFSET(Tablas!$F$1108,0,ROW(O27)-7))</f>
        <v>0</v>
      </c>
      <c r="P27" s="378" t="str">
        <f t="shared" ca="1" si="0"/>
        <v/>
      </c>
      <c r="Q27" s="385" t="str">
        <f t="shared" ca="1" si="1"/>
        <v/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0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0</v>
      </c>
      <c r="J28" s="323">
        <f ca="1">IF(B28="","",OFFSET(Tablas!$F$733,0,ROW(J28)-7))</f>
        <v>0</v>
      </c>
      <c r="K28" s="323">
        <f ca="1">IF(B28="","",OFFSET(Tablas!$F$808,0,ROW(K28)-7))</f>
        <v>0</v>
      </c>
      <c r="L28" s="323">
        <f ca="1">IF(B28="","",OFFSET(Tablas!$F$883,0,ROW(L28)-7))</f>
        <v>0</v>
      </c>
      <c r="M28" s="392">
        <f ca="1">IF(B28="","",OFFSET(Tablas!$F$958,0,ROW(M28)-7))</f>
        <v>0</v>
      </c>
      <c r="N28" s="316">
        <f ca="1">IF(B28="","",OFFSET(Tablas!$F$1033,0,ROW(N28)-7))</f>
        <v>0</v>
      </c>
      <c r="O28" s="316">
        <f ca="1">IF(B28="","",OFFSET(Tablas!$F$1108,0,ROW(O28)-7))</f>
        <v>0</v>
      </c>
      <c r="P28" s="378" t="str">
        <f t="shared" ca="1" si="0"/>
        <v/>
      </c>
      <c r="Q28" s="385" t="str">
        <f t="shared" ca="1" si="1"/>
        <v/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0</v>
      </c>
      <c r="D29" s="316">
        <f ca="1">IF(B29="","",OFFSET(Tablas!$F$283,0,ROW(D29)-7))</f>
        <v>0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0</v>
      </c>
      <c r="J29" s="323">
        <f ca="1">IF(B29="","",OFFSET(Tablas!$F$733,0,ROW(J29)-7))</f>
        <v>0</v>
      </c>
      <c r="K29" s="323">
        <f ca="1">IF(B29="","",OFFSET(Tablas!$F$808,0,ROW(K29)-7))</f>
        <v>0</v>
      </c>
      <c r="L29" s="323">
        <f ca="1">IF(B29="","",OFFSET(Tablas!$F$883,0,ROW(L29)-7))</f>
        <v>0</v>
      </c>
      <c r="M29" s="392">
        <f ca="1">IF(B29="","",OFFSET(Tablas!$F$958,0,ROW(M29)-7))</f>
        <v>0</v>
      </c>
      <c r="N29" s="316">
        <f ca="1">IF(B29="","",OFFSET(Tablas!$F$1033,0,ROW(N29)-7))</f>
        <v>0</v>
      </c>
      <c r="O29" s="316">
        <f ca="1">IF(B29="","",OFFSET(Tablas!$F$1108,0,ROW(O29)-7))</f>
        <v>0</v>
      </c>
      <c r="P29" s="378" t="str">
        <f t="shared" ca="1" si="0"/>
        <v/>
      </c>
      <c r="Q29" s="385" t="str">
        <f t="shared" ca="1" si="1"/>
        <v/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0</v>
      </c>
      <c r="D30" s="316">
        <f ca="1">IF(B30="","",OFFSET(Tablas!$F$283,0,ROW(D30)-7))</f>
        <v>0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0</v>
      </c>
      <c r="J30" s="323">
        <f ca="1">IF(B30="","",OFFSET(Tablas!$F$733,0,ROW(J30)-7))</f>
        <v>0</v>
      </c>
      <c r="K30" s="323">
        <f ca="1">IF(B30="","",OFFSET(Tablas!$F$808,0,ROW(K30)-7))</f>
        <v>0</v>
      </c>
      <c r="L30" s="323">
        <f ca="1">IF(B30="","",OFFSET(Tablas!$F$883,0,ROW(L30)-7))</f>
        <v>0</v>
      </c>
      <c r="M30" s="392">
        <f ca="1">IF(B30="","",OFFSET(Tablas!$F$958,0,ROW(M30)-7))</f>
        <v>0</v>
      </c>
      <c r="N30" s="316">
        <f ca="1">IF(B30="","",OFFSET(Tablas!$F$1033,0,ROW(N30)-7))</f>
        <v>0</v>
      </c>
      <c r="O30" s="316">
        <f ca="1">IF(B30="","",OFFSET(Tablas!$F$1108,0,ROW(O30)-7))</f>
        <v>0</v>
      </c>
      <c r="P30" s="378" t="str">
        <f t="shared" ca="1" si="0"/>
        <v/>
      </c>
      <c r="Q30" s="385" t="str">
        <f t="shared" ca="1" si="1"/>
        <v/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0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0</v>
      </c>
      <c r="I31" s="317">
        <f ca="1">IF(B31="","",OFFSET(Tablas!$F$658,0,ROW(I31)-7))</f>
        <v>0</v>
      </c>
      <c r="J31" s="323">
        <f ca="1">IF(B31="","",OFFSET(Tablas!$F$733,0,ROW(J31)-7))</f>
        <v>0</v>
      </c>
      <c r="K31" s="323">
        <f ca="1">IF(B31="","",OFFSET(Tablas!$F$808,0,ROW(K31)-7))</f>
        <v>0</v>
      </c>
      <c r="L31" s="323">
        <f ca="1">IF(B31="","",OFFSET(Tablas!$F$883,0,ROW(L31)-7))</f>
        <v>0</v>
      </c>
      <c r="M31" s="392">
        <f ca="1">IF(B31="","",OFFSET(Tablas!$F$958,0,ROW(M31)-7))</f>
        <v>0</v>
      </c>
      <c r="N31" s="316">
        <f ca="1">IF(B31="","",OFFSET(Tablas!$F$1033,0,ROW(N31)-7))</f>
        <v>0</v>
      </c>
      <c r="O31" s="316">
        <f ca="1">IF(B31="","",OFFSET(Tablas!$F$1108,0,ROW(O31)-7))</f>
        <v>0</v>
      </c>
      <c r="P31" s="378" t="str">
        <f t="shared" ca="1" si="0"/>
        <v/>
      </c>
      <c r="Q31" s="385" t="str">
        <f t="shared" ca="1" si="1"/>
        <v/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0</v>
      </c>
      <c r="D32" s="316">
        <f ca="1">IF(B32="","",OFFSET(Tablas!$F$283,0,ROW(D32)-7))</f>
        <v>0</v>
      </c>
      <c r="E32" s="316">
        <f ca="1">IF(B32="","",OFFSET(Tablas!$F$358,0,ROW(E32)-7))</f>
        <v>0</v>
      </c>
      <c r="F32" s="316">
        <f ca="1">IF(B32="","",OFFSET(Tablas!$F$433,0,ROW(F32)-7))</f>
        <v>0</v>
      </c>
      <c r="G32" s="316">
        <f ca="1">IF(B32="","",OFFSET(Tablas!$F$508,0,ROW(G32)-7))</f>
        <v>0</v>
      </c>
      <c r="H32" s="402">
        <f ca="1">IF(B32="","",OFFSET(Tablas!$F$583,0,ROW(H32)-7))</f>
        <v>0</v>
      </c>
      <c r="I32" s="317">
        <f ca="1">IF(B32="","",OFFSET(Tablas!$F$658,0,ROW(I32)-7))</f>
        <v>0</v>
      </c>
      <c r="J32" s="323">
        <f ca="1">IF(B32="","",OFFSET(Tablas!$F$733,0,ROW(J32)-7))</f>
        <v>0</v>
      </c>
      <c r="K32" s="323">
        <f ca="1">IF(B32="","",OFFSET(Tablas!$F$808,0,ROW(K32)-7))</f>
        <v>0</v>
      </c>
      <c r="L32" s="323">
        <f ca="1">IF(B32="","",OFFSET(Tablas!$F$883,0,ROW(L32)-7))</f>
        <v>0</v>
      </c>
      <c r="M32" s="392">
        <f ca="1">IF(B32="","",OFFSET(Tablas!$F$958,0,ROW(M32)-7))</f>
        <v>0</v>
      </c>
      <c r="N32" s="316">
        <f ca="1">IF(B32="","",OFFSET(Tablas!$F$1033,0,ROW(N32)-7))</f>
        <v>0</v>
      </c>
      <c r="O32" s="316">
        <f ca="1">IF(B32="","",OFFSET(Tablas!$F$1108,0,ROW(O32)-7))</f>
        <v>0</v>
      </c>
      <c r="P32" s="378" t="str">
        <f t="shared" ca="1" si="0"/>
        <v/>
      </c>
      <c r="Q32" s="385" t="str">
        <f t="shared" ca="1" si="1"/>
        <v/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0</v>
      </c>
      <c r="D33" s="316">
        <f ca="1">IF(B33="","",OFFSET(Tablas!$F$283,0,ROW(D33)-7))</f>
        <v>0</v>
      </c>
      <c r="E33" s="316">
        <f ca="1">IF(B33="","",OFFSET(Tablas!$F$358,0,ROW(E33)-7))</f>
        <v>0</v>
      </c>
      <c r="F33" s="316">
        <f ca="1">IF(B33="","",OFFSET(Tablas!$F$433,0,ROW(F33)-7))</f>
        <v>0</v>
      </c>
      <c r="G33" s="316">
        <f ca="1">IF(B33="","",OFFSET(Tablas!$F$508,0,ROW(G33)-7))</f>
        <v>0</v>
      </c>
      <c r="H33" s="402">
        <f ca="1">IF(B33="","",OFFSET(Tablas!$F$583,0,ROW(H33)-7))</f>
        <v>0</v>
      </c>
      <c r="I33" s="317">
        <f ca="1">IF(B33="","",OFFSET(Tablas!$F$658,0,ROW(I33)-7))</f>
        <v>0</v>
      </c>
      <c r="J33" s="323">
        <f ca="1">IF(B33="","",OFFSET(Tablas!$F$733,0,ROW(J33)-7))</f>
        <v>0</v>
      </c>
      <c r="K33" s="323">
        <f ca="1">IF(B33="","",OFFSET(Tablas!$F$808,0,ROW(K33)-7))</f>
        <v>0</v>
      </c>
      <c r="L33" s="323">
        <f ca="1">IF(B33="","",OFFSET(Tablas!$F$883,0,ROW(L33)-7))</f>
        <v>0</v>
      </c>
      <c r="M33" s="392">
        <f ca="1">IF(B33="","",OFFSET(Tablas!$F$958,0,ROW(M33)-7))</f>
        <v>0</v>
      </c>
      <c r="N33" s="316">
        <f ca="1">IF(B33="","",OFFSET(Tablas!$F$1033,0,ROW(N33)-7))</f>
        <v>0</v>
      </c>
      <c r="O33" s="316">
        <f ca="1">IF(B33="","",OFFSET(Tablas!$F$1108,0,ROW(O33)-7))</f>
        <v>0</v>
      </c>
      <c r="P33" s="378" t="str">
        <f t="shared" ca="1" si="0"/>
        <v/>
      </c>
      <c r="Q33" s="385" t="str">
        <f t="shared" ca="1" si="1"/>
        <v/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0</v>
      </c>
      <c r="D34" s="316">
        <f ca="1">IF(B34="","",OFFSET(Tablas!$F$283,0,ROW(D34)-7))</f>
        <v>0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0</v>
      </c>
      <c r="H34" s="402">
        <f ca="1">IF(B34="","",OFFSET(Tablas!$F$583,0,ROW(H34)-7))</f>
        <v>0</v>
      </c>
      <c r="I34" s="317">
        <f ca="1">IF(B34="","",OFFSET(Tablas!$F$658,0,ROW(I34)-7))</f>
        <v>0</v>
      </c>
      <c r="J34" s="323">
        <f ca="1">IF(B34="","",OFFSET(Tablas!$F$733,0,ROW(J34)-7))</f>
        <v>0</v>
      </c>
      <c r="K34" s="323">
        <f ca="1">IF(B34="","",OFFSET(Tablas!$F$808,0,ROW(K34)-7))</f>
        <v>0</v>
      </c>
      <c r="L34" s="323">
        <f ca="1">IF(B34="","",OFFSET(Tablas!$F$883,0,ROW(L34)-7))</f>
        <v>0</v>
      </c>
      <c r="M34" s="392">
        <f ca="1">IF(B34="","",OFFSET(Tablas!$F$958,0,ROW(M34)-7))</f>
        <v>0</v>
      </c>
      <c r="N34" s="316">
        <f ca="1">IF(B34="","",OFFSET(Tablas!$F$1033,0,ROW(N34)-7))</f>
        <v>0</v>
      </c>
      <c r="O34" s="316">
        <f ca="1">IF(B34="","",OFFSET(Tablas!$F$1108,0,ROW(O34)-7))</f>
        <v>0</v>
      </c>
      <c r="P34" s="378" t="str">
        <f t="shared" ca="1" si="0"/>
        <v/>
      </c>
      <c r="Q34" s="385" t="str">
        <f t="shared" ca="1" si="1"/>
        <v/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0</v>
      </c>
      <c r="D35" s="316">
        <f ca="1">IF(B35="","",OFFSET(Tablas!$F$283,0,ROW(D35)-7))</f>
        <v>0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0</v>
      </c>
      <c r="H35" s="402">
        <f ca="1">IF(B35="","",OFFSET(Tablas!$F$583,0,ROW(H35)-7))</f>
        <v>0</v>
      </c>
      <c r="I35" s="317">
        <f ca="1">IF(B35="","",OFFSET(Tablas!$F$658,0,ROW(I35)-7))</f>
        <v>0</v>
      </c>
      <c r="J35" s="323">
        <f ca="1">IF(B35="","",OFFSET(Tablas!$F$733,0,ROW(J35)-7))</f>
        <v>0</v>
      </c>
      <c r="K35" s="323">
        <f ca="1">IF(B35="","",OFFSET(Tablas!$F$808,0,ROW(K35)-7))</f>
        <v>0</v>
      </c>
      <c r="L35" s="323">
        <f ca="1">IF(B35="","",OFFSET(Tablas!$F$883,0,ROW(L35)-7))</f>
        <v>0</v>
      </c>
      <c r="M35" s="392">
        <f ca="1">IF(B35="","",OFFSET(Tablas!$F$958,0,ROW(M35)-7))</f>
        <v>0</v>
      </c>
      <c r="N35" s="316">
        <f ca="1">IF(B35="","",OFFSET(Tablas!$F$1033,0,ROW(N35)-7))</f>
        <v>0</v>
      </c>
      <c r="O35" s="316">
        <f ca="1">IF(B35="","",OFFSET(Tablas!$F$1108,0,ROW(O35)-7))</f>
        <v>0</v>
      </c>
      <c r="P35" s="378" t="str">
        <f t="shared" ca="1" si="0"/>
        <v/>
      </c>
      <c r="Q35" s="385" t="str">
        <f t="shared" ca="1" si="1"/>
        <v/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0</v>
      </c>
      <c r="D36" s="316">
        <f ca="1">IF(B36="","",OFFSET(Tablas!$F$283,0,ROW(D36)-7))</f>
        <v>0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0</v>
      </c>
      <c r="H36" s="402">
        <f ca="1">IF(B36="","",OFFSET(Tablas!$F$583,0,ROW(H36)-7))</f>
        <v>0</v>
      </c>
      <c r="I36" s="317">
        <f ca="1">IF(B36="","",OFFSET(Tablas!$F$658,0,ROW(I36)-7))</f>
        <v>0</v>
      </c>
      <c r="J36" s="323">
        <f ca="1">IF(B36="","",OFFSET(Tablas!$F$733,0,ROW(J36)-7))</f>
        <v>0</v>
      </c>
      <c r="K36" s="323">
        <f ca="1">IF(B36="","",OFFSET(Tablas!$F$808,0,ROW(K36)-7))</f>
        <v>0</v>
      </c>
      <c r="L36" s="323">
        <f ca="1">IF(B36="","",OFFSET(Tablas!$F$883,0,ROW(L36)-7))</f>
        <v>0</v>
      </c>
      <c r="M36" s="392">
        <f ca="1">IF(B36="","",OFFSET(Tablas!$F$958,0,ROW(M36)-7))</f>
        <v>0</v>
      </c>
      <c r="N36" s="316">
        <f ca="1">IF(B36="","",OFFSET(Tablas!$F$1033,0,ROW(N36)-7))</f>
        <v>0</v>
      </c>
      <c r="O36" s="316">
        <f ca="1">IF(B36="","",OFFSET(Tablas!$F$1108,0,ROW(O36)-7))</f>
        <v>0</v>
      </c>
      <c r="P36" s="378" t="str">
        <f t="shared" ca="1" si="0"/>
        <v/>
      </c>
      <c r="Q36" s="385" t="str">
        <f t="shared" ca="1" si="1"/>
        <v/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0</v>
      </c>
      <c r="D37" s="316">
        <f ca="1">IF(B37="","",OFFSET(Tablas!$F$283,0,ROW(D37)-7))</f>
        <v>0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0</v>
      </c>
      <c r="H37" s="402">
        <f ca="1">IF(B37="","",OFFSET(Tablas!$F$583,0,ROW(H37)-7))</f>
        <v>0</v>
      </c>
      <c r="I37" s="317">
        <f ca="1">IF(B37="","",OFFSET(Tablas!$F$658,0,ROW(I37)-7))</f>
        <v>0</v>
      </c>
      <c r="J37" s="323">
        <f ca="1">IF(B37="","",OFFSET(Tablas!$F$733,0,ROW(J37)-7))</f>
        <v>0</v>
      </c>
      <c r="K37" s="323">
        <f ca="1">IF(B37="","",OFFSET(Tablas!$F$808,0,ROW(K37)-7))</f>
        <v>0</v>
      </c>
      <c r="L37" s="323">
        <f ca="1">IF(B37="","",OFFSET(Tablas!$F$883,0,ROW(L37)-7))</f>
        <v>0</v>
      </c>
      <c r="M37" s="392">
        <f ca="1">IF(B37="","",OFFSET(Tablas!$F$958,0,ROW(M37)-7))</f>
        <v>0</v>
      </c>
      <c r="N37" s="316">
        <f ca="1">IF(B37="","",OFFSET(Tablas!$F$1033,0,ROW(N37)-7))</f>
        <v>0</v>
      </c>
      <c r="O37" s="316">
        <f ca="1">IF(B37="","",OFFSET(Tablas!$F$1108,0,ROW(O37)-7))</f>
        <v>0</v>
      </c>
      <c r="P37" s="378" t="str">
        <f t="shared" ca="1" si="0"/>
        <v/>
      </c>
      <c r="Q37" s="385" t="str">
        <f t="shared" ca="1" si="1"/>
        <v/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0</v>
      </c>
      <c r="D38" s="316">
        <f ca="1">IF(B38="","",OFFSET(Tablas!$F$283,0,ROW(D38)-7))</f>
        <v>0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0</v>
      </c>
      <c r="H38" s="402">
        <f ca="1">IF(B38="","",OFFSET(Tablas!$F$583,0,ROW(H38)-7))</f>
        <v>0</v>
      </c>
      <c r="I38" s="317">
        <f ca="1">IF(B38="","",OFFSET(Tablas!$F$658,0,ROW(I38)-7))</f>
        <v>0</v>
      </c>
      <c r="J38" s="323">
        <f ca="1">IF(B38="","",OFFSET(Tablas!$F$733,0,ROW(J38)-7))</f>
        <v>0</v>
      </c>
      <c r="K38" s="323">
        <f ca="1">IF(B38="","",OFFSET(Tablas!$F$808,0,ROW(K38)-7))</f>
        <v>0</v>
      </c>
      <c r="L38" s="323">
        <f ca="1">IF(B38="","",OFFSET(Tablas!$F$883,0,ROW(L38)-7))</f>
        <v>0</v>
      </c>
      <c r="M38" s="392">
        <f ca="1">IF(B38="","",OFFSET(Tablas!$F$958,0,ROW(M38)-7))</f>
        <v>0</v>
      </c>
      <c r="N38" s="316">
        <f ca="1">IF(B38="","",OFFSET(Tablas!$F$1033,0,ROW(N38)-7))</f>
        <v>0</v>
      </c>
      <c r="O38" s="316">
        <f ca="1">IF(B38="","",OFFSET(Tablas!$F$1108,0,ROW(O38)-7))</f>
        <v>0</v>
      </c>
      <c r="P38" s="378" t="str">
        <f t="shared" ca="1" si="0"/>
        <v/>
      </c>
      <c r="Q38" s="385" t="str">
        <f t="shared" ca="1" si="1"/>
        <v/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0</v>
      </c>
      <c r="D39" s="316">
        <f ca="1">IF(B39="","",OFFSET(Tablas!$F$283,0,ROW(D39)-7))</f>
        <v>0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0</v>
      </c>
      <c r="H39" s="402">
        <f ca="1">IF(B39="","",OFFSET(Tablas!$F$583,0,ROW(H39)-7))</f>
        <v>0</v>
      </c>
      <c r="I39" s="317">
        <f ca="1">IF(B39="","",OFFSET(Tablas!$F$658,0,ROW(I39)-7))</f>
        <v>0</v>
      </c>
      <c r="J39" s="323">
        <f ca="1">IF(B39="","",OFFSET(Tablas!$F$733,0,ROW(J39)-7))</f>
        <v>0</v>
      </c>
      <c r="K39" s="323">
        <f ca="1">IF(B39="","",OFFSET(Tablas!$F$808,0,ROW(K39)-7))</f>
        <v>0</v>
      </c>
      <c r="L39" s="323">
        <f ca="1">IF(B39="","",OFFSET(Tablas!$F$883,0,ROW(L39)-7))</f>
        <v>0</v>
      </c>
      <c r="M39" s="392">
        <f ca="1">IF(B39="","",OFFSET(Tablas!$F$958,0,ROW(M39)-7))</f>
        <v>0</v>
      </c>
      <c r="N39" s="316">
        <f ca="1">IF(B39="","",OFFSET(Tablas!$F$1033,0,ROW(N39)-7))</f>
        <v>0</v>
      </c>
      <c r="O39" s="316">
        <f ca="1">IF(B39="","",OFFSET(Tablas!$F$1108,0,ROW(O39)-7))</f>
        <v>0</v>
      </c>
      <c r="P39" s="378" t="str">
        <f t="shared" ca="1" si="0"/>
        <v/>
      </c>
      <c r="Q39" s="385" t="str">
        <f t="shared" ca="1" si="1"/>
        <v/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0</v>
      </c>
      <c r="D40" s="316">
        <f ca="1">IF(B40="","",OFFSET(Tablas!$F$283,0,ROW(D40)-7))</f>
        <v>0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0</v>
      </c>
      <c r="H40" s="402">
        <f ca="1">IF(B40="","",OFFSET(Tablas!$F$583,0,ROW(H40)-7))</f>
        <v>0</v>
      </c>
      <c r="I40" s="317">
        <f ca="1">IF(B40="","",OFFSET(Tablas!$F$658,0,ROW(I40)-7))</f>
        <v>0</v>
      </c>
      <c r="J40" s="323">
        <f ca="1">IF(B40="","",OFFSET(Tablas!$F$733,0,ROW(J40)-7))</f>
        <v>0</v>
      </c>
      <c r="K40" s="323">
        <f ca="1">IF(B40="","",OFFSET(Tablas!$F$808,0,ROW(K40)-7))</f>
        <v>0</v>
      </c>
      <c r="L40" s="323">
        <f ca="1">IF(B40="","",OFFSET(Tablas!$F$883,0,ROW(L40)-7))</f>
        <v>0</v>
      </c>
      <c r="M40" s="392">
        <f ca="1">IF(B40="","",OFFSET(Tablas!$F$958,0,ROW(M40)-7))</f>
        <v>0</v>
      </c>
      <c r="N40" s="316">
        <f ca="1">IF(B40="","",OFFSET(Tablas!$F$1033,0,ROW(N40)-7))</f>
        <v>0</v>
      </c>
      <c r="O40" s="316">
        <f ca="1">IF(B40="","",OFFSET(Tablas!$F$1108,0,ROW(O40)-7))</f>
        <v>0</v>
      </c>
      <c r="P40" s="378" t="str">
        <f t="shared" ca="1" si="0"/>
        <v/>
      </c>
      <c r="Q40" s="385" t="str">
        <f t="shared" ca="1" si="1"/>
        <v/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0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0</v>
      </c>
      <c r="H41" s="402">
        <f ca="1">IF(B41="","",OFFSET(Tablas!$F$583,0,ROW(H41)-7))</f>
        <v>0</v>
      </c>
      <c r="I41" s="317">
        <f ca="1">IF(B41="","",OFFSET(Tablas!$F$658,0,ROW(I41)-7))</f>
        <v>0</v>
      </c>
      <c r="J41" s="323">
        <f ca="1">IF(B41="","",OFFSET(Tablas!$F$733,0,ROW(J41)-7))</f>
        <v>0</v>
      </c>
      <c r="K41" s="323">
        <f ca="1">IF(B41="","",OFFSET(Tablas!$F$808,0,ROW(K41)-7))</f>
        <v>0</v>
      </c>
      <c r="L41" s="323">
        <f ca="1">IF(B41="","",OFFSET(Tablas!$F$883,0,ROW(L41)-7))</f>
        <v>0</v>
      </c>
      <c r="M41" s="392">
        <f ca="1">IF(B41="","",OFFSET(Tablas!$F$958,0,ROW(M41)-7))</f>
        <v>0</v>
      </c>
      <c r="N41" s="316">
        <f ca="1">IF(B41="","",OFFSET(Tablas!$F$1033,0,ROW(N41)-7))</f>
        <v>0</v>
      </c>
      <c r="O41" s="316">
        <f ca="1">IF(B41="","",OFFSET(Tablas!$F$1108,0,ROW(O41)-7))</f>
        <v>0</v>
      </c>
      <c r="P41" s="378" t="str">
        <f t="shared" ca="1" si="0"/>
        <v/>
      </c>
      <c r="Q41" s="385" t="str">
        <f t="shared" ca="1" si="1"/>
        <v/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0</v>
      </c>
      <c r="D42" s="316">
        <f ca="1">IF(B42="","",OFFSET(Tablas!$F$283,0,ROW(D42)-7))</f>
        <v>0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0</v>
      </c>
      <c r="H42" s="402">
        <f ca="1">IF(B42="","",OFFSET(Tablas!$F$583,0,ROW(H42)-7))</f>
        <v>0</v>
      </c>
      <c r="I42" s="317">
        <f ca="1">IF(B42="","",OFFSET(Tablas!$F$658,0,ROW(I42)-7))</f>
        <v>0</v>
      </c>
      <c r="J42" s="323">
        <f ca="1">IF(B42="","",OFFSET(Tablas!$F$733,0,ROW(J42)-7))</f>
        <v>0</v>
      </c>
      <c r="K42" s="323">
        <f ca="1">IF(B42="","",OFFSET(Tablas!$F$808,0,ROW(K42)-7))</f>
        <v>0</v>
      </c>
      <c r="L42" s="323">
        <f ca="1">IF(B42="","",OFFSET(Tablas!$F$883,0,ROW(L42)-7))</f>
        <v>0</v>
      </c>
      <c r="M42" s="392">
        <f ca="1">IF(B42="","",OFFSET(Tablas!$F$958,0,ROW(M42)-7))</f>
        <v>0</v>
      </c>
      <c r="N42" s="316">
        <f ca="1">IF(B42="","",OFFSET(Tablas!$F$1033,0,ROW(N42)-7))</f>
        <v>0</v>
      </c>
      <c r="O42" s="316">
        <f ca="1">IF(B42="","",OFFSET(Tablas!$F$1108,0,ROW(O42)-7))</f>
        <v>0</v>
      </c>
      <c r="P42" s="378" t="str">
        <f t="shared" ca="1" si="0"/>
        <v/>
      </c>
      <c r="Q42" s="385" t="str">
        <f t="shared" ca="1" si="1"/>
        <v/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0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0</v>
      </c>
      <c r="H43" s="402">
        <f ca="1">IF(B43="","",OFFSET(Tablas!$F$583,0,ROW(H43)-7))</f>
        <v>0</v>
      </c>
      <c r="I43" s="317">
        <f ca="1">IF(B43="","",OFFSET(Tablas!$F$658,0,ROW(I43)-7))</f>
        <v>0</v>
      </c>
      <c r="J43" s="323">
        <f ca="1">IF(B43="","",OFFSET(Tablas!$F$733,0,ROW(J43)-7))</f>
        <v>0</v>
      </c>
      <c r="K43" s="323">
        <f ca="1">IF(B43="","",OFFSET(Tablas!$F$808,0,ROW(K43)-7))</f>
        <v>0</v>
      </c>
      <c r="L43" s="323">
        <f ca="1">IF(B43="","",OFFSET(Tablas!$F$883,0,ROW(L43)-7))</f>
        <v>0</v>
      </c>
      <c r="M43" s="392">
        <f ca="1">IF(B43="","",OFFSET(Tablas!$F$958,0,ROW(M43)-7))</f>
        <v>0</v>
      </c>
      <c r="N43" s="316">
        <f ca="1">IF(B43="","",OFFSET(Tablas!$F$1033,0,ROW(N43)-7))</f>
        <v>0</v>
      </c>
      <c r="O43" s="316">
        <f ca="1">IF(B43="","",OFFSET(Tablas!$F$1108,0,ROW(O43)-7))</f>
        <v>0</v>
      </c>
      <c r="P43" s="378" t="str">
        <f t="shared" ca="1" si="0"/>
        <v/>
      </c>
      <c r="Q43" s="385" t="str">
        <f t="shared" ca="1" si="1"/>
        <v/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0</v>
      </c>
      <c r="D44" s="316">
        <f ca="1">IF(B44="","",OFFSET(Tablas!$F$283,0,ROW(D44)-7))</f>
        <v>0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0</v>
      </c>
      <c r="H44" s="402">
        <f ca="1">IF(B44="","",OFFSET(Tablas!$F$583,0,ROW(H44)-7))</f>
        <v>0</v>
      </c>
      <c r="I44" s="317">
        <f ca="1">IF(B44="","",OFFSET(Tablas!$F$658,0,ROW(I44)-7))</f>
        <v>0</v>
      </c>
      <c r="J44" s="323">
        <f ca="1">IF(B44="","",OFFSET(Tablas!$F$733,0,ROW(J44)-7))</f>
        <v>0</v>
      </c>
      <c r="K44" s="323">
        <f ca="1">IF(B44="","",OFFSET(Tablas!$F$808,0,ROW(K44)-7))</f>
        <v>0</v>
      </c>
      <c r="L44" s="323">
        <f ca="1">IF(B44="","",OFFSET(Tablas!$F$883,0,ROW(L44)-7))</f>
        <v>0</v>
      </c>
      <c r="M44" s="392">
        <f ca="1">IF(B44="","",OFFSET(Tablas!$F$958,0,ROW(M44)-7))</f>
        <v>0</v>
      </c>
      <c r="N44" s="316">
        <f ca="1">IF(B44="","",OFFSET(Tablas!$F$1033,0,ROW(N44)-7))</f>
        <v>0</v>
      </c>
      <c r="O44" s="316">
        <f ca="1">IF(B44="","",OFFSET(Tablas!$F$1108,0,ROW(O44)-7))</f>
        <v>0</v>
      </c>
      <c r="P44" s="378" t="str">
        <f t="shared" ca="1" si="0"/>
        <v/>
      </c>
      <c r="Q44" s="385" t="str">
        <f t="shared" ca="1" si="1"/>
        <v/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0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0</v>
      </c>
      <c r="H45" s="402">
        <f ca="1">IF(B45="","",OFFSET(Tablas!$F$583,0,ROW(H45)-7))</f>
        <v>0</v>
      </c>
      <c r="I45" s="317">
        <f ca="1">IF(B45="","",OFFSET(Tablas!$F$658,0,ROW(I45)-7))</f>
        <v>0</v>
      </c>
      <c r="J45" s="323">
        <f ca="1">IF(B45="","",OFFSET(Tablas!$F$733,0,ROW(J45)-7))</f>
        <v>0</v>
      </c>
      <c r="K45" s="323">
        <f ca="1">IF(B45="","",OFFSET(Tablas!$F$808,0,ROW(K45)-7))</f>
        <v>0</v>
      </c>
      <c r="L45" s="323">
        <f ca="1">IF(B45="","",OFFSET(Tablas!$F$883,0,ROW(L45)-7))</f>
        <v>0</v>
      </c>
      <c r="M45" s="392">
        <f ca="1">IF(B45="","",OFFSET(Tablas!$F$958,0,ROW(M45)-7))</f>
        <v>0</v>
      </c>
      <c r="N45" s="316">
        <f ca="1">IF(B45="","",OFFSET(Tablas!$F$1033,0,ROW(N45)-7))</f>
        <v>0</v>
      </c>
      <c r="O45" s="316">
        <f ca="1">IF(B45="","",OFFSET(Tablas!$F$1108,0,ROW(O45)-7))</f>
        <v>0</v>
      </c>
      <c r="P45" s="378" t="str">
        <f t="shared" ca="1" si="0"/>
        <v/>
      </c>
      <c r="Q45" s="385" t="str">
        <f t="shared" ca="1" si="1"/>
        <v/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0</v>
      </c>
      <c r="D46" s="316">
        <f ca="1">IF(B46="","",OFFSET(Tablas!$F$283,0,ROW(D46)-7))</f>
        <v>0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0</v>
      </c>
      <c r="H46" s="402">
        <f ca="1">IF(B46="","",OFFSET(Tablas!$F$583,0,ROW(H46)-7))</f>
        <v>0</v>
      </c>
      <c r="I46" s="317">
        <f ca="1">IF(B46="","",OFFSET(Tablas!$F$658,0,ROW(I46)-7))</f>
        <v>0</v>
      </c>
      <c r="J46" s="323">
        <f ca="1">IF(B46="","",OFFSET(Tablas!$F$733,0,ROW(J46)-7))</f>
        <v>0</v>
      </c>
      <c r="K46" s="323">
        <f ca="1">IF(B46="","",OFFSET(Tablas!$F$808,0,ROW(K46)-7))</f>
        <v>0</v>
      </c>
      <c r="L46" s="323">
        <f ca="1">IF(B46="","",OFFSET(Tablas!$F$883,0,ROW(L46)-7))</f>
        <v>0</v>
      </c>
      <c r="M46" s="392">
        <f ca="1">IF(B46="","",OFFSET(Tablas!$F$958,0,ROW(M46)-7))</f>
        <v>0</v>
      </c>
      <c r="N46" s="316">
        <f ca="1">IF(B46="","",OFFSET(Tablas!$F$1033,0,ROW(N46)-7))</f>
        <v>0</v>
      </c>
      <c r="O46" s="316">
        <f ca="1">IF(B46="","",OFFSET(Tablas!$F$1108,0,ROW(O46)-7))</f>
        <v>0</v>
      </c>
      <c r="P46" s="378" t="str">
        <f t="shared" ca="1" si="0"/>
        <v/>
      </c>
      <c r="Q46" s="385" t="str">
        <f t="shared" ca="1" si="1"/>
        <v/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0</v>
      </c>
      <c r="H47" s="402">
        <f ca="1">IF(B47="","",OFFSET(Tablas!$F$583,0,ROW(H47)-7))</f>
        <v>0</v>
      </c>
      <c r="I47" s="317">
        <f ca="1">IF(B47="","",OFFSET(Tablas!$F$658,0,ROW(I47)-7))</f>
        <v>0</v>
      </c>
      <c r="J47" s="323">
        <f ca="1">IF(B47="","",OFFSET(Tablas!$F$733,0,ROW(J47)-7))</f>
        <v>0</v>
      </c>
      <c r="K47" s="323">
        <f ca="1">IF(B47="","",OFFSET(Tablas!$F$808,0,ROW(K47)-7))</f>
        <v>0</v>
      </c>
      <c r="L47" s="323">
        <f ca="1">IF(B47="","",OFFSET(Tablas!$F$883,0,ROW(L47)-7))</f>
        <v>0</v>
      </c>
      <c r="M47" s="392">
        <f ca="1">IF(B47="","",OFFSET(Tablas!$F$958,0,ROW(M47)-7))</f>
        <v>0</v>
      </c>
      <c r="N47" s="316">
        <f ca="1">IF(B47="","",OFFSET(Tablas!$F$1033,0,ROW(N47)-7))</f>
        <v>0</v>
      </c>
      <c r="O47" s="316">
        <f ca="1">IF(B47="","",OFFSET(Tablas!$F$1108,0,ROW(O47)-7))</f>
        <v>0</v>
      </c>
      <c r="P47" s="378" t="str">
        <f t="shared" ca="1" si="0"/>
        <v/>
      </c>
      <c r="Q47" s="385" t="str">
        <f t="shared" ca="1" si="1"/>
        <v/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0</v>
      </c>
      <c r="H48" s="402">
        <f ca="1">IF(B48="","",OFFSET(Tablas!$F$583,0,ROW(H48)-7))</f>
        <v>0</v>
      </c>
      <c r="I48" s="317">
        <f ca="1">IF(B48="","",OFFSET(Tablas!$F$658,0,ROW(I48)-7))</f>
        <v>0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0</v>
      </c>
      <c r="M48" s="392">
        <f ca="1">IF(B48="","",OFFSET(Tablas!$F$958,0,ROW(M48)-7))</f>
        <v>0</v>
      </c>
      <c r="N48" s="316">
        <f ca="1">IF(B48="","",OFFSET(Tablas!$F$1033,0,ROW(N48)-7))</f>
        <v>0</v>
      </c>
      <c r="O48" s="316">
        <f ca="1">IF(B48="","",OFFSET(Tablas!$F$1108,0,ROW(O48)-7))</f>
        <v>0</v>
      </c>
      <c r="P48" s="378" t="str">
        <f t="shared" ca="1" si="0"/>
        <v/>
      </c>
      <c r="Q48" s="385" t="str">
        <f t="shared" ca="1" si="1"/>
        <v/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0</v>
      </c>
      <c r="H49" s="402">
        <f ca="1">IF(B49="","",OFFSET(Tablas!$F$583,0,ROW(H49)-7))</f>
        <v>0</v>
      </c>
      <c r="I49" s="317">
        <f ca="1">IF(B49="","",OFFSET(Tablas!$F$658,0,ROW(I49)-7))</f>
        <v>0</v>
      </c>
      <c r="J49" s="323">
        <f ca="1">IF(B49="","",OFFSET(Tablas!$F$733,0,ROW(J49)-7))</f>
        <v>0</v>
      </c>
      <c r="K49" s="323">
        <f ca="1">IF(B49="","",OFFSET(Tablas!$F$808,0,ROW(K49)-7))</f>
        <v>0</v>
      </c>
      <c r="L49" s="323">
        <f ca="1">IF(B49="","",OFFSET(Tablas!$F$883,0,ROW(L49)-7))</f>
        <v>0</v>
      </c>
      <c r="M49" s="392">
        <f ca="1">IF(B49="","",OFFSET(Tablas!$F$958,0,ROW(M49)-7))</f>
        <v>0</v>
      </c>
      <c r="N49" s="316">
        <f ca="1">IF(B49="","",OFFSET(Tablas!$F$1033,0,ROW(N49)-7))</f>
        <v>0</v>
      </c>
      <c r="O49" s="316">
        <f ca="1">IF(B49="","",OFFSET(Tablas!$F$1108,0,ROW(O49)-7))</f>
        <v>0</v>
      </c>
      <c r="P49" s="378" t="str">
        <f t="shared" ca="1" si="0"/>
        <v/>
      </c>
      <c r="Q49" s="385" t="str">
        <f t="shared" ca="1" si="1"/>
        <v/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0</v>
      </c>
      <c r="H50" s="402">
        <f ca="1">IF(B50="","",OFFSET(Tablas!$F$583,0,ROW(H50)-7))</f>
        <v>0</v>
      </c>
      <c r="I50" s="317">
        <f ca="1">IF(B50="","",OFFSET(Tablas!$F$658,0,ROW(I50)-7))</f>
        <v>0</v>
      </c>
      <c r="J50" s="323">
        <f ca="1">IF(B50="","",OFFSET(Tablas!$F$733,0,ROW(J50)-7))</f>
        <v>0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0</v>
      </c>
      <c r="N50" s="316">
        <f ca="1">IF(B50="","",OFFSET(Tablas!$F$1033,0,ROW(N50)-7))</f>
        <v>0</v>
      </c>
      <c r="O50" s="316">
        <f ca="1">IF(B50="","",OFFSET(Tablas!$F$1108,0,ROW(O50)-7))</f>
        <v>0</v>
      </c>
      <c r="P50" s="378" t="str">
        <f t="shared" ca="1" si="0"/>
        <v/>
      </c>
      <c r="Q50" s="385" t="str">
        <f t="shared" ca="1" si="1"/>
        <v/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0</v>
      </c>
      <c r="H51" s="402">
        <f ca="1">IF(B51="","",OFFSET(Tablas!$F$583,0,ROW(H51)-7))</f>
        <v>0</v>
      </c>
      <c r="I51" s="317">
        <f ca="1">IF(B51="","",OFFSET(Tablas!$F$658,0,ROW(I51)-7))</f>
        <v>0</v>
      </c>
      <c r="J51" s="323">
        <f ca="1">IF(B51="","",OFFSET(Tablas!$F$733,0,ROW(J51)-7))</f>
        <v>0</v>
      </c>
      <c r="K51" s="323">
        <f ca="1">IF(B51="","",OFFSET(Tablas!$F$808,0,ROW(K51)-7))</f>
        <v>0</v>
      </c>
      <c r="L51" s="323">
        <f ca="1">IF(B51="","",OFFSET(Tablas!$F$883,0,ROW(L51)-7))</f>
        <v>0</v>
      </c>
      <c r="M51" s="392">
        <f ca="1">IF(B51="","",OFFSET(Tablas!$F$958,0,ROW(M51)-7))</f>
        <v>0</v>
      </c>
      <c r="N51" s="316">
        <f ca="1">IF(B51="","",OFFSET(Tablas!$F$1033,0,ROW(N51)-7))</f>
        <v>0</v>
      </c>
      <c r="O51" s="316">
        <f ca="1">IF(B51="","",OFFSET(Tablas!$F$1108,0,ROW(O51)-7))</f>
        <v>0</v>
      </c>
      <c r="P51" s="378" t="str">
        <f t="shared" ca="1" si="0"/>
        <v/>
      </c>
      <c r="Q51" s="385" t="str">
        <f t="shared" ca="1" si="1"/>
        <v/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0</v>
      </c>
      <c r="I52" s="317">
        <f ca="1">IF(B52="","",OFFSET(Tablas!$F$658,0,ROW(I52)-7))</f>
        <v>0</v>
      </c>
      <c r="J52" s="323">
        <f ca="1">IF(B52="","",OFFSET(Tablas!$F$733,0,ROW(J52)-7))</f>
        <v>0</v>
      </c>
      <c r="K52" s="323">
        <f ca="1">IF(B52="","",OFFSET(Tablas!$F$808,0,ROW(K52)-7))</f>
        <v>0</v>
      </c>
      <c r="L52" s="323">
        <f ca="1">IF(B52="","",OFFSET(Tablas!$F$883,0,ROW(L52)-7))</f>
        <v>0</v>
      </c>
      <c r="M52" s="392">
        <f ca="1">IF(B52="","",OFFSET(Tablas!$F$958,0,ROW(M52)-7))</f>
        <v>0</v>
      </c>
      <c r="N52" s="316">
        <f ca="1">IF(B52="","",OFFSET(Tablas!$F$1033,0,ROW(N52)-7))</f>
        <v>0</v>
      </c>
      <c r="O52" s="316">
        <f ca="1">IF(B52="","",OFFSET(Tablas!$F$1108,0,ROW(O52)-7))</f>
        <v>0</v>
      </c>
      <c r="P52" s="378" t="str">
        <f t="shared" ca="1" si="0"/>
        <v/>
      </c>
      <c r="Q52" s="385" t="str">
        <f t="shared" ca="1" si="1"/>
        <v/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0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0</v>
      </c>
      <c r="N53" s="316">
        <f ca="1">IF(B53="","",OFFSET(Tablas!$F$1033,0,ROW(N53)-7))</f>
        <v>0</v>
      </c>
      <c r="O53" s="316">
        <f ca="1">IF(B53="","",OFFSET(Tablas!$F$1108,0,ROW(O53)-7))</f>
        <v>0</v>
      </c>
      <c r="P53" s="378" t="str">
        <f t="shared" ca="1" si="0"/>
        <v/>
      </c>
      <c r="Q53" s="385" t="str">
        <f t="shared" ca="1" si="1"/>
        <v/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95" t="s">
        <v>0</v>
      </c>
      <c r="B60" s="694"/>
      <c r="C60" s="388">
        <f t="shared" ref="C60:N60" ca="1" si="2">SUM(C7:C59)</f>
        <v>0</v>
      </c>
      <c r="D60" s="389">
        <f t="shared" ca="1" si="2"/>
        <v>0</v>
      </c>
      <c r="E60" s="389">
        <f t="shared" ca="1" si="2"/>
        <v>0</v>
      </c>
      <c r="F60" s="389">
        <f t="shared" ca="1" si="2"/>
        <v>0</v>
      </c>
      <c r="G60" s="389">
        <f t="shared" ca="1" si="2"/>
        <v>0</v>
      </c>
      <c r="H60" s="390">
        <f t="shared" ca="1" si="2"/>
        <v>0</v>
      </c>
      <c r="I60" s="388">
        <f t="shared" ca="1" si="2"/>
        <v>0</v>
      </c>
      <c r="J60" s="389">
        <f t="shared" ca="1" si="2"/>
        <v>0</v>
      </c>
      <c r="K60" s="389">
        <f t="shared" ca="1" si="2"/>
        <v>0</v>
      </c>
      <c r="L60" s="390">
        <f t="shared" ca="1" si="2"/>
        <v>0</v>
      </c>
      <c r="M60" s="399">
        <f t="shared" ca="1" si="2"/>
        <v>0</v>
      </c>
      <c r="N60" s="389">
        <f t="shared" ca="1" si="2"/>
        <v>0</v>
      </c>
      <c r="O60" s="389">
        <f ca="1">SUM(O7:O59)</f>
        <v>0</v>
      </c>
      <c r="P60" s="693"/>
      <c r="Q60" s="694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40625"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88"/>
    </row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706" t="s">
        <v>154</v>
      </c>
      <c r="B5" s="706"/>
      <c r="C5" s="706"/>
      <c r="D5" s="706"/>
      <c r="E5" s="706"/>
      <c r="F5" s="706"/>
      <c r="G5" s="706"/>
      <c r="H5" s="706"/>
    </row>
    <row r="6" spans="1:13" ht="27" customHeight="1" thickBot="1" x14ac:dyDescent="0.25">
      <c r="A6" s="433"/>
      <c r="B6" s="409" t="s">
        <v>96</v>
      </c>
      <c r="C6" s="410" t="s">
        <v>97</v>
      </c>
      <c r="D6" s="410" t="s">
        <v>98</v>
      </c>
      <c r="E6" s="410" t="s">
        <v>99</v>
      </c>
      <c r="F6" s="410" t="s">
        <v>100</v>
      </c>
      <c r="G6" s="423" t="s">
        <v>115</v>
      </c>
      <c r="H6" s="519" t="s">
        <v>0</v>
      </c>
    </row>
    <row r="7" spans="1:13" ht="18.75" customHeight="1" x14ac:dyDescent="0.2">
      <c r="A7" s="413" t="s">
        <v>130</v>
      </c>
      <c r="B7" s="411">
        <f>Tablas!BG211</f>
        <v>0</v>
      </c>
      <c r="C7" s="407">
        <f ca="1">OFFSET(Tablas!$BG211,(COLUMN(C7)-2)*12,0)</f>
        <v>0</v>
      </c>
      <c r="D7" s="407">
        <f ca="1">OFFSET(Tablas!$BG211,(COLUMN(D7)-2)*12,0)</f>
        <v>0</v>
      </c>
      <c r="E7" s="407">
        <f ca="1">OFFSET(Tablas!$BG211,(COLUMN(E7)-2)*12,0)</f>
        <v>0</v>
      </c>
      <c r="F7" s="407">
        <f ca="1">OFFSET(Tablas!$BG211,(COLUMN(F7)-2)*12,0)</f>
        <v>0</v>
      </c>
      <c r="G7" s="424">
        <f ca="1">OFFSET(Tablas!$BG211,(COLUMN(G7)-2)*12,0)</f>
        <v>0</v>
      </c>
      <c r="H7" s="427">
        <f ca="1">SUM(B7:G7)</f>
        <v>0</v>
      </c>
    </row>
    <row r="8" spans="1:13" ht="18.75" customHeight="1" x14ac:dyDescent="0.2">
      <c r="A8" s="414" t="s">
        <v>116</v>
      </c>
      <c r="B8" s="412">
        <f>Tablas!BG286</f>
        <v>0</v>
      </c>
      <c r="C8" s="404">
        <f ca="1">OFFSET(Tablas!$BG286,(COLUMN(C8)-2)*12,0)</f>
        <v>0</v>
      </c>
      <c r="D8" s="404">
        <f ca="1">OFFSET(Tablas!$BG286,(COLUMN(D8)-2)*12,0)</f>
        <v>0</v>
      </c>
      <c r="E8" s="404">
        <f ca="1">OFFSET(Tablas!$BG286,(COLUMN(E8)-2)*12,0)</f>
        <v>0</v>
      </c>
      <c r="F8" s="404">
        <f ca="1">OFFSET(Tablas!$BG286,(COLUMN(F8)-2)*12,0)</f>
        <v>0</v>
      </c>
      <c r="G8" s="425">
        <f ca="1">OFFSET(Tablas!$BG286,(COLUMN(G8)-2)*12,0)</f>
        <v>0</v>
      </c>
      <c r="H8" s="428">
        <f t="shared" ref="H8:H16" ca="1" si="0">SUM(B8:G8)</f>
        <v>0</v>
      </c>
    </row>
    <row r="9" spans="1:13" ht="18.75" customHeight="1" x14ac:dyDescent="0.2">
      <c r="A9" s="414" t="s">
        <v>117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0</v>
      </c>
      <c r="G9" s="425">
        <f ca="1">OFFSET(Tablas!$BG361,(COLUMN(G9)-2)*12,0)</f>
        <v>0</v>
      </c>
      <c r="H9" s="428">
        <f t="shared" ca="1" si="0"/>
        <v>0</v>
      </c>
    </row>
    <row r="10" spans="1:13" ht="18.75" customHeight="1" x14ac:dyDescent="0.2">
      <c r="A10" s="414" t="s">
        <v>106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0</v>
      </c>
      <c r="G10" s="425">
        <f ca="1">OFFSET(Tablas!$BG436,(COLUMN(G10)-2)*12,0)</f>
        <v>0</v>
      </c>
      <c r="H10" s="428">
        <f t="shared" ca="1" si="0"/>
        <v>0</v>
      </c>
    </row>
    <row r="11" spans="1:13" ht="18.75" customHeight="1" x14ac:dyDescent="0.2">
      <c r="A11" s="414" t="s">
        <v>107</v>
      </c>
      <c r="B11" s="412">
        <f>Tablas!BG511</f>
        <v>0</v>
      </c>
      <c r="C11" s="404">
        <f ca="1">OFFSET(Tablas!$BG511,(COLUMN(C11)-2)*12,0)</f>
        <v>0</v>
      </c>
      <c r="D11" s="404">
        <f ca="1">OFFSET(Tablas!$BG511,(COLUMN(D11)-2)*12,0)</f>
        <v>0</v>
      </c>
      <c r="E11" s="404">
        <f ca="1">OFFSET(Tablas!$BG511,(COLUMN(E11)-2)*12,0)</f>
        <v>0</v>
      </c>
      <c r="F11" s="404">
        <f ca="1">OFFSET(Tablas!$BG511,(COLUMN(F11)-2)*12,0)</f>
        <v>0</v>
      </c>
      <c r="G11" s="425">
        <f ca="1">OFFSET(Tablas!$BG511,(COLUMN(G11)-2)*12,0)</f>
        <v>0</v>
      </c>
      <c r="H11" s="428">
        <f t="shared" ca="1" si="0"/>
        <v>0</v>
      </c>
    </row>
    <row r="12" spans="1:13" ht="18.75" customHeight="1" x14ac:dyDescent="0.2">
      <c r="A12" s="414" t="s">
        <v>9</v>
      </c>
      <c r="B12" s="412">
        <f>Tablas!BG586</f>
        <v>0</v>
      </c>
      <c r="C12" s="404">
        <f ca="1">OFFSET(Tablas!$BG586,(COLUMN(C12)-2)*12,0)</f>
        <v>0</v>
      </c>
      <c r="D12" s="404">
        <f ca="1">OFFSET(Tablas!$BG586,(COLUMN(D12)-2)*12,0)</f>
        <v>0</v>
      </c>
      <c r="E12" s="404">
        <f ca="1">OFFSET(Tablas!$BG586,(COLUMN(E12)-2)*12,0)</f>
        <v>0</v>
      </c>
      <c r="F12" s="404">
        <f ca="1">OFFSET(Tablas!$BG586,(COLUMN(F12)-2)*12,0)</f>
        <v>0</v>
      </c>
      <c r="G12" s="425">
        <f ca="1">OFFSET(Tablas!$BG586,(COLUMN(G12)-2)*12,0)</f>
        <v>0</v>
      </c>
      <c r="H12" s="428">
        <f t="shared" ca="1" si="0"/>
        <v>0</v>
      </c>
    </row>
    <row r="13" spans="1:13" ht="18.75" customHeight="1" x14ac:dyDescent="0.2">
      <c r="A13" s="414" t="s">
        <v>42</v>
      </c>
      <c r="B13" s="412">
        <f>Tablas!BG661</f>
        <v>0</v>
      </c>
      <c r="C13" s="404">
        <f ca="1">OFFSET(Tablas!$BG661,(COLUMN(C13)-2)*12,0)</f>
        <v>0</v>
      </c>
      <c r="D13" s="404">
        <f ca="1">OFFSET(Tablas!$BG661,(COLUMN(D13)-2)*12,0)</f>
        <v>0</v>
      </c>
      <c r="E13" s="404">
        <f ca="1">OFFSET(Tablas!$BG661,(COLUMN(E13)-2)*12,0)</f>
        <v>0</v>
      </c>
      <c r="F13" s="404">
        <f ca="1">OFFSET(Tablas!$BG661,(COLUMN(F13)-2)*12,0)</f>
        <v>0</v>
      </c>
      <c r="G13" s="425">
        <f ca="1">OFFSET(Tablas!$BG661,(COLUMN(G13)-2)*12,0)</f>
        <v>0</v>
      </c>
      <c r="H13" s="428">
        <f t="shared" ca="1" si="0"/>
        <v>0</v>
      </c>
    </row>
    <row r="14" spans="1:13" ht="18.75" customHeight="1" x14ac:dyDescent="0.2">
      <c r="A14" s="414" t="s">
        <v>118</v>
      </c>
      <c r="B14" s="412">
        <f>Tablas!BG736</f>
        <v>0</v>
      </c>
      <c r="C14" s="404">
        <f ca="1">OFFSET(Tablas!$BG736,(COLUMN(C14)-2)*12,0)</f>
        <v>0</v>
      </c>
      <c r="D14" s="404">
        <f ca="1">OFFSET(Tablas!$BG736,(COLUMN(D14)-2)*12,0)</f>
        <v>0</v>
      </c>
      <c r="E14" s="404">
        <f ca="1">OFFSET(Tablas!$BG736,(COLUMN(E14)-2)*12,0)</f>
        <v>0</v>
      </c>
      <c r="F14" s="404">
        <f ca="1">OFFSET(Tablas!$BG736,(COLUMN(F14)-2)*12,0)</f>
        <v>0</v>
      </c>
      <c r="G14" s="425">
        <f ca="1">OFFSET(Tablas!$BG736,(COLUMN(G14)-2)*12,0)</f>
        <v>0</v>
      </c>
      <c r="H14" s="428">
        <f t="shared" ca="1" si="0"/>
        <v>0</v>
      </c>
    </row>
    <row r="15" spans="1:13" ht="18.75" customHeight="1" x14ac:dyDescent="0.2">
      <c r="A15" s="414" t="s">
        <v>3</v>
      </c>
      <c r="B15" s="412">
        <f>Tablas!BG811</f>
        <v>0</v>
      </c>
      <c r="C15" s="404">
        <f ca="1">OFFSET(Tablas!$BG811,(COLUMN(C15)-2)*12,0)</f>
        <v>0</v>
      </c>
      <c r="D15" s="404">
        <f ca="1">OFFSET(Tablas!$BG811,(COLUMN(D15)-2)*12,0)</f>
        <v>0</v>
      </c>
      <c r="E15" s="404">
        <f ca="1">OFFSET(Tablas!$BG811,(COLUMN(E15)-2)*12,0)</f>
        <v>0</v>
      </c>
      <c r="F15" s="404">
        <f ca="1">OFFSET(Tablas!$BG811,(COLUMN(F15)-2)*12,0)</f>
        <v>0</v>
      </c>
      <c r="G15" s="425">
        <f ca="1">OFFSET(Tablas!$BG811,(COLUMN(G15)-2)*12,0)</f>
        <v>0</v>
      </c>
      <c r="H15" s="428">
        <f t="shared" ca="1" si="0"/>
        <v>0</v>
      </c>
    </row>
    <row r="16" spans="1:13" ht="18.75" customHeight="1" thickBot="1" x14ac:dyDescent="0.25">
      <c r="A16" s="420" t="s">
        <v>4</v>
      </c>
      <c r="B16" s="421">
        <f>Tablas!BG886</f>
        <v>0</v>
      </c>
      <c r="C16" s="422">
        <f ca="1">OFFSET(Tablas!$BG886,(COLUMN(C16)-2)*12,0)</f>
        <v>0</v>
      </c>
      <c r="D16" s="422">
        <f ca="1">OFFSET(Tablas!$BG886,(COLUMN(D16)-2)*12,0)</f>
        <v>0</v>
      </c>
      <c r="E16" s="422">
        <f ca="1">OFFSET(Tablas!$BG886,(COLUMN(E16)-2)*12,0)</f>
        <v>0</v>
      </c>
      <c r="F16" s="422">
        <f ca="1">OFFSET(Tablas!$BG886,(COLUMN(F16)-2)*12,0)</f>
        <v>0</v>
      </c>
      <c r="G16" s="426">
        <f ca="1">OFFSET(Tablas!$BG886,(COLUMN(G16)-2)*12,0)</f>
        <v>0</v>
      </c>
      <c r="H16" s="429">
        <f t="shared" ca="1" si="0"/>
        <v>0</v>
      </c>
    </row>
    <row r="17" spans="1:8" ht="18.75" customHeight="1" thickBot="1" x14ac:dyDescent="0.25">
      <c r="A17" s="514" t="s">
        <v>0</v>
      </c>
      <c r="B17" s="515">
        <f>SUM(B7:B16)</f>
        <v>0</v>
      </c>
      <c r="C17" s="516">
        <f t="shared" ref="C17:H17" ca="1" si="1">SUM(C7:C16)</f>
        <v>0</v>
      </c>
      <c r="D17" s="516">
        <f t="shared" ca="1" si="1"/>
        <v>0</v>
      </c>
      <c r="E17" s="516">
        <f t="shared" ca="1" si="1"/>
        <v>0</v>
      </c>
      <c r="F17" s="516">
        <f t="shared" ca="1" si="1"/>
        <v>0</v>
      </c>
      <c r="G17" s="517">
        <f t="shared" ca="1" si="1"/>
        <v>0</v>
      </c>
      <c r="H17" s="518">
        <f t="shared" ca="1" si="1"/>
        <v>0</v>
      </c>
    </row>
    <row r="18" spans="1:8" ht="18.75" customHeight="1" x14ac:dyDescent="0.2">
      <c r="A18" s="488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707" t="s">
        <v>155</v>
      </c>
      <c r="B19" s="707"/>
      <c r="C19" s="707"/>
      <c r="D19" s="707"/>
      <c r="E19" s="707"/>
      <c r="F19" s="165"/>
      <c r="G19" s="165"/>
      <c r="H19" s="165"/>
    </row>
    <row r="20" spans="1:8" ht="45" customHeight="1" thickBot="1" x14ac:dyDescent="0.25">
      <c r="A20" s="434" t="s">
        <v>119</v>
      </c>
      <c r="B20" s="416" t="s">
        <v>120</v>
      </c>
      <c r="C20" s="417" t="s">
        <v>121</v>
      </c>
      <c r="D20" s="418" t="s">
        <v>122</v>
      </c>
      <c r="E20" s="165"/>
      <c r="F20" s="165"/>
      <c r="G20" s="165"/>
      <c r="H20" s="165"/>
    </row>
    <row r="21" spans="1:8" ht="21" customHeight="1" x14ac:dyDescent="0.2">
      <c r="A21" s="413" t="s">
        <v>130</v>
      </c>
      <c r="B21" s="411">
        <f>Tablas!BK212</f>
        <v>0</v>
      </c>
      <c r="C21" s="415">
        <f>Tablas!BK215</f>
        <v>0</v>
      </c>
      <c r="D21" s="408">
        <f>Tablas!BK218</f>
        <v>0</v>
      </c>
      <c r="E21" s="165"/>
      <c r="F21" s="165"/>
      <c r="G21" s="165"/>
      <c r="H21" s="165"/>
    </row>
    <row r="22" spans="1:8" ht="21" customHeight="1" x14ac:dyDescent="0.2">
      <c r="A22" s="414" t="s">
        <v>116</v>
      </c>
      <c r="B22" s="412">
        <f>Tablas!BK287</f>
        <v>0</v>
      </c>
      <c r="C22" s="326">
        <f>Tablas!BK290</f>
        <v>0</v>
      </c>
      <c r="D22" s="405">
        <f>Tablas!BK293</f>
        <v>0</v>
      </c>
      <c r="E22" s="165"/>
      <c r="F22" s="165"/>
      <c r="G22" s="165"/>
      <c r="H22" s="165"/>
    </row>
    <row r="23" spans="1:8" ht="21" customHeight="1" x14ac:dyDescent="0.2">
      <c r="A23" s="414" t="s">
        <v>117</v>
      </c>
      <c r="B23" s="412">
        <f>Tablas!BK362</f>
        <v>0</v>
      </c>
      <c r="C23" s="326">
        <f>Tablas!BK365</f>
        <v>0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106</v>
      </c>
      <c r="B24" s="412">
        <f>Tablas!BK437</f>
        <v>0</v>
      </c>
      <c r="C24" s="326">
        <f>Tablas!BK440</f>
        <v>0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107</v>
      </c>
      <c r="B25" s="412">
        <f>Tablas!BK512</f>
        <v>0</v>
      </c>
      <c r="C25" s="326">
        <f>Tablas!BK515</f>
        <v>0</v>
      </c>
      <c r="D25" s="405">
        <f>Tablas!BK518</f>
        <v>0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0</v>
      </c>
      <c r="C26" s="326">
        <f>Tablas!BK590</f>
        <v>0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0</v>
      </c>
      <c r="C27" s="327">
        <f>Tablas!BK665</f>
        <v>0</v>
      </c>
      <c r="D27" s="406">
        <f>Tablas!BK668</f>
        <v>0</v>
      </c>
      <c r="E27" s="165"/>
      <c r="F27" s="165"/>
      <c r="G27" s="165"/>
      <c r="H27" s="165"/>
    </row>
    <row r="28" spans="1:8" ht="21" customHeight="1" x14ac:dyDescent="0.2">
      <c r="A28" s="414" t="s">
        <v>118</v>
      </c>
      <c r="B28" s="419">
        <f>Tablas!BK737</f>
        <v>0</v>
      </c>
      <c r="C28" s="327">
        <f>Tablas!BK740</f>
        <v>0</v>
      </c>
      <c r="D28" s="406">
        <f>Tablas!BK743</f>
        <v>0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0</v>
      </c>
      <c r="C29" s="327">
        <f>Tablas!BK815</f>
        <v>0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0">
        <f>Tablas!BK887</f>
        <v>0</v>
      </c>
      <c r="C30" s="431">
        <f>Tablas!BK890</f>
        <v>0</v>
      </c>
      <c r="D30" s="432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514" t="s">
        <v>0</v>
      </c>
      <c r="B31" s="520">
        <f>SUM(B21:B30)</f>
        <v>0</v>
      </c>
      <c r="C31" s="521">
        <f>SUM(C21:C30)</f>
        <v>0</v>
      </c>
      <c r="D31" s="522">
        <f>SUM(D21:D30)</f>
        <v>0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80" zoomScaleNormal="80" workbookViewId="0"/>
  </sheetViews>
  <sheetFormatPr defaultColWidth="9.140625"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35"/>
    </row>
    <row r="3" spans="1:14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36"/>
    </row>
    <row r="4" spans="1:14" x14ac:dyDescent="0.2">
      <c r="N4" s="487"/>
    </row>
    <row r="40" spans="1:13" ht="15.75" x14ac:dyDescent="0.25">
      <c r="A40" s="663" t="str">
        <f>$A$2</f>
        <v>País Costa Rica</v>
      </c>
      <c r="B40" s="663"/>
      <c r="C40" s="663"/>
      <c r="D40" s="663"/>
      <c r="E40" s="663"/>
      <c r="F40" s="663"/>
      <c r="G40" s="663"/>
      <c r="H40" s="663"/>
      <c r="I40" s="663"/>
      <c r="J40" s="663"/>
      <c r="K40" s="663"/>
      <c r="L40" s="663"/>
      <c r="M40" s="663"/>
    </row>
    <row r="41" spans="1:13" ht="15" x14ac:dyDescent="0.25">
      <c r="A41" s="662" t="str">
        <f>$A$3</f>
        <v>Fechas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</row>
  </sheetData>
  <mergeCells count="4">
    <mergeCell ref="A2:L2"/>
    <mergeCell ref="A3:L3"/>
    <mergeCell ref="A40:M40"/>
    <mergeCell ref="A41:M4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2018-10-14T16:07:53Z</dcterms:modified>
</cp:coreProperties>
</file>