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aguilera/Projects/humming/eCAD/humming/"/>
    </mc:Choice>
  </mc:AlternateContent>
  <xr:revisionPtr revIDLastSave="0" documentId="13_ncr:1_{8147D4ED-8871-CF4B-9FD2-DA9E592A665E}" xr6:coauthVersionLast="45" xr6:coauthVersionMax="45" xr10:uidLastSave="{00000000-0000-0000-0000-000000000000}"/>
  <bookViews>
    <workbookView xWindow="1180" yWindow="1460" windowWidth="27240" windowHeight="16040" activeTab="1" xr2:uid="{6A53E953-BA62-D643-8C13-1B056DE974BD}"/>
  </bookViews>
  <sheets>
    <sheet name="Sheet1" sheetId="1" r:id="rId1"/>
    <sheet name="Sheet2" sheetId="2" r:id="rId2"/>
  </sheets>
  <definedNames>
    <definedName name="_xlnm._FilterDatabase" localSheetId="0" hidden="1">Sheet1!$A$1:$Q$35</definedName>
    <definedName name="hummingBOM_v0.2" localSheetId="0">Sheet1!$A$1:$K$35</definedName>
    <definedName name="hummingBOM_v0.2_ByValues" localSheetId="1">Sheet2!$A$1:$Q$16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F79D5-690C-3348-8396-BC7C0288F612}" name="hummingBOM-v0.2" type="6" refreshedVersion="6" background="1" saveData="1">
    <textPr codePage="10000" sourceFile="/Users/diegoaguilera/Projects/humming/eCAD/humming/hummingBOM-v0.2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6B5B231-56A1-C94E-94E9-8DB376C1648C}" name="hummingBOM-v0.2-ByValues" type="6" refreshedVersion="6" background="1" saveData="1">
    <textPr codePage="10000" sourceFile="/Users/diegoaguilera/Projects/humming/eCAD/humming/hummingBOM-v0.2-ByValues.csv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<sst xmlns="http://schemas.openxmlformats.org/spreadsheetml/2006/main" count="335" uniqueCount="127">
  <si>
    <t>Part</t>
  </si>
  <si>
    <t>Value</t>
  </si>
  <si>
    <t>Device</t>
  </si>
  <si>
    <t>Package</t>
  </si>
  <si>
    <t>Description</t>
  </si>
  <si>
    <t>AVAILABILITY</t>
  </si>
  <si>
    <t>DESCRIPTION</t>
  </si>
  <si>
    <t>DK-PN</t>
  </si>
  <si>
    <t>MF</t>
  </si>
  <si>
    <t>MP</t>
  </si>
  <si>
    <t>PACKAGE</t>
  </si>
  <si>
    <t>POPULARITY</t>
  </si>
  <si>
    <t>POPULATE</t>
  </si>
  <si>
    <t>PRICE</t>
  </si>
  <si>
    <t>SPICEPREFIX</t>
  </si>
  <si>
    <t>TP_SIGNAL_NAME</t>
  </si>
  <si>
    <t>C1</t>
  </si>
  <si>
    <t>1000uF</t>
  </si>
  <si>
    <t>EDT108M010S9PAA</t>
  </si>
  <si>
    <t>CAPAE1030X1050N</t>
  </si>
  <si>
    <t>399-20518-1-ND</t>
  </si>
  <si>
    <t>Y</t>
  </si>
  <si>
    <t>C3</t>
  </si>
  <si>
    <t>10uF</t>
  </si>
  <si>
    <t>C-EUC0805</t>
  </si>
  <si>
    <t>C0805</t>
  </si>
  <si>
    <t>CAPACITOR, European symbol</t>
  </si>
  <si>
    <t>490-14381-1-ND</t>
  </si>
  <si>
    <t>C</t>
  </si>
  <si>
    <t>C4</t>
  </si>
  <si>
    <t>C5</t>
  </si>
  <si>
    <t>C6</t>
  </si>
  <si>
    <t>1uF</t>
  </si>
  <si>
    <t>C-EUC0603</t>
  </si>
  <si>
    <t>C0603</t>
  </si>
  <si>
    <t>399-17705-1-ND</t>
  </si>
  <si>
    <t>C7</t>
  </si>
  <si>
    <t>DNP</t>
  </si>
  <si>
    <t>N</t>
  </si>
  <si>
    <t>C8</t>
  </si>
  <si>
    <t>0.05uF</t>
  </si>
  <si>
    <t>399-14522-1-ND</t>
  </si>
  <si>
    <t>C10</t>
  </si>
  <si>
    <t>0.1uF</t>
  </si>
  <si>
    <t>C-EUC1206</t>
  </si>
  <si>
    <t>C1206</t>
  </si>
  <si>
    <t>732-8097-1-ND</t>
  </si>
  <si>
    <t>C11</t>
  </si>
  <si>
    <t>399-7012-1-ND</t>
  </si>
  <si>
    <t>H1</t>
  </si>
  <si>
    <t>MOUNT-HOLE2.8</t>
  </si>
  <si>
    <t>2,8</t>
  </si>
  <si>
    <t>MOUNTING HOLE with drill center marker</t>
  </si>
  <si>
    <t>H2</t>
  </si>
  <si>
    <t>H3</t>
  </si>
  <si>
    <t>H4</t>
  </si>
  <si>
    <t>J1</t>
  </si>
  <si>
    <t>POWER_JACKPTH_LOCK</t>
  </si>
  <si>
    <t>POWER_JACK_PTH_LOCK</t>
  </si>
  <si>
    <t>Power Jack</t>
  </si>
  <si>
    <t>CP-202A-ND</t>
  </si>
  <si>
    <t>JP1</t>
  </si>
  <si>
    <t>PINHD-1X2</t>
  </si>
  <si>
    <t>1X02</t>
  </si>
  <si>
    <t>PIN HEADER</t>
  </si>
  <si>
    <t>JP2</t>
  </si>
  <si>
    <t>433-1180-ND</t>
  </si>
  <si>
    <t>R1</t>
  </si>
  <si>
    <t>267k</t>
  </si>
  <si>
    <t>R-US_R0603</t>
  </si>
  <si>
    <t>R0603</t>
  </si>
  <si>
    <t>RESISTOR, American symbol</t>
  </si>
  <si>
    <t>P267KDBCT-ND</t>
  </si>
  <si>
    <t>R</t>
  </si>
  <si>
    <t>R2</t>
  </si>
  <si>
    <t>P180DBCT-ND</t>
  </si>
  <si>
    <t>R3</t>
  </si>
  <si>
    <t>R4</t>
  </si>
  <si>
    <t>R5</t>
  </si>
  <si>
    <t>R6</t>
  </si>
  <si>
    <t>1Mega</t>
  </si>
  <si>
    <t>YAG4498CT-ND</t>
  </si>
  <si>
    <t>R7</t>
  </si>
  <si>
    <t>R8</t>
  </si>
  <si>
    <t>CRT0603-BY-10R0ELFCT-ND</t>
  </si>
  <si>
    <t>R9</t>
  </si>
  <si>
    <t>3223W-1-105E</t>
  </si>
  <si>
    <t>TRIM_EU-3223W</t>
  </si>
  <si>
    <t>3223W</t>
  </si>
  <si>
    <t>POTENTIOMETER</t>
  </si>
  <si>
    <t>R10</t>
  </si>
  <si>
    <t>523k</t>
  </si>
  <si>
    <t>YAG4758CT-ND</t>
  </si>
  <si>
    <t>TP2</t>
  </si>
  <si>
    <t>TPB1,27</t>
  </si>
  <si>
    <t>B1,27</t>
  </si>
  <si>
    <t>Test pad</t>
  </si>
  <si>
    <t>TP3</t>
  </si>
  <si>
    <t>TP4</t>
  </si>
  <si>
    <t>TP5</t>
  </si>
  <si>
    <t>TP6</t>
  </si>
  <si>
    <t>TP7</t>
  </si>
  <si>
    <t>U1</t>
  </si>
  <si>
    <t>LTC6992CS6-1TRMPBF</t>
  </si>
  <si>
    <t>SOT95P280X100-6N</t>
  </si>
  <si>
    <t>Voltage-Controlled Pulse Width Modulator (PWM)</t>
  </si>
  <si>
    <t>Unavailable</t>
  </si>
  <si>
    <t xml:space="preserve"> Silicon Oscillator - 0.00000381MHz to 1MHz CMOS Automotive 6-Pin TSOT-23 T/R </t>
  </si>
  <si>
    <t>LTC6992CS6-1#TRMPBFCT-ND</t>
  </si>
  <si>
    <t>Analog Devices</t>
  </si>
  <si>
    <t>LTC6992CS6-1#TRMPBF</t>
  </si>
  <si>
    <t>SOT-23-6 Analog Devices</t>
  </si>
  <si>
    <t>None</t>
  </si>
  <si>
    <t>U2</t>
  </si>
  <si>
    <t>LM386M-1/NOPB</t>
  </si>
  <si>
    <t>SOIC127P600X175-8N</t>
  </si>
  <si>
    <t>Audio Amplifiers LOW VLTG AUDIO PWR AMP</t>
  </si>
  <si>
    <t>LM386MX-1/NOPBCT-ND</t>
  </si>
  <si>
    <t>Texas Instruments</t>
  </si>
  <si>
    <t>LM386M-1</t>
  </si>
  <si>
    <t>SOIC-8 Texas Instruments</t>
  </si>
  <si>
    <t>Qty</t>
  </si>
  <si>
    <t>Parts</t>
  </si>
  <si>
    <t>C3, C4, C5</t>
  </si>
  <si>
    <t>R2, R3, R4</t>
  </si>
  <si>
    <t>R1, R5</t>
  </si>
  <si>
    <t>Humming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</si>
</sst>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ummingBOM-v0.2" connectionId="1" xr16:uid="{F814989A-6405-E240-BB70-5ADC0721C68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ummingBOM-v0.2-ByValues" connectionId="2" xr16:uid="{AB7CFA6B-D341-BB47-AA7E-278DD8FB1B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84E7-197A-374B-9565-2C0F7B7C9813}">
  <dimension ref="A1:J35"/>
  <sheetViews>
    <sheetView workbookViewId="0">
      <selection activeCell="E14" sqref="E14"/>
    </sheetView>
  </sheetViews>
  <sheetFormatPr baseColWidth="10" defaultRowHeight="16" x14ac:dyDescent="0.2"/>
  <cols>
    <col min="1" max="1" width="4.5" style="1" bestFit="1" customWidth="1"/>
    <col min="2" max="3" width="20.83203125" style="1" bestFit="1" customWidth="1"/>
    <col min="4" max="4" width="22" style="1" bestFit="1" customWidth="1"/>
    <col min="5" max="5" width="43.1640625" style="1" bestFit="1" customWidth="1"/>
    <col min="6" max="6" width="26.1640625" style="1" bestFit="1" customWidth="1"/>
    <col min="7" max="7" width="16.33203125" style="1" bestFit="1" customWidth="1"/>
    <col min="8" max="8" width="20.83203125" style="1" bestFit="1" customWidth="1"/>
    <col min="9" max="9" width="22.5" style="1" bestFit="1" customWidth="1"/>
    <col min="10" max="10" width="9.83203125" style="1" bestFit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</row>
    <row r="2" spans="1:10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18</v>
      </c>
      <c r="F2" s="1" t="s">
        <v>20</v>
      </c>
      <c r="J2" s="1" t="s">
        <v>21</v>
      </c>
    </row>
    <row r="3" spans="1:10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J3" s="1" t="s">
        <v>21</v>
      </c>
    </row>
    <row r="4" spans="1:10" x14ac:dyDescent="0.2">
      <c r="A4" s="1" t="s">
        <v>29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J4" s="1" t="s">
        <v>21</v>
      </c>
    </row>
    <row r="5" spans="1:10" x14ac:dyDescent="0.2">
      <c r="A5" s="1" t="s">
        <v>30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J5" s="1" t="s">
        <v>21</v>
      </c>
    </row>
    <row r="6" spans="1:10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26</v>
      </c>
      <c r="F6" s="1" t="s">
        <v>35</v>
      </c>
      <c r="J6" s="1" t="s">
        <v>21</v>
      </c>
    </row>
    <row r="7" spans="1:10" customFormat="1" x14ac:dyDescent="0.2">
      <c r="A7" t="s">
        <v>36</v>
      </c>
      <c r="B7" t="s">
        <v>37</v>
      </c>
      <c r="C7" t="s">
        <v>33</v>
      </c>
      <c r="D7" t="s">
        <v>34</v>
      </c>
      <c r="E7" t="s">
        <v>26</v>
      </c>
      <c r="J7" t="s">
        <v>38</v>
      </c>
    </row>
    <row r="8" spans="1:10" x14ac:dyDescent="0.2">
      <c r="A8" s="1" t="s">
        <v>39</v>
      </c>
      <c r="B8" s="1" t="s">
        <v>40</v>
      </c>
      <c r="C8" s="1" t="s">
        <v>33</v>
      </c>
      <c r="D8" s="1" t="s">
        <v>34</v>
      </c>
      <c r="E8" s="1" t="s">
        <v>26</v>
      </c>
      <c r="F8" s="1" t="s">
        <v>41</v>
      </c>
      <c r="J8" s="1" t="s">
        <v>21</v>
      </c>
    </row>
    <row r="9" spans="1:10" x14ac:dyDescent="0.2">
      <c r="A9" s="1" t="s">
        <v>42</v>
      </c>
      <c r="B9" s="1" t="s">
        <v>43</v>
      </c>
      <c r="C9" s="1" t="s">
        <v>44</v>
      </c>
      <c r="D9" s="1" t="s">
        <v>45</v>
      </c>
      <c r="E9" s="1" t="s">
        <v>26</v>
      </c>
      <c r="F9" s="1" t="s">
        <v>46</v>
      </c>
      <c r="J9" s="1" t="s">
        <v>21</v>
      </c>
    </row>
    <row r="10" spans="1:10" x14ac:dyDescent="0.2">
      <c r="A10" s="1" t="s">
        <v>47</v>
      </c>
      <c r="B10" s="1" t="s">
        <v>23</v>
      </c>
      <c r="C10" s="1" t="s">
        <v>44</v>
      </c>
      <c r="D10" s="1" t="s">
        <v>45</v>
      </c>
      <c r="E10" s="1" t="s">
        <v>26</v>
      </c>
      <c r="F10" s="1" t="s">
        <v>48</v>
      </c>
      <c r="J10" s="1" t="s">
        <v>21</v>
      </c>
    </row>
    <row r="11" spans="1:10" customFormat="1" x14ac:dyDescent="0.2">
      <c r="A11" t="s">
        <v>49</v>
      </c>
      <c r="B11" t="s">
        <v>50</v>
      </c>
      <c r="C11" t="s">
        <v>50</v>
      </c>
      <c r="D11" t="s">
        <v>51</v>
      </c>
      <c r="E11" t="s">
        <v>52</v>
      </c>
      <c r="J11" t="s">
        <v>38</v>
      </c>
    </row>
    <row r="12" spans="1:10" customFormat="1" x14ac:dyDescent="0.2">
      <c r="A12" t="s">
        <v>53</v>
      </c>
      <c r="B12" t="s">
        <v>50</v>
      </c>
      <c r="C12" t="s">
        <v>50</v>
      </c>
      <c r="D12" t="s">
        <v>51</v>
      </c>
      <c r="E12" t="s">
        <v>52</v>
      </c>
      <c r="J12" t="s">
        <v>38</v>
      </c>
    </row>
    <row r="13" spans="1:10" customFormat="1" x14ac:dyDescent="0.2">
      <c r="A13" t="s">
        <v>54</v>
      </c>
      <c r="B13" t="s">
        <v>50</v>
      </c>
      <c r="C13" t="s">
        <v>50</v>
      </c>
      <c r="D13" t="s">
        <v>51</v>
      </c>
      <c r="E13" t="s">
        <v>52</v>
      </c>
      <c r="J13" t="s">
        <v>38</v>
      </c>
    </row>
    <row r="14" spans="1:10" customFormat="1" x14ac:dyDescent="0.2">
      <c r="A14" t="s">
        <v>55</v>
      </c>
      <c r="B14" t="s">
        <v>50</v>
      </c>
      <c r="C14" t="s">
        <v>50</v>
      </c>
      <c r="D14" t="s">
        <v>51</v>
      </c>
      <c r="E14" t="s">
        <v>52</v>
      </c>
      <c r="J14" t="s">
        <v>38</v>
      </c>
    </row>
    <row r="15" spans="1:10" x14ac:dyDescent="0.2">
      <c r="A15" s="1" t="s">
        <v>56</v>
      </c>
      <c r="B15" s="1" t="s">
        <v>57</v>
      </c>
      <c r="C15" s="1" t="s">
        <v>57</v>
      </c>
      <c r="D15" s="1" t="s">
        <v>58</v>
      </c>
      <c r="E15" s="1" t="s">
        <v>59</v>
      </c>
      <c r="F15" s="1" t="s">
        <v>60</v>
      </c>
      <c r="J15" s="1" t="s">
        <v>21</v>
      </c>
    </row>
    <row r="16" spans="1:10" customFormat="1" x14ac:dyDescent="0.2">
      <c r="A16" t="s">
        <v>61</v>
      </c>
      <c r="C16" t="s">
        <v>62</v>
      </c>
      <c r="D16" t="s">
        <v>63</v>
      </c>
      <c r="E16" t="s">
        <v>64</v>
      </c>
      <c r="J16" t="s">
        <v>38</v>
      </c>
    </row>
    <row r="17" spans="1:10" x14ac:dyDescent="0.2">
      <c r="A17" s="1" t="s">
        <v>65</v>
      </c>
      <c r="C17" s="1" t="s">
        <v>62</v>
      </c>
      <c r="D17" s="1" t="s">
        <v>63</v>
      </c>
      <c r="E17" s="1" t="s">
        <v>64</v>
      </c>
      <c r="F17" s="1" t="s">
        <v>66</v>
      </c>
      <c r="J17" s="1" t="s">
        <v>21</v>
      </c>
    </row>
    <row r="18" spans="1:10" x14ac:dyDescent="0.2">
      <c r="A18" s="1" t="s">
        <v>67</v>
      </c>
      <c r="B18" s="1" t="s">
        <v>68</v>
      </c>
      <c r="C18" s="1" t="s">
        <v>69</v>
      </c>
      <c r="D18" s="1" t="s">
        <v>70</v>
      </c>
      <c r="E18" s="1" t="s">
        <v>71</v>
      </c>
      <c r="F18" s="1" t="s">
        <v>72</v>
      </c>
      <c r="J18" s="1" t="s">
        <v>21</v>
      </c>
    </row>
    <row r="19" spans="1:10" x14ac:dyDescent="0.2">
      <c r="A19" s="1" t="s">
        <v>74</v>
      </c>
      <c r="B19" s="1">
        <v>180</v>
      </c>
      <c r="C19" s="1" t="s">
        <v>69</v>
      </c>
      <c r="D19" s="1" t="s">
        <v>70</v>
      </c>
      <c r="E19" s="1" t="s">
        <v>71</v>
      </c>
      <c r="F19" s="1" t="s">
        <v>75</v>
      </c>
      <c r="J19" s="1" t="s">
        <v>21</v>
      </c>
    </row>
    <row r="20" spans="1:10" x14ac:dyDescent="0.2">
      <c r="A20" s="1" t="s">
        <v>76</v>
      </c>
      <c r="B20" s="1">
        <v>180</v>
      </c>
      <c r="C20" s="1" t="s">
        <v>69</v>
      </c>
      <c r="D20" s="1" t="s">
        <v>70</v>
      </c>
      <c r="E20" s="1" t="s">
        <v>71</v>
      </c>
      <c r="F20" s="1" t="s">
        <v>75</v>
      </c>
      <c r="J20" s="1" t="s">
        <v>21</v>
      </c>
    </row>
    <row r="21" spans="1:10" x14ac:dyDescent="0.2">
      <c r="A21" s="1" t="s">
        <v>77</v>
      </c>
      <c r="B21" s="1">
        <v>180</v>
      </c>
      <c r="C21" s="1" t="s">
        <v>69</v>
      </c>
      <c r="D21" s="1" t="s">
        <v>70</v>
      </c>
      <c r="E21" s="1" t="s">
        <v>71</v>
      </c>
      <c r="F21" s="1" t="s">
        <v>75</v>
      </c>
      <c r="J21" s="1" t="s">
        <v>21</v>
      </c>
    </row>
    <row r="22" spans="1:10" x14ac:dyDescent="0.2">
      <c r="A22" s="1" t="s">
        <v>78</v>
      </c>
      <c r="B22" s="1" t="s">
        <v>68</v>
      </c>
      <c r="C22" s="1" t="s">
        <v>69</v>
      </c>
      <c r="D22" s="1" t="s">
        <v>70</v>
      </c>
      <c r="E22" s="1" t="s">
        <v>71</v>
      </c>
      <c r="F22" s="1" t="s">
        <v>72</v>
      </c>
      <c r="J22" s="1" t="s">
        <v>21</v>
      </c>
    </row>
    <row r="23" spans="1:10" x14ac:dyDescent="0.2">
      <c r="A23" s="1" t="s">
        <v>79</v>
      </c>
      <c r="B23" s="1" t="s">
        <v>80</v>
      </c>
      <c r="C23" s="1" t="s">
        <v>69</v>
      </c>
      <c r="D23" s="1" t="s">
        <v>70</v>
      </c>
      <c r="E23" s="1" t="s">
        <v>71</v>
      </c>
      <c r="F23" s="1" t="s">
        <v>81</v>
      </c>
      <c r="J23" s="1" t="s">
        <v>21</v>
      </c>
    </row>
    <row r="24" spans="1:10" customFormat="1" x14ac:dyDescent="0.2">
      <c r="A24" t="s">
        <v>82</v>
      </c>
      <c r="B24" t="s">
        <v>37</v>
      </c>
      <c r="C24" t="s">
        <v>69</v>
      </c>
      <c r="D24" t="s">
        <v>70</v>
      </c>
      <c r="E24" t="s">
        <v>71</v>
      </c>
      <c r="J24" t="s">
        <v>38</v>
      </c>
    </row>
    <row r="25" spans="1:10" x14ac:dyDescent="0.2">
      <c r="A25" s="1" t="s">
        <v>83</v>
      </c>
      <c r="B25" s="1">
        <v>10</v>
      </c>
      <c r="C25" s="1" t="s">
        <v>69</v>
      </c>
      <c r="D25" s="1" t="s">
        <v>70</v>
      </c>
      <c r="E25" s="1" t="s">
        <v>71</v>
      </c>
      <c r="F25" s="1" t="s">
        <v>84</v>
      </c>
      <c r="J25" s="1" t="s">
        <v>21</v>
      </c>
    </row>
    <row r="26" spans="1:10" x14ac:dyDescent="0.2">
      <c r="A26" s="1" t="s">
        <v>85</v>
      </c>
      <c r="B26" s="1" t="s">
        <v>86</v>
      </c>
      <c r="C26" s="1" t="s">
        <v>87</v>
      </c>
      <c r="D26" s="1" t="s">
        <v>88</v>
      </c>
      <c r="E26" s="1" t="s">
        <v>89</v>
      </c>
      <c r="F26" s="1" t="s">
        <v>86</v>
      </c>
      <c r="J26" s="1" t="s">
        <v>21</v>
      </c>
    </row>
    <row r="27" spans="1:10" x14ac:dyDescent="0.2">
      <c r="A27" s="1" t="s">
        <v>90</v>
      </c>
      <c r="B27" s="1" t="s">
        <v>91</v>
      </c>
      <c r="C27" s="1" t="s">
        <v>69</v>
      </c>
      <c r="D27" s="1" t="s">
        <v>70</v>
      </c>
      <c r="E27" s="1" t="s">
        <v>71</v>
      </c>
      <c r="F27" s="1" t="s">
        <v>92</v>
      </c>
      <c r="J27" s="1" t="s">
        <v>21</v>
      </c>
    </row>
    <row r="28" spans="1:10" customFormat="1" x14ac:dyDescent="0.2">
      <c r="A28" t="s">
        <v>93</v>
      </c>
      <c r="B28" t="s">
        <v>94</v>
      </c>
      <c r="C28" t="s">
        <v>94</v>
      </c>
      <c r="D28" t="s">
        <v>95</v>
      </c>
      <c r="E28" t="s">
        <v>96</v>
      </c>
      <c r="J28" t="s">
        <v>38</v>
      </c>
    </row>
    <row r="29" spans="1:10" customFormat="1" x14ac:dyDescent="0.2">
      <c r="A29" t="s">
        <v>97</v>
      </c>
      <c r="B29" t="s">
        <v>94</v>
      </c>
      <c r="C29" t="s">
        <v>94</v>
      </c>
      <c r="D29" t="s">
        <v>95</v>
      </c>
      <c r="E29" t="s">
        <v>96</v>
      </c>
      <c r="J29" t="s">
        <v>38</v>
      </c>
    </row>
    <row r="30" spans="1:10" customFormat="1" x14ac:dyDescent="0.2">
      <c r="A30" t="s">
        <v>98</v>
      </c>
      <c r="B30" t="s">
        <v>94</v>
      </c>
      <c r="C30" t="s">
        <v>94</v>
      </c>
      <c r="D30" t="s">
        <v>95</v>
      </c>
      <c r="E30" t="s">
        <v>96</v>
      </c>
      <c r="J30" t="s">
        <v>38</v>
      </c>
    </row>
    <row r="31" spans="1:10" customFormat="1" x14ac:dyDescent="0.2">
      <c r="A31" t="s">
        <v>99</v>
      </c>
      <c r="B31" t="s">
        <v>94</v>
      </c>
      <c r="C31" t="s">
        <v>94</v>
      </c>
      <c r="D31" t="s">
        <v>95</v>
      </c>
      <c r="E31" t="s">
        <v>96</v>
      </c>
      <c r="J31" t="s">
        <v>38</v>
      </c>
    </row>
    <row r="32" spans="1:10" customFormat="1" x14ac:dyDescent="0.2">
      <c r="A32" t="s">
        <v>100</v>
      </c>
      <c r="B32" t="s">
        <v>94</v>
      </c>
      <c r="C32" t="s">
        <v>94</v>
      </c>
      <c r="D32" t="s">
        <v>95</v>
      </c>
      <c r="E32" t="s">
        <v>96</v>
      </c>
      <c r="J32" t="s">
        <v>38</v>
      </c>
    </row>
    <row r="33" spans="1:10" customFormat="1" x14ac:dyDescent="0.2">
      <c r="A33" t="s">
        <v>101</v>
      </c>
      <c r="B33" t="s">
        <v>94</v>
      </c>
      <c r="C33" t="s">
        <v>94</v>
      </c>
      <c r="D33" t="s">
        <v>95</v>
      </c>
      <c r="E33" t="s">
        <v>96</v>
      </c>
      <c r="J33" t="s">
        <v>38</v>
      </c>
    </row>
    <row r="34" spans="1:10" x14ac:dyDescent="0.2">
      <c r="A34" s="1" t="s">
        <v>102</v>
      </c>
      <c r="B34" s="1" t="s">
        <v>103</v>
      </c>
      <c r="C34" s="1" t="s">
        <v>103</v>
      </c>
      <c r="D34" s="1" t="s">
        <v>104</v>
      </c>
      <c r="E34" s="1" t="s">
        <v>105</v>
      </c>
      <c r="F34" s="1" t="s">
        <v>108</v>
      </c>
      <c r="G34" s="1" t="s">
        <v>109</v>
      </c>
      <c r="H34" s="1" t="s">
        <v>110</v>
      </c>
      <c r="I34" s="1" t="s">
        <v>111</v>
      </c>
      <c r="J34" s="1" t="s">
        <v>21</v>
      </c>
    </row>
    <row r="35" spans="1:10" x14ac:dyDescent="0.2">
      <c r="A35" s="1" t="s">
        <v>113</v>
      </c>
      <c r="B35" s="1" t="s">
        <v>114</v>
      </c>
      <c r="C35" s="1" t="s">
        <v>114</v>
      </c>
      <c r="D35" s="1" t="s">
        <v>115</v>
      </c>
      <c r="E35" s="1" t="s">
        <v>116</v>
      </c>
      <c r="F35" s="1" t="s">
        <v>117</v>
      </c>
      <c r="G35" s="1" t="s">
        <v>118</v>
      </c>
      <c r="H35" s="1" t="s">
        <v>119</v>
      </c>
      <c r="I35" s="1" t="s">
        <v>120</v>
      </c>
      <c r="J35" s="1" t="s">
        <v>21</v>
      </c>
    </row>
  </sheetData>
  <autoFilter ref="A1:Q35" xr:uid="{0873D35C-E54A-3244-8BD2-067EACD6414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A4A0-0D79-6543-9D44-05A1B6C3477D}">
  <dimension ref="A1:P15"/>
  <sheetViews>
    <sheetView tabSelected="1" workbookViewId="0">
      <selection activeCell="E25" sqref="E25"/>
    </sheetView>
  </sheetViews>
  <sheetFormatPr baseColWidth="10" defaultRowHeight="16" x14ac:dyDescent="0.2"/>
  <cols>
    <col min="1" max="1" width="4" bestFit="1" customWidth="1"/>
    <col min="2" max="2" width="4" customWidth="1"/>
    <col min="3" max="3" width="26.1640625" bestFit="1" customWidth="1"/>
    <col min="4" max="4" width="24.5" customWidth="1"/>
    <col min="5" max="5" width="24.5" bestFit="1" customWidth="1"/>
    <col min="6" max="6" width="43.1640625" bestFit="1" customWidth="1"/>
    <col min="7" max="7" width="12.1640625" bestFit="1" customWidth="1"/>
    <col min="8" max="8" width="71" bestFit="1" customWidth="1"/>
    <col min="9" max="9" width="16.33203125" bestFit="1" customWidth="1"/>
    <col min="10" max="10" width="20.83203125" bestFit="1" customWidth="1"/>
    <col min="11" max="11" width="22.5" bestFit="1" customWidth="1"/>
    <col min="12" max="12" width="11.5" bestFit="1" customWidth="1"/>
    <col min="13" max="13" width="9.83203125" bestFit="1" customWidth="1"/>
    <col min="14" max="14" width="5.83203125" bestFit="1" customWidth="1"/>
    <col min="15" max="15" width="11.33203125" bestFit="1" customWidth="1"/>
    <col min="16" max="16" width="16.6640625" bestFit="1" customWidth="1"/>
  </cols>
  <sheetData>
    <row r="1" spans="1:16" x14ac:dyDescent="0.2">
      <c r="A1" t="s">
        <v>121</v>
      </c>
      <c r="C1" t="s">
        <v>7</v>
      </c>
      <c r="E1" t="s">
        <v>122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f>A2*3</f>
        <v>3</v>
      </c>
      <c r="C2" t="s">
        <v>66</v>
      </c>
      <c r="D2" t="s">
        <v>126</v>
      </c>
      <c r="E2" t="s">
        <v>65</v>
      </c>
      <c r="F2" t="s">
        <v>64</v>
      </c>
      <c r="M2" t="s">
        <v>21</v>
      </c>
    </row>
    <row r="3" spans="1:16" x14ac:dyDescent="0.2">
      <c r="A3">
        <v>1</v>
      </c>
      <c r="B3">
        <f t="shared" ref="B3:B15" si="0">A3*3</f>
        <v>3</v>
      </c>
      <c r="C3" t="s">
        <v>41</v>
      </c>
      <c r="D3" t="s">
        <v>126</v>
      </c>
      <c r="E3" t="s">
        <v>39</v>
      </c>
      <c r="F3" t="s">
        <v>26</v>
      </c>
      <c r="L3">
        <v>73</v>
      </c>
      <c r="M3" t="s">
        <v>21</v>
      </c>
      <c r="O3" t="s">
        <v>28</v>
      </c>
    </row>
    <row r="4" spans="1:16" x14ac:dyDescent="0.2">
      <c r="A4">
        <v>1</v>
      </c>
      <c r="B4">
        <f t="shared" si="0"/>
        <v>3</v>
      </c>
      <c r="C4" t="s">
        <v>46</v>
      </c>
      <c r="D4" t="s">
        <v>126</v>
      </c>
      <c r="E4" t="s">
        <v>42</v>
      </c>
      <c r="F4" t="s">
        <v>26</v>
      </c>
      <c r="L4">
        <v>54</v>
      </c>
      <c r="M4" t="s">
        <v>21</v>
      </c>
      <c r="O4" t="s">
        <v>28</v>
      </c>
    </row>
    <row r="5" spans="1:16" x14ac:dyDescent="0.2">
      <c r="A5">
        <v>1</v>
      </c>
      <c r="B5">
        <f t="shared" si="0"/>
        <v>3</v>
      </c>
      <c r="C5" t="s">
        <v>84</v>
      </c>
      <c r="D5" t="s">
        <v>126</v>
      </c>
      <c r="E5" t="s">
        <v>83</v>
      </c>
      <c r="F5" t="s">
        <v>71</v>
      </c>
      <c r="M5" t="s">
        <v>21</v>
      </c>
      <c r="O5" t="s">
        <v>73</v>
      </c>
    </row>
    <row r="6" spans="1:16" x14ac:dyDescent="0.2">
      <c r="A6">
        <v>1</v>
      </c>
      <c r="B6">
        <f t="shared" si="0"/>
        <v>3</v>
      </c>
      <c r="C6" t="s">
        <v>20</v>
      </c>
      <c r="D6" t="s">
        <v>126</v>
      </c>
      <c r="E6" t="s">
        <v>16</v>
      </c>
      <c r="F6" t="s">
        <v>18</v>
      </c>
      <c r="M6" t="s">
        <v>21</v>
      </c>
    </row>
    <row r="7" spans="1:16" x14ac:dyDescent="0.2">
      <c r="A7">
        <v>3</v>
      </c>
      <c r="B7">
        <f t="shared" si="0"/>
        <v>9</v>
      </c>
      <c r="C7" t="s">
        <v>27</v>
      </c>
      <c r="D7" t="s">
        <v>126</v>
      </c>
      <c r="E7" t="s">
        <v>123</v>
      </c>
      <c r="F7" t="s">
        <v>26</v>
      </c>
      <c r="L7">
        <v>88</v>
      </c>
      <c r="M7" t="s">
        <v>21</v>
      </c>
      <c r="O7" t="s">
        <v>28</v>
      </c>
    </row>
    <row r="8" spans="1:16" x14ac:dyDescent="0.2">
      <c r="A8">
        <v>1</v>
      </c>
      <c r="B8">
        <f t="shared" si="0"/>
        <v>3</v>
      </c>
      <c r="C8" t="s">
        <v>48</v>
      </c>
      <c r="D8" t="s">
        <v>126</v>
      </c>
      <c r="E8" t="s">
        <v>47</v>
      </c>
      <c r="F8" t="s">
        <v>26</v>
      </c>
      <c r="L8">
        <v>54</v>
      </c>
      <c r="M8" t="s">
        <v>21</v>
      </c>
      <c r="O8" t="s">
        <v>28</v>
      </c>
    </row>
    <row r="9" spans="1:16" x14ac:dyDescent="0.2">
      <c r="A9">
        <v>3</v>
      </c>
      <c r="B9">
        <f t="shared" si="0"/>
        <v>9</v>
      </c>
      <c r="C9" t="s">
        <v>75</v>
      </c>
      <c r="D9" t="s">
        <v>126</v>
      </c>
      <c r="E9" t="s">
        <v>124</v>
      </c>
      <c r="F9" t="s">
        <v>71</v>
      </c>
      <c r="M9" t="s">
        <v>21</v>
      </c>
      <c r="O9" t="s">
        <v>73</v>
      </c>
    </row>
    <row r="10" spans="1:16" x14ac:dyDescent="0.2">
      <c r="A10">
        <v>1</v>
      </c>
      <c r="B10">
        <f t="shared" si="0"/>
        <v>3</v>
      </c>
      <c r="C10" t="s">
        <v>81</v>
      </c>
      <c r="D10" t="s">
        <v>126</v>
      </c>
      <c r="E10" t="s">
        <v>79</v>
      </c>
      <c r="F10" t="s">
        <v>71</v>
      </c>
      <c r="M10" t="s">
        <v>21</v>
      </c>
      <c r="O10" t="s">
        <v>73</v>
      </c>
    </row>
    <row r="11" spans="1:16" x14ac:dyDescent="0.2">
      <c r="A11">
        <v>1</v>
      </c>
      <c r="B11">
        <f t="shared" si="0"/>
        <v>3</v>
      </c>
      <c r="C11" t="s">
        <v>35</v>
      </c>
      <c r="D11" t="s">
        <v>126</v>
      </c>
      <c r="E11" t="s">
        <v>31</v>
      </c>
      <c r="F11" t="s">
        <v>26</v>
      </c>
      <c r="L11">
        <v>73</v>
      </c>
      <c r="M11" t="s">
        <v>21</v>
      </c>
      <c r="O11" t="s">
        <v>28</v>
      </c>
    </row>
    <row r="12" spans="1:16" x14ac:dyDescent="0.2">
      <c r="A12">
        <v>2</v>
      </c>
      <c r="B12">
        <f t="shared" si="0"/>
        <v>6</v>
      </c>
      <c r="C12" t="s">
        <v>72</v>
      </c>
      <c r="D12" t="s">
        <v>126</v>
      </c>
      <c r="E12" t="s">
        <v>125</v>
      </c>
      <c r="F12" t="s">
        <v>71</v>
      </c>
      <c r="M12" t="s">
        <v>21</v>
      </c>
      <c r="O12" t="s">
        <v>73</v>
      </c>
    </row>
    <row r="13" spans="1:16" x14ac:dyDescent="0.2">
      <c r="A13">
        <v>1</v>
      </c>
      <c r="B13">
        <f t="shared" si="0"/>
        <v>3</v>
      </c>
      <c r="C13" t="s">
        <v>86</v>
      </c>
      <c r="D13" t="s">
        <v>126</v>
      </c>
      <c r="E13" t="s">
        <v>85</v>
      </c>
      <c r="F13" t="s">
        <v>89</v>
      </c>
      <c r="M13" t="s">
        <v>21</v>
      </c>
    </row>
    <row r="14" spans="1:16" x14ac:dyDescent="0.2">
      <c r="A14">
        <v>1</v>
      </c>
      <c r="B14">
        <f t="shared" si="0"/>
        <v>3</v>
      </c>
      <c r="C14" t="s">
        <v>92</v>
      </c>
      <c r="D14" t="s">
        <v>126</v>
      </c>
      <c r="E14" t="s">
        <v>90</v>
      </c>
      <c r="F14" t="s">
        <v>71</v>
      </c>
      <c r="M14" t="s">
        <v>21</v>
      </c>
      <c r="O14" t="s">
        <v>73</v>
      </c>
    </row>
    <row r="15" spans="1:16" x14ac:dyDescent="0.2">
      <c r="A15">
        <v>1</v>
      </c>
      <c r="B15">
        <f t="shared" si="0"/>
        <v>3</v>
      </c>
      <c r="C15" t="s">
        <v>108</v>
      </c>
      <c r="D15" t="s">
        <v>126</v>
      </c>
      <c r="E15" t="s">
        <v>102</v>
      </c>
      <c r="F15" t="s">
        <v>105</v>
      </c>
      <c r="G15" t="s">
        <v>106</v>
      </c>
      <c r="H15" t="s">
        <v>107</v>
      </c>
      <c r="I15" t="s">
        <v>109</v>
      </c>
      <c r="J15" t="s">
        <v>110</v>
      </c>
      <c r="K15" t="s">
        <v>111</v>
      </c>
      <c r="M15" t="s">
        <v>21</v>
      </c>
      <c r="N1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Sheet1!hummingBOM_v0.2</vt:lpstr>
      <vt:lpstr>Sheet2!hummingBOM_v0.2_ByValues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2020-04-25T01:34:17Z</dcterms:created>
  <dcterms:modified xsi:type="dcterms:W3CDTF">2020-04-30T01:26:12Z</dcterms:modified>
</cp:coreProperties>
</file>