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engujian\"/>
    </mc:Choice>
  </mc:AlternateContent>
  <bookViews>
    <workbookView xWindow="0" yWindow="0" windowWidth="20445" windowHeight="8250"/>
  </bookViews>
  <sheets>
    <sheet name="b_random_result" sheetId="1" r:id="rId1"/>
  </sheets>
  <calcPr calcId="0"/>
</workbook>
</file>

<file path=xl/calcChain.xml><?xml version="1.0" encoding="utf-8"?>
<calcChain xmlns="http://schemas.openxmlformats.org/spreadsheetml/2006/main">
  <c r="G66" i="1" l="1"/>
  <c r="F66" i="1"/>
  <c r="E66" i="1"/>
  <c r="D66" i="1"/>
  <c r="C66" i="1"/>
  <c r="B66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<sst xmlns="http://schemas.openxmlformats.org/spreadsheetml/2006/main" count="52" uniqueCount="34">
  <si>
    <t>Data: House Price</t>
  </si>
  <si>
    <t>Type: Regression</t>
  </si>
  <si>
    <t>Data Count: 25127</t>
  </si>
  <si>
    <t>Sampling Type: Random</t>
  </si>
  <si>
    <t>---</t>
  </si>
  <si>
    <t xml:space="preserve">All Data Result (RMSE): </t>
  </si>
  <si>
    <t>Lasso Regression</t>
  </si>
  <si>
    <t>SVR</t>
  </si>
  <si>
    <t>Regression Tree</t>
  </si>
  <si>
    <t xml:space="preserve">All Data Result (Time): </t>
  </si>
  <si>
    <t>Percentage Sampling</t>
  </si>
  <si>
    <t>Acc. Regression Tree</t>
  </si>
  <si>
    <t>Acc. SVR</t>
  </si>
  <si>
    <t>Acc. Lasso Regression</t>
  </si>
  <si>
    <t>Time. Regression Tree</t>
  </si>
  <si>
    <t>Time. SVR</t>
  </si>
  <si>
    <t>Time. Lasso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</si>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</sst>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48" workbookViewId="0">
      <selection activeCell="H71" sqref="H71"/>
    </sheetView>
  </sheetViews>
  <sheetFormatPr defaultRowHeight="15" x14ac:dyDescent="0.25"/>
  <cols>
    <col min="1" max="1" width="22.5703125" bestFit="1" customWidth="1"/>
    <col min="2" max="2" width="19.42578125" bestFit="1" customWidth="1"/>
    <col min="3" max="3" width="12" bestFit="1" customWidth="1"/>
    <col min="4" max="4" width="20.140625" bestFit="1" customWidth="1"/>
    <col min="6" max="6" width="12" bestFit="1" customWidth="1"/>
    <col min="7" max="7" width="21.710937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6</v>
      </c>
    </row>
    <row r="12" spans="1:10" x14ac:dyDescent="0.25">
      <c r="A12">
        <v>2</v>
      </c>
      <c r="B12" t="s">
        <v>7</v>
      </c>
    </row>
    <row r="13" spans="1:10" x14ac:dyDescent="0.25">
      <c r="A13">
        <v>3</v>
      </c>
      <c r="B13" t="s">
        <v>8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14.9451154500222</v>
      </c>
      <c r="C17" s="2">
        <v>12.8634969963571</v>
      </c>
      <c r="D17" s="2">
        <v>10.756003474562499</v>
      </c>
      <c r="E17" s="2">
        <v>3.4299638735092203E-2</v>
      </c>
      <c r="F17" s="2">
        <v>0.41144281634137703</v>
      </c>
      <c r="G17" s="2">
        <v>1.4606376677306699E-2</v>
      </c>
      <c r="H17" s="2">
        <v>1</v>
      </c>
      <c r="I17" s="2">
        <v>1</v>
      </c>
      <c r="J17" s="2">
        <v>4.6099530384958003</v>
      </c>
    </row>
    <row r="18" spans="1:10" x14ac:dyDescent="0.25">
      <c r="A18" s="2">
        <v>0.2</v>
      </c>
      <c r="B18" s="2">
        <v>14.8150974668741</v>
      </c>
      <c r="C18" s="2">
        <v>13.160813263686601</v>
      </c>
      <c r="D18" s="2">
        <v>10.7598995930326</v>
      </c>
      <c r="E18" s="2">
        <v>7.7166489748549297E-2</v>
      </c>
      <c r="F18" s="2">
        <v>1.6475823549075601</v>
      </c>
      <c r="G18" s="2">
        <v>1.8559910739384101E-2</v>
      </c>
      <c r="H18" s="2">
        <v>1</v>
      </c>
      <c r="I18" s="2">
        <v>1</v>
      </c>
      <c r="J18" s="2">
        <v>17.265810104274099</v>
      </c>
    </row>
    <row r="19" spans="1:10" x14ac:dyDescent="0.25">
      <c r="A19" s="2">
        <v>0.3</v>
      </c>
      <c r="B19" s="2">
        <v>15.0807421939971</v>
      </c>
      <c r="C19" s="2">
        <v>13.255748177639401</v>
      </c>
      <c r="D19" s="2">
        <v>10.9378117253993</v>
      </c>
      <c r="E19" s="2">
        <v>0.114404338111114</v>
      </c>
      <c r="F19" s="2">
        <v>3.58849413824248</v>
      </c>
      <c r="G19" s="2">
        <v>2.20013840668116E-2</v>
      </c>
      <c r="H19" s="2">
        <v>1</v>
      </c>
      <c r="I19" s="2">
        <v>1</v>
      </c>
      <c r="J19" s="2">
        <v>37.078673715046399</v>
      </c>
    </row>
    <row r="20" spans="1:10" x14ac:dyDescent="0.25">
      <c r="A20" s="2">
        <v>0.4</v>
      </c>
      <c r="B20" s="2">
        <v>14.9297912261031</v>
      </c>
      <c r="C20" s="2">
        <v>13.117388091719899</v>
      </c>
      <c r="D20" s="2">
        <v>10.8204927949908</v>
      </c>
      <c r="E20" s="2">
        <v>0.16340712090641299</v>
      </c>
      <c r="F20" s="2">
        <v>6.2606946285305298</v>
      </c>
      <c r="G20" s="2">
        <v>2.4716002392892698E-2</v>
      </c>
      <c r="H20" s="2">
        <v>1</v>
      </c>
      <c r="I20" s="2">
        <v>1</v>
      </c>
      <c r="J20" s="2">
        <v>63.897369759899597</v>
      </c>
    </row>
    <row r="21" spans="1:10" x14ac:dyDescent="0.25">
      <c r="A21" s="2">
        <v>0.5</v>
      </c>
      <c r="B21" s="2">
        <v>14.8561117843531</v>
      </c>
      <c r="C21" s="2">
        <v>13.1748233913181</v>
      </c>
      <c r="D21" s="2">
        <v>10.905653833731799</v>
      </c>
      <c r="E21" s="2">
        <v>0.20439323918560601</v>
      </c>
      <c r="F21" s="2">
        <v>9.9293235226846193</v>
      </c>
      <c r="G21" s="2">
        <v>3.18668920663185E-2</v>
      </c>
      <c r="H21" s="2">
        <v>1</v>
      </c>
      <c r="I21" s="2">
        <v>1</v>
      </c>
      <c r="J21" s="2">
        <v>98.595900508468603</v>
      </c>
    </row>
    <row r="22" spans="1:10" x14ac:dyDescent="0.25">
      <c r="A22" s="1" t="s">
        <v>25</v>
      </c>
      <c r="B22" s="2">
        <f>AVERAGE(B17:B21)</f>
        <v>14.925371624269919</v>
      </c>
      <c r="C22" s="2">
        <f t="shared" ref="C22:I22" si="0">AVERAGE(C17:C21)</f>
        <v>13.11445398414422</v>
      </c>
      <c r="D22" s="2">
        <f t="shared" si="0"/>
        <v>10.835972284343399</v>
      </c>
      <c r="E22" s="2">
        <f t="shared" si="0"/>
        <v>0.1187341653373549</v>
      </c>
      <c r="F22" s="2">
        <f t="shared" si="0"/>
        <v>4.3675074921413124</v>
      </c>
      <c r="G22" s="2">
        <f t="shared" si="0"/>
        <v>2.2350113188542721E-2</v>
      </c>
      <c r="H22" s="2">
        <f t="shared" si="0"/>
        <v>1</v>
      </c>
      <c r="I22" s="2">
        <f t="shared" si="0"/>
        <v>1</v>
      </c>
      <c r="J22" s="2"/>
    </row>
    <row r="23" spans="1:10" x14ac:dyDescent="0.25">
      <c r="A23" s="1" t="s">
        <v>26</v>
      </c>
      <c r="B23" s="2">
        <f>_xlfn.STDEV.P(B17:B21)</f>
        <v>9.1111668503776583E-2</v>
      </c>
      <c r="C23" s="2">
        <f t="shared" ref="C23:G23" si="1">_xlfn.STDEV.P(C17:C21)</f>
        <v>0.13322591035089112</v>
      </c>
      <c r="D23" s="2">
        <f t="shared" si="1"/>
        <v>7.4361911717498785E-2</v>
      </c>
      <c r="E23" s="2">
        <f t="shared" si="1"/>
        <v>6.0347258814346605E-2</v>
      </c>
      <c r="F23" s="2">
        <f t="shared" si="1"/>
        <v>3.4109604913519282</v>
      </c>
      <c r="G23" s="2">
        <f t="shared" si="1"/>
        <v>5.8415616695732912E-3</v>
      </c>
      <c r="H23" s="2"/>
      <c r="I23" s="2"/>
      <c r="J23" s="2"/>
    </row>
    <row r="24" spans="1:10" x14ac:dyDescent="0.25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14.555067269397499</v>
      </c>
      <c r="C25" s="2">
        <v>13.10733480707</v>
      </c>
      <c r="D25" s="2">
        <v>10.704806760669699</v>
      </c>
      <c r="E25" s="2">
        <v>3.9701751196389502E-2</v>
      </c>
      <c r="F25" s="2">
        <v>0.43836027669601602</v>
      </c>
      <c r="G25" s="2">
        <v>1.47328340527792E-2</v>
      </c>
      <c r="H25" s="2">
        <v>1</v>
      </c>
      <c r="I25" s="2">
        <v>1</v>
      </c>
      <c r="J25" s="2">
        <v>4.9627097359716501</v>
      </c>
    </row>
    <row r="26" spans="1:10" x14ac:dyDescent="0.25">
      <c r="A26" s="2">
        <v>0.2</v>
      </c>
      <c r="B26" s="2">
        <v>15.005085898799001</v>
      </c>
      <c r="C26" s="2">
        <v>13.213349407606399</v>
      </c>
      <c r="D26" s="2">
        <v>10.8962360172163</v>
      </c>
      <c r="E26" s="2">
        <v>7.74483614056862E-2</v>
      </c>
      <c r="F26" s="2">
        <v>1.6690852403349901</v>
      </c>
      <c r="G26" s="2">
        <v>1.8393133621088902E-2</v>
      </c>
      <c r="H26" s="2">
        <v>1</v>
      </c>
      <c r="I26" s="2">
        <v>1</v>
      </c>
      <c r="J26" s="2">
        <v>17.153797460002799</v>
      </c>
    </row>
    <row r="27" spans="1:10" x14ac:dyDescent="0.25">
      <c r="A27" s="2">
        <v>0.3</v>
      </c>
      <c r="B27" s="2">
        <v>14.9777749383912</v>
      </c>
      <c r="C27" s="2">
        <v>13.167670272005401</v>
      </c>
      <c r="D27" s="2">
        <v>10.870134611520299</v>
      </c>
      <c r="E27" s="2">
        <v>0.12327211574552099</v>
      </c>
      <c r="F27" s="2">
        <v>3.6275559051562101</v>
      </c>
      <c r="G27" s="2">
        <v>2.1755800178311802E-2</v>
      </c>
      <c r="H27" s="2">
        <v>1</v>
      </c>
      <c r="I27" s="2">
        <v>1</v>
      </c>
      <c r="J27" s="2">
        <v>37.571898532067998</v>
      </c>
    </row>
    <row r="28" spans="1:10" x14ac:dyDescent="0.25">
      <c r="A28" s="2">
        <v>0.4</v>
      </c>
      <c r="B28" s="2">
        <v>14.8108752654823</v>
      </c>
      <c r="C28" s="2">
        <v>13.052158646563401</v>
      </c>
      <c r="D28" s="2">
        <v>10.8348110720381</v>
      </c>
      <c r="E28" s="2">
        <v>0.15605646523408701</v>
      </c>
      <c r="F28" s="2">
        <v>6.33015748158493</v>
      </c>
      <c r="G28" s="2">
        <v>2.35551603406065E-2</v>
      </c>
      <c r="H28" s="2">
        <v>1</v>
      </c>
      <c r="I28" s="2">
        <v>1</v>
      </c>
      <c r="J28" s="2">
        <v>63.727437071877603</v>
      </c>
    </row>
    <row r="29" spans="1:10" x14ac:dyDescent="0.25">
      <c r="A29" s="2">
        <v>0.5</v>
      </c>
      <c r="B29" s="2">
        <v>14.7761551939988</v>
      </c>
      <c r="C29" s="2">
        <v>13.1709864360003</v>
      </c>
      <c r="D29" s="2">
        <v>10.8590716996026</v>
      </c>
      <c r="E29" s="2">
        <v>0.205084539504582</v>
      </c>
      <c r="F29" s="2">
        <v>9.8160855247724594</v>
      </c>
      <c r="G29" s="2">
        <v>2.77740716196603E-2</v>
      </c>
      <c r="H29" s="2">
        <v>1</v>
      </c>
      <c r="I29" s="2">
        <v>1</v>
      </c>
      <c r="J29" s="2">
        <v>98.803457747841705</v>
      </c>
    </row>
    <row r="30" spans="1:10" x14ac:dyDescent="0.25">
      <c r="A30" s="1" t="s">
        <v>25</v>
      </c>
      <c r="B30" s="2">
        <f>AVERAGE(B25:B29)</f>
        <v>14.824991713213759</v>
      </c>
      <c r="C30" s="2">
        <f t="shared" ref="C30:I30" si="2">AVERAGE(C25:C29)</f>
        <v>13.142299913849101</v>
      </c>
      <c r="D30" s="2">
        <f t="shared" si="2"/>
        <v>10.8330120322094</v>
      </c>
      <c r="E30" s="2">
        <f t="shared" si="2"/>
        <v>0.12031264661725313</v>
      </c>
      <c r="F30" s="2">
        <f t="shared" si="2"/>
        <v>4.3762488857089208</v>
      </c>
      <c r="G30" s="2">
        <f t="shared" si="2"/>
        <v>2.1242199962489338E-2</v>
      </c>
      <c r="H30" s="2">
        <f t="shared" si="2"/>
        <v>1</v>
      </c>
      <c r="I30" s="2">
        <f t="shared" si="2"/>
        <v>1</v>
      </c>
      <c r="J30" s="2"/>
    </row>
    <row r="31" spans="1:10" x14ac:dyDescent="0.25">
      <c r="A31" s="1" t="s">
        <v>26</v>
      </c>
      <c r="B31" s="2">
        <f>_xlfn.STDEV.P(B25:B29)</f>
        <v>0.16200007077303225</v>
      </c>
      <c r="C31" s="2">
        <f t="shared" ref="C31:G31" si="3">_xlfn.STDEV.P(C25:C29)</f>
        <v>5.6325143495999284E-2</v>
      </c>
      <c r="D31" s="2">
        <f t="shared" si="3"/>
        <v>6.7073530747030957E-2</v>
      </c>
      <c r="E31" s="2">
        <f t="shared" si="3"/>
        <v>5.797950716897652E-2</v>
      </c>
      <c r="F31" s="2">
        <f t="shared" si="3"/>
        <v>3.3706327103288198</v>
      </c>
      <c r="G31" s="2">
        <f t="shared" si="3"/>
        <v>4.4445009124171285E-3</v>
      </c>
      <c r="H31" s="2"/>
      <c r="I31" s="2"/>
      <c r="J31" s="2"/>
    </row>
    <row r="32" spans="1:10" x14ac:dyDescent="0.25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14.786135943183</v>
      </c>
      <c r="C33" s="2">
        <v>13.021762497298701</v>
      </c>
      <c r="D33" s="2">
        <v>10.961402238726</v>
      </c>
      <c r="E33" s="2">
        <v>3.4915431172066698E-2</v>
      </c>
      <c r="F33" s="2">
        <v>0.453380114009519</v>
      </c>
      <c r="G33" s="2">
        <v>1.5062722858260699E-2</v>
      </c>
      <c r="H33" s="2">
        <v>1</v>
      </c>
      <c r="I33" s="2">
        <v>1</v>
      </c>
      <c r="J33" s="2">
        <v>4.6086356825326202</v>
      </c>
    </row>
    <row r="34" spans="1:10" x14ac:dyDescent="0.25">
      <c r="A34" s="2">
        <v>0.2</v>
      </c>
      <c r="B34" s="2">
        <v>14.618592358981999</v>
      </c>
      <c r="C34" s="2">
        <v>12.945474520462801</v>
      </c>
      <c r="D34" s="2">
        <v>10.6019508628365</v>
      </c>
      <c r="E34" s="2">
        <v>7.8584645068985895E-2</v>
      </c>
      <c r="F34" s="2">
        <v>1.6173480458852501</v>
      </c>
      <c r="G34" s="2">
        <v>1.75904041944932E-2</v>
      </c>
      <c r="H34" s="2">
        <v>1</v>
      </c>
      <c r="I34" s="2">
        <v>1</v>
      </c>
      <c r="J34" s="2">
        <v>16.824110619780399</v>
      </c>
    </row>
    <row r="35" spans="1:10" x14ac:dyDescent="0.25">
      <c r="A35" s="2">
        <v>0.3</v>
      </c>
      <c r="B35" s="2">
        <v>14.7064075392761</v>
      </c>
      <c r="C35" s="2">
        <v>13.090875905379299</v>
      </c>
      <c r="D35" s="2">
        <v>10.830352682346399</v>
      </c>
      <c r="E35" s="2">
        <v>0.1190106854649</v>
      </c>
      <c r="F35" s="2">
        <v>3.5965152012761301</v>
      </c>
      <c r="G35" s="2">
        <v>2.1622378483698398E-2</v>
      </c>
      <c r="H35" s="2">
        <v>1</v>
      </c>
      <c r="I35" s="2">
        <v>1</v>
      </c>
      <c r="J35" s="2">
        <v>36.7751914088158</v>
      </c>
    </row>
    <row r="36" spans="1:10" x14ac:dyDescent="0.25">
      <c r="A36" s="2">
        <v>0.4</v>
      </c>
      <c r="B36" s="2">
        <v>14.9722304103016</v>
      </c>
      <c r="C36" s="2">
        <v>13.1076391320524</v>
      </c>
      <c r="D36" s="2">
        <v>10.885191961173099</v>
      </c>
      <c r="E36" s="2">
        <v>0.18048766362483001</v>
      </c>
      <c r="F36" s="2">
        <v>6.3072672304588098</v>
      </c>
      <c r="G36" s="2">
        <v>2.3057028244352198E-2</v>
      </c>
      <c r="H36" s="2">
        <v>1</v>
      </c>
      <c r="I36" s="2">
        <v>1</v>
      </c>
      <c r="J36" s="2">
        <v>63.578433629304598</v>
      </c>
    </row>
    <row r="37" spans="1:10" x14ac:dyDescent="0.25">
      <c r="A37" s="2">
        <v>0.5</v>
      </c>
      <c r="B37" s="2">
        <v>14.8797909936747</v>
      </c>
      <c r="C37" s="2">
        <v>13.144918139222099</v>
      </c>
      <c r="D37" s="2">
        <v>10.855656133129299</v>
      </c>
      <c r="E37" s="2">
        <v>0.206188567373601</v>
      </c>
      <c r="F37" s="2">
        <v>9.6978478787416407</v>
      </c>
      <c r="G37" s="2">
        <v>3.2613173852951101E-2</v>
      </c>
      <c r="H37" s="2">
        <v>1</v>
      </c>
      <c r="I37" s="2">
        <v>1</v>
      </c>
      <c r="J37" s="2">
        <v>99.265140429998993</v>
      </c>
    </row>
    <row r="38" spans="1:10" x14ac:dyDescent="0.25">
      <c r="A38" s="1" t="s">
        <v>25</v>
      </c>
      <c r="B38" s="2">
        <f>AVERAGE(B33:B37)</f>
        <v>14.792631449083478</v>
      </c>
      <c r="C38" s="2">
        <f t="shared" ref="C38:I38" si="4">AVERAGE(C33:C37)</f>
        <v>13.062134038883059</v>
      </c>
      <c r="D38" s="2">
        <f t="shared" si="4"/>
        <v>10.82691077564226</v>
      </c>
      <c r="E38" s="2">
        <f t="shared" si="4"/>
        <v>0.12383739854087672</v>
      </c>
      <c r="F38" s="2">
        <f t="shared" si="4"/>
        <v>4.3344716940742698</v>
      </c>
      <c r="G38" s="2">
        <f t="shared" si="4"/>
        <v>2.1989141526751122E-2</v>
      </c>
      <c r="H38" s="2">
        <f t="shared" si="4"/>
        <v>1</v>
      </c>
      <c r="I38" s="2">
        <f t="shared" si="4"/>
        <v>1</v>
      </c>
      <c r="J38" s="2"/>
    </row>
    <row r="39" spans="1:10" x14ac:dyDescent="0.25">
      <c r="A39" s="1" t="s">
        <v>26</v>
      </c>
      <c r="B39" s="2">
        <f>_xlfn.STDEV.P(B33:B37)</f>
        <v>0.12459448798939901</v>
      </c>
      <c r="C39" s="2">
        <f t="shared" ref="C39:G39" si="5">_xlfn.STDEV.P(C33:C37)</f>
        <v>7.0695573087607849E-2</v>
      </c>
      <c r="D39" s="2">
        <f t="shared" si="5"/>
        <v>0.12077231048355266</v>
      </c>
      <c r="E39" s="2">
        <f t="shared" si="5"/>
        <v>6.3196823779116118E-2</v>
      </c>
      <c r="F39" s="2">
        <f t="shared" si="5"/>
        <v>3.3361036819708212</v>
      </c>
      <c r="G39" s="2">
        <f t="shared" si="5"/>
        <v>6.0244356703168835E-3</v>
      </c>
      <c r="H39" s="2"/>
      <c r="I39" s="2"/>
      <c r="J39" s="2"/>
    </row>
    <row r="40" spans="1:10" x14ac:dyDescent="0.25">
      <c r="A40" s="3" t="s">
        <v>23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14.7327649557872</v>
      </c>
      <c r="C41" s="2">
        <v>13.101090084385</v>
      </c>
      <c r="D41" s="2">
        <v>10.764645268599301</v>
      </c>
      <c r="E41" s="2">
        <v>3.62888682320772E-2</v>
      </c>
      <c r="F41" s="2">
        <v>0.462400740123939</v>
      </c>
      <c r="G41" s="2">
        <v>1.45682561931153E-2</v>
      </c>
      <c r="H41" s="2">
        <v>1</v>
      </c>
      <c r="I41" s="2">
        <v>1</v>
      </c>
      <c r="J41" s="2">
        <v>4.6519519154075999</v>
      </c>
    </row>
    <row r="42" spans="1:10" x14ac:dyDescent="0.25">
      <c r="A42" s="2">
        <v>0.2</v>
      </c>
      <c r="B42" s="2">
        <v>14.890802165597099</v>
      </c>
      <c r="C42" s="2">
        <v>13.1329530424892</v>
      </c>
      <c r="D42" s="2">
        <v>10.7595904409203</v>
      </c>
      <c r="E42" s="2">
        <v>7.8936526461575299E-2</v>
      </c>
      <c r="F42" s="2">
        <v>1.58616182438777</v>
      </c>
      <c r="G42" s="2">
        <v>1.79254246033906E-2</v>
      </c>
      <c r="H42" s="2">
        <v>1</v>
      </c>
      <c r="I42" s="2">
        <v>1</v>
      </c>
      <c r="J42" s="2">
        <v>16.344290284554699</v>
      </c>
    </row>
    <row r="43" spans="1:10" x14ac:dyDescent="0.25">
      <c r="A43" s="2">
        <v>0.3</v>
      </c>
      <c r="B43" s="2">
        <v>14.986622583860299</v>
      </c>
      <c r="C43" s="2">
        <v>13.225479432291401</v>
      </c>
      <c r="D43" s="2">
        <v>10.9317360643168</v>
      </c>
      <c r="E43" s="2">
        <v>0.117195930491789</v>
      </c>
      <c r="F43" s="2">
        <v>3.4950971192643001</v>
      </c>
      <c r="G43" s="2">
        <v>2.1199387726255702E-2</v>
      </c>
      <c r="H43" s="2">
        <v>1</v>
      </c>
      <c r="I43" s="2">
        <v>1</v>
      </c>
      <c r="J43" s="2">
        <v>35.551873915032502</v>
      </c>
    </row>
    <row r="44" spans="1:10" x14ac:dyDescent="0.25">
      <c r="A44" s="2">
        <v>0.4</v>
      </c>
      <c r="B44" s="2">
        <v>15.1496580615781</v>
      </c>
      <c r="C44" s="2">
        <v>13.177250102944299</v>
      </c>
      <c r="D44" s="2">
        <v>10.916617556645599</v>
      </c>
      <c r="E44" s="2">
        <v>0.15111179858308699</v>
      </c>
      <c r="F44" s="2">
        <v>6.1024264421273502</v>
      </c>
      <c r="G44" s="2">
        <v>2.3109077367053001E-2</v>
      </c>
      <c r="H44" s="2">
        <v>1</v>
      </c>
      <c r="I44" s="2">
        <v>1</v>
      </c>
      <c r="J44" s="2">
        <v>61.033988443628402</v>
      </c>
    </row>
    <row r="45" spans="1:10" x14ac:dyDescent="0.25">
      <c r="A45" s="2">
        <v>0.5</v>
      </c>
      <c r="B45" s="2">
        <v>14.6927396072895</v>
      </c>
      <c r="C45" s="2">
        <v>13.191810782940101</v>
      </c>
      <c r="D45" s="2">
        <v>10.8742272090204</v>
      </c>
      <c r="E45" s="2">
        <v>0.202930732147933</v>
      </c>
      <c r="F45" s="2">
        <v>9.3194371950362402</v>
      </c>
      <c r="G45" s="2">
        <v>2.6717327812775599E-2</v>
      </c>
      <c r="H45" s="2">
        <v>1</v>
      </c>
      <c r="I45" s="2">
        <v>1</v>
      </c>
      <c r="J45" s="2">
        <v>94.309831199563604</v>
      </c>
    </row>
    <row r="46" spans="1:10" x14ac:dyDescent="0.25">
      <c r="A46" s="1" t="s">
        <v>25</v>
      </c>
      <c r="B46" s="2">
        <f>AVERAGE(B41:B45)</f>
        <v>14.89051747482244</v>
      </c>
      <c r="C46" s="2">
        <f t="shared" ref="C46:I46" si="6">AVERAGE(C41:C45)</f>
        <v>13.165716689010001</v>
      </c>
      <c r="D46" s="2">
        <f t="shared" si="6"/>
        <v>10.849363307900481</v>
      </c>
      <c r="E46" s="2">
        <f t="shared" si="6"/>
        <v>0.11729277118329229</v>
      </c>
      <c r="F46" s="2">
        <f t="shared" si="6"/>
        <v>4.1931046641879197</v>
      </c>
      <c r="G46" s="2">
        <f t="shared" si="6"/>
        <v>2.070389474051804E-2</v>
      </c>
      <c r="H46" s="2">
        <f t="shared" si="6"/>
        <v>1</v>
      </c>
      <c r="I46" s="2">
        <f t="shared" si="6"/>
        <v>1</v>
      </c>
      <c r="J46" s="2"/>
    </row>
    <row r="47" spans="1:10" x14ac:dyDescent="0.25">
      <c r="A47" s="1" t="s">
        <v>26</v>
      </c>
      <c r="B47" s="2">
        <f>_xlfn.STDEV.P(B41:B45)</f>
        <v>0.16756614149876725</v>
      </c>
      <c r="C47" s="2">
        <f t="shared" ref="C47:G47" si="7">_xlfn.STDEV.P(C41:C45)</f>
        <v>4.3898887043357863E-2</v>
      </c>
      <c r="D47" s="2">
        <f t="shared" si="7"/>
        <v>7.3706081678069232E-2</v>
      </c>
      <c r="E47" s="2">
        <f t="shared" si="7"/>
        <v>5.7463780162900956E-2</v>
      </c>
      <c r="F47" s="2">
        <f t="shared" si="7"/>
        <v>3.1976964252514493</v>
      </c>
      <c r="G47" s="2">
        <f t="shared" si="7"/>
        <v>4.1846804123542147E-3</v>
      </c>
      <c r="H47" s="2"/>
      <c r="I47" s="2"/>
      <c r="J47" s="2"/>
    </row>
    <row r="48" spans="1:10" x14ac:dyDescent="0.25">
      <c r="A48" s="3" t="s">
        <v>24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15.226633540898501</v>
      </c>
      <c r="C49" s="2">
        <v>13.3557040388137</v>
      </c>
      <c r="D49" s="2">
        <v>10.802069698034</v>
      </c>
      <c r="E49" s="2">
        <v>3.6366575372994703E-2</v>
      </c>
      <c r="F49" s="2">
        <v>0.401671509923062</v>
      </c>
      <c r="G49" s="2">
        <v>1.4638632471587599E-2</v>
      </c>
      <c r="H49" s="2">
        <v>1</v>
      </c>
      <c r="I49" s="2">
        <v>1</v>
      </c>
      <c r="J49" s="2">
        <v>4.49243088462981</v>
      </c>
    </row>
    <row r="50" spans="1:10" x14ac:dyDescent="0.25">
      <c r="A50" s="2">
        <v>0.2</v>
      </c>
      <c r="B50" s="2">
        <v>15.1427771748788</v>
      </c>
      <c r="C50" s="2">
        <v>13.3671096349475</v>
      </c>
      <c r="D50" s="2">
        <v>11.143388729120099</v>
      </c>
      <c r="E50" s="2">
        <v>7.6028739912771898E-2</v>
      </c>
      <c r="F50" s="2">
        <v>1.59104197945021</v>
      </c>
      <c r="G50" s="2">
        <v>1.71516520831573E-2</v>
      </c>
      <c r="H50" s="2">
        <v>1</v>
      </c>
      <c r="I50" s="2">
        <v>1</v>
      </c>
      <c r="J50" s="2">
        <v>16.289684890213</v>
      </c>
    </row>
    <row r="51" spans="1:10" x14ac:dyDescent="0.25">
      <c r="A51" s="2">
        <v>0.3</v>
      </c>
      <c r="B51" s="2">
        <v>14.682287192911</v>
      </c>
      <c r="C51" s="2">
        <v>13.1492223054587</v>
      </c>
      <c r="D51" s="2">
        <v>10.8042037160729</v>
      </c>
      <c r="E51" s="2">
        <v>0.10783185347645401</v>
      </c>
      <c r="F51" s="2">
        <v>3.4844966923149001</v>
      </c>
      <c r="G51" s="2">
        <v>1.8489901004158999E-2</v>
      </c>
      <c r="H51" s="2">
        <v>1</v>
      </c>
      <c r="I51" s="2">
        <v>1</v>
      </c>
      <c r="J51" s="2">
        <v>35.554588899901503</v>
      </c>
    </row>
    <row r="52" spans="1:10" x14ac:dyDescent="0.25">
      <c r="A52" s="2">
        <v>0.4</v>
      </c>
      <c r="B52" s="2">
        <v>15.0616592533136</v>
      </c>
      <c r="C52" s="2">
        <v>13.2858780520667</v>
      </c>
      <c r="D52" s="2">
        <v>10.952011856961899</v>
      </c>
      <c r="E52" s="2">
        <v>0.149613003776948</v>
      </c>
      <c r="F52" s="2">
        <v>6.0632822030120197</v>
      </c>
      <c r="G52" s="2">
        <v>2.4561321197325001E-2</v>
      </c>
      <c r="H52" s="2">
        <v>1</v>
      </c>
      <c r="I52" s="2">
        <v>1</v>
      </c>
      <c r="J52" s="2">
        <v>60.743044111264901</v>
      </c>
    </row>
    <row r="53" spans="1:10" x14ac:dyDescent="0.25">
      <c r="A53" s="2">
        <v>0.5</v>
      </c>
      <c r="B53" s="2">
        <v>14.5646807530022</v>
      </c>
      <c r="C53" s="2">
        <v>13.1313489515141</v>
      </c>
      <c r="D53" s="2">
        <v>10.8178779580794</v>
      </c>
      <c r="E53" s="2">
        <v>0.20041331401898699</v>
      </c>
      <c r="F53" s="2">
        <v>9.4428966143145701</v>
      </c>
      <c r="G53" s="2">
        <v>2.8128518814128201E-2</v>
      </c>
      <c r="H53" s="2">
        <v>1</v>
      </c>
      <c r="I53" s="2">
        <v>1</v>
      </c>
      <c r="J53" s="2">
        <v>94.921051011072393</v>
      </c>
    </row>
    <row r="54" spans="1:10" x14ac:dyDescent="0.25">
      <c r="A54" s="1" t="s">
        <v>25</v>
      </c>
      <c r="B54" s="2">
        <f>AVERAGE(B49:B53)</f>
        <v>14.93560758300082</v>
      </c>
      <c r="C54" s="2">
        <f t="shared" ref="C54:I54" si="8">AVERAGE(C49:C53)</f>
        <v>13.257852596560141</v>
      </c>
      <c r="D54" s="2">
        <f t="shared" si="8"/>
        <v>10.90391039165366</v>
      </c>
      <c r="E54" s="2">
        <f t="shared" si="8"/>
        <v>0.11405069731163112</v>
      </c>
      <c r="F54" s="2">
        <f t="shared" si="8"/>
        <v>4.1966777998029521</v>
      </c>
      <c r="G54" s="2">
        <f t="shared" si="8"/>
        <v>2.0594005114071421E-2</v>
      </c>
      <c r="H54" s="2">
        <f t="shared" si="8"/>
        <v>1</v>
      </c>
      <c r="I54" s="2">
        <f t="shared" si="8"/>
        <v>1</v>
      </c>
      <c r="J54" s="2"/>
    </row>
    <row r="55" spans="1:10" x14ac:dyDescent="0.25">
      <c r="A55" s="1" t="s">
        <v>26</v>
      </c>
      <c r="B55" s="2">
        <f>_xlfn.STDEV.P(B49:B53)</f>
        <v>0.26277834949092627</v>
      </c>
      <c r="C55" s="2">
        <f t="shared" ref="C55:G55" si="9">_xlfn.STDEV.P(C49:C53)</f>
        <v>0.10010109260077731</v>
      </c>
      <c r="D55" s="2">
        <f t="shared" si="9"/>
        <v>0.13219542559370154</v>
      </c>
      <c r="E55" s="2">
        <f t="shared" si="9"/>
        <v>5.6995342388898258E-2</v>
      </c>
      <c r="F55" s="2">
        <f t="shared" si="9"/>
        <v>3.2467102287149472</v>
      </c>
      <c r="G55" s="2">
        <f t="shared" si="9"/>
        <v>4.9850176610805432E-3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28</v>
      </c>
      <c r="C59" s="2" t="s">
        <v>29</v>
      </c>
      <c r="D59" s="2" t="s">
        <v>30</v>
      </c>
      <c r="E59" s="2" t="s">
        <v>31</v>
      </c>
      <c r="F59" s="2" t="s">
        <v>32</v>
      </c>
      <c r="G59" s="2" t="s">
        <v>33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14.84914343185768</v>
      </c>
      <c r="C60" s="2">
        <f t="shared" ref="C60:J66" si="10">AVERAGE(C17,C25,C33,C41,C49)</f>
        <v>13.0898776847849</v>
      </c>
      <c r="D60" s="2">
        <f t="shared" si="10"/>
        <v>10.797785488118299</v>
      </c>
      <c r="E60" s="2">
        <f t="shared" si="10"/>
        <v>3.6314452941724057E-2</v>
      </c>
      <c r="F60" s="2">
        <f t="shared" si="10"/>
        <v>0.43345109141878257</v>
      </c>
      <c r="G60" s="2">
        <f t="shared" si="10"/>
        <v>1.47217644506099E-2</v>
      </c>
      <c r="H60" s="2">
        <f t="shared" si="10"/>
        <v>1</v>
      </c>
      <c r="I60" s="2">
        <f t="shared" si="10"/>
        <v>1</v>
      </c>
      <c r="J60" s="2">
        <f t="shared" si="10"/>
        <v>4.6651362514074961</v>
      </c>
    </row>
    <row r="61" spans="1:10" x14ac:dyDescent="0.25">
      <c r="A61" s="2">
        <v>0.2</v>
      </c>
      <c r="B61" s="2">
        <f>AVERAGE(B18,B26,B34,B42,B50)</f>
        <v>14.8944710130262</v>
      </c>
      <c r="C61" s="2">
        <f t="shared" si="10"/>
        <v>13.163939973838501</v>
      </c>
      <c r="D61" s="2">
        <f t="shared" si="10"/>
        <v>10.83221312862516</v>
      </c>
      <c r="E61" s="2">
        <f t="shared" si="10"/>
        <v>7.7632952519513715E-2</v>
      </c>
      <c r="F61" s="2">
        <f t="shared" si="10"/>
        <v>1.6222438889931561</v>
      </c>
      <c r="G61" s="2">
        <f t="shared" si="10"/>
        <v>1.7924105048302823E-2</v>
      </c>
      <c r="H61" s="2">
        <f t="shared" si="10"/>
        <v>1</v>
      </c>
      <c r="I61" s="2">
        <f t="shared" si="10"/>
        <v>1</v>
      </c>
      <c r="J61" s="2">
        <f t="shared" si="10"/>
        <v>16.775538671764998</v>
      </c>
    </row>
    <row r="62" spans="1:10" x14ac:dyDescent="0.25">
      <c r="A62" s="2">
        <v>0.3</v>
      </c>
      <c r="B62" s="2">
        <f t="shared" ref="B62:B66" si="11">AVERAGE(B19,B27,B35,B43,B51)</f>
        <v>14.886766889687141</v>
      </c>
      <c r="C62" s="2">
        <f t="shared" si="10"/>
        <v>13.177799218554838</v>
      </c>
      <c r="D62" s="2">
        <f t="shared" si="10"/>
        <v>10.874847759931139</v>
      </c>
      <c r="E62" s="2">
        <f t="shared" si="10"/>
        <v>0.1163429846579556</v>
      </c>
      <c r="F62" s="2">
        <f t="shared" si="10"/>
        <v>3.5584318112508035</v>
      </c>
      <c r="G62" s="2">
        <f t="shared" si="10"/>
        <v>2.1013770291847297E-2</v>
      </c>
      <c r="H62" s="2">
        <f t="shared" si="10"/>
        <v>1</v>
      </c>
      <c r="I62" s="2">
        <f t="shared" si="10"/>
        <v>1</v>
      </c>
      <c r="J62" s="2">
        <f t="shared" si="10"/>
        <v>36.506445294172842</v>
      </c>
    </row>
    <row r="63" spans="1:10" x14ac:dyDescent="0.25">
      <c r="A63" s="2">
        <v>0.4</v>
      </c>
      <c r="B63" s="2">
        <f t="shared" si="11"/>
        <v>14.984842843355739</v>
      </c>
      <c r="C63" s="2">
        <f t="shared" si="10"/>
        <v>13.148062805069339</v>
      </c>
      <c r="D63" s="2">
        <f t="shared" si="10"/>
        <v>10.881825048361899</v>
      </c>
      <c r="E63" s="2">
        <f t="shared" si="10"/>
        <v>0.160135210425073</v>
      </c>
      <c r="F63" s="2">
        <f t="shared" si="10"/>
        <v>6.2127655971427274</v>
      </c>
      <c r="G63" s="2">
        <f t="shared" si="10"/>
        <v>2.3799717908445879E-2</v>
      </c>
      <c r="H63" s="2">
        <f t="shared" si="10"/>
        <v>1</v>
      </c>
      <c r="I63" s="2">
        <f t="shared" si="10"/>
        <v>1</v>
      </c>
      <c r="J63" s="2">
        <f t="shared" si="10"/>
        <v>62.596054603195022</v>
      </c>
    </row>
    <row r="64" spans="1:10" x14ac:dyDescent="0.25">
      <c r="A64" s="2">
        <v>0.5</v>
      </c>
      <c r="B64" s="2">
        <f t="shared" si="11"/>
        <v>14.753895666463659</v>
      </c>
      <c r="C64" s="2">
        <f t="shared" si="10"/>
        <v>13.16277754019894</v>
      </c>
      <c r="D64" s="2">
        <f t="shared" si="10"/>
        <v>10.8624973667127</v>
      </c>
      <c r="E64" s="2">
        <f t="shared" si="10"/>
        <v>0.20380207844614179</v>
      </c>
      <c r="F64" s="2">
        <f t="shared" si="10"/>
        <v>9.6411181471099052</v>
      </c>
      <c r="G64" s="2">
        <f t="shared" si="10"/>
        <v>2.9419996833166741E-2</v>
      </c>
      <c r="H64" s="2">
        <f t="shared" si="10"/>
        <v>1</v>
      </c>
      <c r="I64" s="2">
        <f t="shared" si="10"/>
        <v>1</v>
      </c>
      <c r="J64" s="2">
        <f t="shared" si="10"/>
        <v>97.179076179389057</v>
      </c>
    </row>
    <row r="65" spans="1:10" x14ac:dyDescent="0.25">
      <c r="A65" s="1" t="s">
        <v>25</v>
      </c>
      <c r="B65" s="2">
        <f>AVERAGE(B22,B30,B38,B46,B54)</f>
        <v>14.873823968878082</v>
      </c>
      <c r="C65" s="2">
        <f t="shared" si="10"/>
        <v>13.148491444489304</v>
      </c>
      <c r="D65" s="2">
        <f t="shared" si="10"/>
        <v>10.84983375834984</v>
      </c>
      <c r="E65" s="2">
        <f t="shared" si="10"/>
        <v>0.11884553579808163</v>
      </c>
      <c r="F65" s="2">
        <f t="shared" si="10"/>
        <v>4.2936021071830748</v>
      </c>
      <c r="G65" s="2">
        <f t="shared" si="10"/>
        <v>2.1375870906474526E-2</v>
      </c>
      <c r="H65" s="2"/>
      <c r="I65" s="2"/>
      <c r="J65" s="2"/>
    </row>
    <row r="66" spans="1:10" x14ac:dyDescent="0.25">
      <c r="A66" s="1" t="s">
        <v>26</v>
      </c>
      <c r="B66" s="2">
        <f t="shared" si="11"/>
        <v>0.16161014365118026</v>
      </c>
      <c r="C66" s="2">
        <f t="shared" si="10"/>
        <v>8.0849321315726697E-2</v>
      </c>
      <c r="D66" s="2">
        <f t="shared" si="10"/>
        <v>9.3621852043970638E-2</v>
      </c>
      <c r="E66" s="2">
        <f t="shared" si="10"/>
        <v>5.9196542462847689E-2</v>
      </c>
      <c r="F66" s="2">
        <f t="shared" si="10"/>
        <v>3.312420707523593</v>
      </c>
      <c r="G66" s="2">
        <f t="shared" si="10"/>
        <v>5.096039265148412E-3</v>
      </c>
      <c r="H66" s="2"/>
      <c r="I66" s="2"/>
      <c r="J66" s="2"/>
    </row>
  </sheetData>
  <mergeCells count="6">
    <mergeCell ref="A16:J16"/>
    <mergeCell ref="A24:J24"/>
    <mergeCell ref="A32:J32"/>
    <mergeCell ref="A40:J40"/>
    <mergeCell ref="A48:J48"/>
    <mergeCell ref="A58:J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b_random_result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2017-11-29T11:57:36Z</dcterms:created>
  <dcterms:modified xsi:type="dcterms:W3CDTF">2017-11-29T11:57:36Z</dcterms:modified>
</cp:coreProperties>
</file>