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ocuments\Pengujian\"/>
    </mc:Choice>
  </mc:AlternateContent>
  <bookViews>
    <workbookView xWindow="0" yWindow="0" windowWidth="20520" windowHeight="8340"/>
  </bookViews>
  <sheets>
    <sheet name="hr_stratified_result" sheetId="1" r:id="rId1"/>
  </sheets>
  <calcPr calcId="152511"/>
</workbook>
</file>

<file path=xl/calcChain.xml><?xml version="1.0" encoding="utf-8"?>
<calcChain xmlns="http://schemas.openxmlformats.org/spreadsheetml/2006/main">
  <c r="G66" i="1" l="1"/>
  <c r="F66" i="1"/>
  <c r="E66" i="1"/>
  <c r="D66" i="1"/>
  <c r="C66" i="1"/>
  <c r="B66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/>
  <c r="C63" i="1"/>
  <c r="B63" i="1"/>
  <c r="J62" i="1"/>
  <c r="I62" i="1"/>
  <c r="H62" i="1"/>
  <c r="G62" i="1"/>
  <c r="F62" i="1"/>
  <c r="E62" i="1"/>
  <c r="D62" i="1"/>
  <c r="C62" i="1"/>
  <c r="B62" i="1"/>
  <c r="J61" i="1"/>
  <c r="I61" i="1"/>
  <c r="H61" i="1"/>
  <c r="G61" i="1"/>
  <c r="F61" i="1"/>
  <c r="E61" i="1"/>
  <c r="D61" i="1"/>
  <c r="C61" i="1"/>
  <c r="B61" i="1"/>
  <c r="J60" i="1"/>
  <c r="I60" i="1"/>
  <c r="H60" i="1"/>
  <c r="G60" i="1"/>
  <c r="F60" i="1"/>
  <c r="E60" i="1"/>
  <c r="D60" i="1"/>
  <c r="C60" i="1"/>
  <c r="B60" i="1"/>
  <c r="G55" i="1"/>
  <c r="F55" i="1"/>
  <c r="E55" i="1"/>
  <c r="D55" i="1"/>
  <c r="C55" i="1"/>
  <c r="B55" i="1"/>
  <c r="I54" i="1"/>
  <c r="H54" i="1"/>
  <c r="G54" i="1"/>
  <c r="F54" i="1"/>
  <c r="E54" i="1"/>
  <c r="D54" i="1"/>
  <c r="C54" i="1"/>
  <c r="B54" i="1"/>
  <c r="G47" i="1"/>
  <c r="F47" i="1"/>
  <c r="E47" i="1"/>
  <c r="D47" i="1"/>
  <c r="C47" i="1"/>
  <c r="B47" i="1"/>
  <c r="I46" i="1"/>
  <c r="H46" i="1"/>
  <c r="G46" i="1"/>
  <c r="F46" i="1"/>
  <c r="E46" i="1"/>
  <c r="D46" i="1"/>
  <c r="C46" i="1"/>
  <c r="B46" i="1"/>
  <c r="G39" i="1"/>
  <c r="F39" i="1"/>
  <c r="E39" i="1"/>
  <c r="D39" i="1"/>
  <c r="C39" i="1"/>
  <c r="B39" i="1"/>
  <c r="I38" i="1"/>
  <c r="H38" i="1"/>
  <c r="G38" i="1"/>
  <c r="F38" i="1"/>
  <c r="E38" i="1"/>
  <c r="D38" i="1"/>
  <c r="C38" i="1"/>
  <c r="B38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<sst xmlns="http://schemas.openxmlformats.org/spreadsheetml/2006/main" count="52" uniqueCount="28">
  <si>
    <t>Data: HR</t>
  </si>
  <si>
    <t>Type: Classification</t>
  </si>
  <si>
    <t>Data Count: 14999</t>
  </si>
  <si>
    <t>Sampling Type: Random</t>
  </si>
  <si>
    <t>---</t>
  </si>
  <si>
    <t xml:space="preserve">All Data Result (Acc): </t>
  </si>
  <si>
    <t>Decision Tree</t>
  </si>
  <si>
    <t>Naive Bayes</t>
  </si>
  <si>
    <t>Logistic Regression</t>
  </si>
  <si>
    <t xml:space="preserve">All Data Result (Time): </t>
  </si>
  <si>
    <t>Percentage Sampling</t>
  </si>
  <si>
    <t>Acc. Decision Tree</t>
  </si>
  <si>
    <t>Acc. Naive Bayes</t>
  </si>
  <si>
    <t>Acc. Logistic Regression</t>
  </si>
  <si>
    <t>Time. Decision Tree</t>
  </si>
  <si>
    <t>Time. Naive Bayes</t>
  </si>
  <si>
    <t>Time. Logistic Regression</t>
  </si>
  <si>
    <t>Acc. Recommender</t>
  </si>
  <si>
    <t>Acc. Runtime Recommender</t>
  </si>
  <si>
    <t>Total Time</t>
  </si>
  <si>
    <t>Iteration-1</t>
  </si>
  <si>
    <t>Iteration-2</t>
  </si>
  <si>
    <t>Iteration-3</t>
  </si>
  <si>
    <t>Iteration-4</t>
  </si>
  <si>
    <t>Iteration-5</t>
  </si>
  <si>
    <t>Average</t>
  </si>
  <si>
    <t>Deviation</t>
  </si>
  <si>
    <t>Average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</si>
</sst>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A48" workbookViewId="0">
      <selection activeCell="E70" sqref="E70"/>
    </sheetView>
  </sheetViews>
  <sheetFormatPr defaultRowHeight="15" x14ac:dyDescent="0.25"/>
  <cols>
    <col min="1" max="1" width="22.5703125" bestFit="1" customWidth="1"/>
    <col min="2" max="2" width="18" bestFit="1" customWidth="1"/>
    <col min="3" max="3" width="15.85546875" bestFit="1" customWidth="1"/>
    <col min="4" max="4" width="22.140625" bestFit="1" customWidth="1"/>
    <col min="5" max="5" width="18.7109375" bestFit="1" customWidth="1"/>
    <col min="6" max="6" width="17.42578125" bestFit="1" customWidth="1"/>
    <col min="7" max="7" width="23.5703125" bestFit="1" customWidth="1"/>
    <col min="8" max="8" width="18.28515625" bestFit="1" customWidth="1"/>
    <col min="9" max="9" width="26.5703125" bestFit="1" customWidth="1"/>
    <col min="10" max="10" width="12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4" spans="1:10" x14ac:dyDescent="0.25">
      <c r="A4" t="s">
        <v>3</v>
      </c>
    </row>
    <row r="5" spans="1:10" x14ac:dyDescent="0.25">
      <c r="A5" t="s">
        <v>4</v>
      </c>
    </row>
    <row r="6" spans="1:10" x14ac:dyDescent="0.25">
      <c r="A6" t="s">
        <v>5</v>
      </c>
    </row>
    <row r="7" spans="1:10" x14ac:dyDescent="0.25">
      <c r="A7">
        <v>1</v>
      </c>
      <c r="B7" t="s">
        <v>6</v>
      </c>
    </row>
    <row r="8" spans="1:10" x14ac:dyDescent="0.25">
      <c r="A8">
        <v>2</v>
      </c>
      <c r="B8" t="s">
        <v>7</v>
      </c>
    </row>
    <row r="9" spans="1:10" x14ac:dyDescent="0.25">
      <c r="A9">
        <v>3</v>
      </c>
      <c r="B9" t="s">
        <v>8</v>
      </c>
    </row>
    <row r="10" spans="1:10" x14ac:dyDescent="0.25">
      <c r="A10" t="s">
        <v>9</v>
      </c>
    </row>
    <row r="11" spans="1:10" x14ac:dyDescent="0.25">
      <c r="A11">
        <v>1</v>
      </c>
      <c r="B11" t="s">
        <v>7</v>
      </c>
    </row>
    <row r="12" spans="1:10" x14ac:dyDescent="0.25">
      <c r="A12">
        <v>2</v>
      </c>
      <c r="B12" t="s">
        <v>6</v>
      </c>
    </row>
    <row r="13" spans="1:10" x14ac:dyDescent="0.25">
      <c r="A13">
        <v>3</v>
      </c>
      <c r="B13" t="s">
        <v>8</v>
      </c>
    </row>
    <row r="14" spans="1:10" x14ac:dyDescent="0.25">
      <c r="A14" t="s">
        <v>4</v>
      </c>
    </row>
    <row r="15" spans="1:10" x14ac:dyDescent="0.25">
      <c r="A15" s="2" t="s">
        <v>10</v>
      </c>
      <c r="B15" s="2" t="s">
        <v>11</v>
      </c>
      <c r="C15" s="2" t="s">
        <v>12</v>
      </c>
      <c r="D15" s="2" t="s">
        <v>13</v>
      </c>
      <c r="E15" s="2" t="s">
        <v>14</v>
      </c>
      <c r="F15" s="2" t="s">
        <v>15</v>
      </c>
      <c r="G15" s="2" t="s">
        <v>16</v>
      </c>
      <c r="H15" s="2" t="s">
        <v>17</v>
      </c>
      <c r="I15" s="2" t="s">
        <v>18</v>
      </c>
      <c r="J15" s="2" t="s">
        <v>19</v>
      </c>
    </row>
    <row r="16" spans="1:10" x14ac:dyDescent="0.25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5">
      <c r="A17" s="2">
        <v>0.1</v>
      </c>
      <c r="B17" s="2">
        <v>0.97289819812553202</v>
      </c>
      <c r="C17" s="2">
        <v>0.78709965426440998</v>
      </c>
      <c r="D17" s="2">
        <v>0.76200818001296</v>
      </c>
      <c r="E17" s="2">
        <v>1.2006119803884699E-2</v>
      </c>
      <c r="F17" s="2">
        <v>2.3374454583839901E-3</v>
      </c>
      <c r="G17" s="2">
        <v>1.3400449821713499E-2</v>
      </c>
      <c r="H17" s="2">
        <v>1</v>
      </c>
      <c r="I17" s="2">
        <v>1</v>
      </c>
      <c r="J17" s="2">
        <v>0.376808157197147</v>
      </c>
    </row>
    <row r="18" spans="1:10" x14ac:dyDescent="0.25">
      <c r="A18" s="2">
        <v>0.2</v>
      </c>
      <c r="B18" s="2">
        <v>0.96689221291078997</v>
      </c>
      <c r="C18" s="2">
        <v>0.80289057339652103</v>
      </c>
      <c r="D18" s="2">
        <v>0.76023609993135699</v>
      </c>
      <c r="E18" s="2">
        <v>1.04314505723936E-2</v>
      </c>
      <c r="F18" s="2">
        <v>2.2212512902317601E-3</v>
      </c>
      <c r="G18" s="2">
        <v>1.41416000046916E-2</v>
      </c>
      <c r="H18" s="2">
        <v>1</v>
      </c>
      <c r="I18" s="2">
        <v>1</v>
      </c>
      <c r="J18" s="2">
        <v>0.38433108813455902</v>
      </c>
    </row>
    <row r="19" spans="1:10" x14ac:dyDescent="0.25">
      <c r="A19" s="2">
        <v>0.3</v>
      </c>
      <c r="B19" s="2">
        <v>0.96755693718103397</v>
      </c>
      <c r="C19" s="2">
        <v>0.80087691077761103</v>
      </c>
      <c r="D19" s="2">
        <v>0.75600125322978196</v>
      </c>
      <c r="E19" s="2">
        <v>1.20713644787464E-2</v>
      </c>
      <c r="F19" s="2">
        <v>2.6101535375806502E-3</v>
      </c>
      <c r="G19" s="2">
        <v>1.31328733461575E-2</v>
      </c>
      <c r="H19" s="2">
        <v>1</v>
      </c>
      <c r="I19" s="2">
        <v>1</v>
      </c>
      <c r="J19" s="2">
        <v>0.38239647356197798</v>
      </c>
    </row>
    <row r="20" spans="1:10" x14ac:dyDescent="0.25">
      <c r="A20" s="2">
        <v>0.4</v>
      </c>
      <c r="B20" s="2">
        <v>0.95711345625300703</v>
      </c>
      <c r="C20" s="2">
        <v>0.79734855864857501</v>
      </c>
      <c r="D20" s="2">
        <v>0.76978945081210204</v>
      </c>
      <c r="E20" s="2">
        <v>1.11660029792624E-2</v>
      </c>
      <c r="F20" s="2">
        <v>2.20768919489566E-3</v>
      </c>
      <c r="G20" s="2">
        <v>1.37622278783897E-2</v>
      </c>
      <c r="H20" s="2">
        <v>1</v>
      </c>
      <c r="I20" s="2">
        <v>1</v>
      </c>
      <c r="J20" s="2">
        <v>0.383616329056019</v>
      </c>
    </row>
    <row r="21" spans="1:10" x14ac:dyDescent="0.25">
      <c r="A21" s="2">
        <v>0.5</v>
      </c>
      <c r="B21" s="2">
        <v>0.97199846473864604</v>
      </c>
      <c r="C21" s="2">
        <v>0.77600103265256104</v>
      </c>
      <c r="D21" s="2">
        <v>0.76955805323592796</v>
      </c>
      <c r="E21" s="2">
        <v>1.1633345453692099E-2</v>
      </c>
      <c r="F21" s="2">
        <v>2.2524074551935002E-3</v>
      </c>
      <c r="G21" s="2">
        <v>1.2540539668762099E-2</v>
      </c>
      <c r="H21" s="2">
        <v>1</v>
      </c>
      <c r="I21" s="2">
        <v>1</v>
      </c>
      <c r="J21" s="2">
        <v>0.38382599171905701</v>
      </c>
    </row>
    <row r="22" spans="1:10" x14ac:dyDescent="0.25">
      <c r="A22" s="1" t="s">
        <v>25</v>
      </c>
      <c r="B22" s="2">
        <f>AVERAGE(B17:B21)</f>
        <v>0.96729185384180183</v>
      </c>
      <c r="C22" s="2">
        <f t="shared" ref="C22:I22" si="0">AVERAGE(C17:C21)</f>
        <v>0.7928433459479356</v>
      </c>
      <c r="D22" s="2">
        <f t="shared" si="0"/>
        <v>0.76351860744442579</v>
      </c>
      <c r="E22" s="2">
        <f t="shared" si="0"/>
        <v>1.146165665759584E-2</v>
      </c>
      <c r="F22" s="2">
        <f t="shared" si="0"/>
        <v>2.3257893872571126E-3</v>
      </c>
      <c r="G22" s="2">
        <f t="shared" si="0"/>
        <v>1.339553814394288E-2</v>
      </c>
      <c r="H22" s="2">
        <f t="shared" si="0"/>
        <v>1</v>
      </c>
      <c r="I22" s="2">
        <f t="shared" si="0"/>
        <v>1</v>
      </c>
      <c r="J22" s="2"/>
    </row>
    <row r="23" spans="1:10" x14ac:dyDescent="0.25">
      <c r="A23" s="1" t="s">
        <v>26</v>
      </c>
      <c r="B23" s="2">
        <f>_xlfn.STDEV.P(B17:B21)</f>
        <v>5.610936497378473E-3</v>
      </c>
      <c r="C23" s="2">
        <f t="shared" ref="C23:G23" si="1">_xlfn.STDEV.P(C17:C21)</f>
        <v>1.0024324376726458E-2</v>
      </c>
      <c r="D23" s="2">
        <f t="shared" si="1"/>
        <v>5.3919429336357662E-3</v>
      </c>
      <c r="E23" s="2">
        <f t="shared" si="1"/>
        <v>6.0768354643576255E-4</v>
      </c>
      <c r="F23" s="2">
        <f t="shared" si="1"/>
        <v>1.4917078206017761E-4</v>
      </c>
      <c r="G23" s="2">
        <f t="shared" si="1"/>
        <v>5.4609687319158657E-4</v>
      </c>
      <c r="H23" s="2"/>
      <c r="I23" s="2"/>
      <c r="J23" s="2"/>
    </row>
    <row r="24" spans="1:10" x14ac:dyDescent="0.25">
      <c r="A24" s="3" t="s">
        <v>21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2">
        <v>0.1</v>
      </c>
      <c r="B25" s="2">
        <v>0.97089615257359196</v>
      </c>
      <c r="C25" s="2">
        <v>0.798246904922987</v>
      </c>
      <c r="D25" s="2">
        <v>0.76245956770156798</v>
      </c>
      <c r="E25" s="2">
        <v>1.1839342685558699E-2</v>
      </c>
      <c r="F25" s="2">
        <v>2.2197851177629901E-3</v>
      </c>
      <c r="G25" s="2">
        <v>1.3373325631040401E-2</v>
      </c>
      <c r="H25" s="2">
        <v>1</v>
      </c>
      <c r="I25" s="2">
        <v>1</v>
      </c>
      <c r="J25" s="2">
        <v>0.38919658147227099</v>
      </c>
    </row>
    <row r="26" spans="1:10" x14ac:dyDescent="0.25">
      <c r="A26" s="2">
        <v>0.2</v>
      </c>
      <c r="B26" s="2">
        <v>0.96511245981461602</v>
      </c>
      <c r="C26" s="2">
        <v>0.79865156755232203</v>
      </c>
      <c r="D26" s="2">
        <v>0.76176743918076895</v>
      </c>
      <c r="E26" s="2">
        <v>1.15138523974853E-2</v>
      </c>
      <c r="F26" s="2">
        <v>2.2021910481373401E-3</v>
      </c>
      <c r="G26" s="2">
        <v>1.3453598573707599E-2</v>
      </c>
      <c r="H26" s="2">
        <v>1</v>
      </c>
      <c r="I26" s="2">
        <v>1</v>
      </c>
      <c r="J26" s="2">
        <v>0.38274285680773101</v>
      </c>
    </row>
    <row r="27" spans="1:10" x14ac:dyDescent="0.25">
      <c r="A27" s="2">
        <v>0.3</v>
      </c>
      <c r="B27" s="2">
        <v>0.96555549629600301</v>
      </c>
      <c r="C27" s="2">
        <v>0.81687667483680304</v>
      </c>
      <c r="D27" s="2">
        <v>0.77066525102181505</v>
      </c>
      <c r="E27" s="2">
        <v>1.20724641080984E-2</v>
      </c>
      <c r="F27" s="2">
        <v>2.2923606549687301E-3</v>
      </c>
      <c r="G27" s="2">
        <v>1.31647625973538E-2</v>
      </c>
      <c r="H27" s="2">
        <v>1</v>
      </c>
      <c r="I27" s="2">
        <v>1</v>
      </c>
      <c r="J27" s="2">
        <v>0.39865339389603099</v>
      </c>
    </row>
    <row r="28" spans="1:10" x14ac:dyDescent="0.25">
      <c r="A28" s="2">
        <v>0.4</v>
      </c>
      <c r="B28" s="2">
        <v>0.96644638903566604</v>
      </c>
      <c r="C28" s="2">
        <v>0.80110500298766896</v>
      </c>
      <c r="D28" s="2">
        <v>0.76777606473776805</v>
      </c>
      <c r="E28" s="2">
        <v>1.1491493267335701E-2</v>
      </c>
      <c r="F28" s="2">
        <v>2.3477086656651298E-3</v>
      </c>
      <c r="G28" s="2">
        <v>1.28414715679836E-2</v>
      </c>
      <c r="H28" s="2">
        <v>1</v>
      </c>
      <c r="I28" s="2">
        <v>1</v>
      </c>
      <c r="J28" s="2">
        <v>0.39202446162146898</v>
      </c>
    </row>
    <row r="29" spans="1:10" x14ac:dyDescent="0.25">
      <c r="A29" s="2">
        <v>0.5</v>
      </c>
      <c r="B29" s="2">
        <v>0.972439944010697</v>
      </c>
      <c r="C29" s="2">
        <v>0.76467510566581598</v>
      </c>
      <c r="D29" s="2">
        <v>0.76600002962977498</v>
      </c>
      <c r="E29" s="2">
        <v>1.05351822745616E-2</v>
      </c>
      <c r="F29" s="2">
        <v>2.13401402833834E-3</v>
      </c>
      <c r="G29" s="2">
        <v>1.39000480904574E-2</v>
      </c>
      <c r="H29" s="2">
        <v>0.33333333333333298</v>
      </c>
      <c r="I29" s="2">
        <v>1</v>
      </c>
      <c r="J29" s="2">
        <v>0.38346861217978701</v>
      </c>
    </row>
    <row r="30" spans="1:10" x14ac:dyDescent="0.25">
      <c r="A30" s="1" t="s">
        <v>25</v>
      </c>
      <c r="B30" s="2">
        <f>AVERAGE(B25:B29)</f>
        <v>0.96809008834611476</v>
      </c>
      <c r="C30" s="2">
        <f t="shared" ref="C30:I30" si="2">AVERAGE(C25:C29)</f>
        <v>0.79591105119311945</v>
      </c>
      <c r="D30" s="2">
        <f t="shared" si="2"/>
        <v>0.76573367045433904</v>
      </c>
      <c r="E30" s="2">
        <f t="shared" si="2"/>
        <v>1.1490466946607939E-2</v>
      </c>
      <c r="F30" s="2">
        <f t="shared" si="2"/>
        <v>2.239211902974506E-3</v>
      </c>
      <c r="G30" s="2">
        <f t="shared" si="2"/>
        <v>1.3346641292108561E-2</v>
      </c>
      <c r="H30" s="2">
        <f t="shared" si="2"/>
        <v>0.86666666666666659</v>
      </c>
      <c r="I30" s="2">
        <f t="shared" si="2"/>
        <v>1</v>
      </c>
      <c r="J30" s="2"/>
    </row>
    <row r="31" spans="1:10" x14ac:dyDescent="0.25">
      <c r="A31" s="1" t="s">
        <v>26</v>
      </c>
      <c r="B31" s="2">
        <f>_xlfn.STDEV.P(B25:B29)</f>
        <v>2.9929055015713423E-3</v>
      </c>
      <c r="C31" s="2">
        <f t="shared" ref="C31:G31" si="3">_xlfn.STDEV.P(C25:C29)</f>
        <v>1.7059809175719119E-2</v>
      </c>
      <c r="D31" s="2">
        <f t="shared" si="3"/>
        <v>3.3170332486720084E-3</v>
      </c>
      <c r="E31" s="2">
        <f t="shared" si="3"/>
        <v>5.2412817411489113E-4</v>
      </c>
      <c r="F31" s="2">
        <f t="shared" si="3"/>
        <v>7.4041709674189008E-5</v>
      </c>
      <c r="G31" s="2">
        <f t="shared" si="3"/>
        <v>3.4833527190572685E-4</v>
      </c>
      <c r="H31" s="2"/>
      <c r="I31" s="2"/>
      <c r="J31" s="2"/>
    </row>
    <row r="32" spans="1:10" x14ac:dyDescent="0.25">
      <c r="A32" s="3" t="s">
        <v>22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5">
      <c r="A33" s="2">
        <v>0.1</v>
      </c>
      <c r="B33" s="2">
        <v>0.96488888888888802</v>
      </c>
      <c r="C33" s="2">
        <v>0.79377777777777703</v>
      </c>
      <c r="D33" s="2">
        <v>0.76044444444444403</v>
      </c>
      <c r="E33" s="2">
        <v>1.2124879773857299E-2</v>
      </c>
      <c r="F33" s="2">
        <v>2.2102549967160101E-3</v>
      </c>
      <c r="G33" s="2">
        <v>1.2761198625316401E-2</v>
      </c>
      <c r="H33" s="2">
        <v>1</v>
      </c>
      <c r="I33" s="2">
        <v>1</v>
      </c>
      <c r="J33" s="2">
        <v>0.39722827425635698</v>
      </c>
    </row>
    <row r="34" spans="1:10" x14ac:dyDescent="0.25">
      <c r="A34" s="2">
        <v>0.2</v>
      </c>
      <c r="B34" s="2">
        <v>0.96910953853818704</v>
      </c>
      <c r="C34" s="2">
        <v>0.80311004114697904</v>
      </c>
      <c r="D34" s="2">
        <v>0.76911339150645996</v>
      </c>
      <c r="E34" s="2">
        <v>1.16637685324203E-2</v>
      </c>
      <c r="F34" s="2">
        <v>2.39022766726115E-3</v>
      </c>
      <c r="G34" s="2">
        <v>1.42035457914984E-2</v>
      </c>
      <c r="H34" s="2">
        <v>1</v>
      </c>
      <c r="I34" s="2">
        <v>1</v>
      </c>
      <c r="J34" s="2">
        <v>0.39680051843858499</v>
      </c>
    </row>
    <row r="35" spans="1:10" x14ac:dyDescent="0.25">
      <c r="A35" s="2">
        <v>0.3</v>
      </c>
      <c r="B35" s="2">
        <v>0.96466309902216196</v>
      </c>
      <c r="C35" s="2">
        <v>0.78019784240361101</v>
      </c>
      <c r="D35" s="2">
        <v>0.77400178766314798</v>
      </c>
      <c r="E35" s="2">
        <v>1.14870947499294E-2</v>
      </c>
      <c r="F35" s="2">
        <v>2.4426433330209099E-3</v>
      </c>
      <c r="G35" s="2">
        <v>1.4007078680679101E-2</v>
      </c>
      <c r="H35" s="2">
        <v>1</v>
      </c>
      <c r="I35" s="2">
        <v>1</v>
      </c>
      <c r="J35" s="2">
        <v>0.38827325936004398</v>
      </c>
    </row>
    <row r="36" spans="1:10" x14ac:dyDescent="0.25">
      <c r="A36" s="2">
        <v>0.4</v>
      </c>
      <c r="B36" s="2">
        <v>0.96777874348899295</v>
      </c>
      <c r="C36" s="2">
        <v>0.80620918512080397</v>
      </c>
      <c r="D36" s="2">
        <v>0.77843829242503804</v>
      </c>
      <c r="E36" s="2">
        <v>1.1919615628225501E-2</v>
      </c>
      <c r="F36" s="2">
        <v>2.2960260861397599E-3</v>
      </c>
      <c r="G36" s="2">
        <v>1.30716606455854E-2</v>
      </c>
      <c r="H36" s="2">
        <v>1</v>
      </c>
      <c r="I36" s="2">
        <v>1</v>
      </c>
      <c r="J36" s="2">
        <v>0.41222538589659402</v>
      </c>
    </row>
    <row r="37" spans="1:10" x14ac:dyDescent="0.25">
      <c r="A37" s="2">
        <v>0.5</v>
      </c>
      <c r="B37" s="2">
        <v>0.96422119505665604</v>
      </c>
      <c r="C37" s="2">
        <v>0.78489311936245498</v>
      </c>
      <c r="D37" s="2">
        <v>0.75177406308179295</v>
      </c>
      <c r="E37" s="2">
        <v>1.1399124401801601E-2</v>
      </c>
      <c r="F37" s="2">
        <v>2.2458096790840499E-3</v>
      </c>
      <c r="G37" s="2">
        <v>1.3832604156891399E-2</v>
      </c>
      <c r="H37" s="2">
        <v>1</v>
      </c>
      <c r="I37" s="2">
        <v>1</v>
      </c>
      <c r="J37" s="2">
        <v>0.38406791017640901</v>
      </c>
    </row>
    <row r="38" spans="1:10" x14ac:dyDescent="0.25">
      <c r="A38" s="1" t="s">
        <v>25</v>
      </c>
      <c r="B38" s="2">
        <f>AVERAGE(B33:B37)</f>
        <v>0.96613229299897729</v>
      </c>
      <c r="C38" s="2">
        <f t="shared" ref="C38:I38" si="4">AVERAGE(C33:C37)</f>
        <v>0.79363759316232518</v>
      </c>
      <c r="D38" s="2">
        <f t="shared" si="4"/>
        <v>0.76675439582417648</v>
      </c>
      <c r="E38" s="2">
        <f t="shared" si="4"/>
        <v>1.1718896617246819E-2</v>
      </c>
      <c r="F38" s="2">
        <f t="shared" si="4"/>
        <v>2.3169923524443761E-3</v>
      </c>
      <c r="G38" s="2">
        <f t="shared" si="4"/>
        <v>1.357521757999414E-2</v>
      </c>
      <c r="H38" s="2">
        <f t="shared" si="4"/>
        <v>1</v>
      </c>
      <c r="I38" s="2">
        <f t="shared" si="4"/>
        <v>1</v>
      </c>
      <c r="J38" s="2"/>
    </row>
    <row r="39" spans="1:10" x14ac:dyDescent="0.25">
      <c r="A39" s="1" t="s">
        <v>26</v>
      </c>
      <c r="B39" s="2">
        <f>_xlfn.STDEV.P(B33:B37)</f>
        <v>1.9458504713599665E-3</v>
      </c>
      <c r="C39" s="2">
        <f t="shared" ref="C39:G39" si="5">_xlfn.STDEV.P(C33:C37)</f>
        <v>1.0048726978198237E-2</v>
      </c>
      <c r="D39" s="2">
        <f t="shared" si="5"/>
        <v>9.5794451234229895E-3</v>
      </c>
      <c r="E39" s="2">
        <f t="shared" si="5"/>
        <v>2.6986512409679598E-4</v>
      </c>
      <c r="F39" s="2">
        <f t="shared" si="5"/>
        <v>8.7236461039543744E-5</v>
      </c>
      <c r="G39" s="2">
        <f t="shared" si="5"/>
        <v>5.5923959916830341E-4</v>
      </c>
      <c r="H39" s="2"/>
      <c r="I39" s="2"/>
      <c r="J39" s="2"/>
    </row>
    <row r="40" spans="1:10" x14ac:dyDescent="0.25">
      <c r="A40" s="3" t="s">
        <v>23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25">
      <c r="A41" s="2">
        <v>0.1</v>
      </c>
      <c r="B41" s="2">
        <v>0.96333178709798795</v>
      </c>
      <c r="C41" s="2">
        <v>0.81889889826616402</v>
      </c>
      <c r="D41" s="2">
        <v>0.77644598299799505</v>
      </c>
      <c r="E41" s="2">
        <v>1.11487754527548E-2</v>
      </c>
      <c r="F41" s="2">
        <v>2.50348949047563E-3</v>
      </c>
      <c r="G41" s="2">
        <v>1.2600652739982799E-2</v>
      </c>
      <c r="H41" s="2">
        <v>1</v>
      </c>
      <c r="I41" s="2">
        <v>1</v>
      </c>
      <c r="J41" s="2">
        <v>0.39241153115323202</v>
      </c>
    </row>
    <row r="42" spans="1:10" x14ac:dyDescent="0.25">
      <c r="A42" s="2">
        <v>0.2</v>
      </c>
      <c r="B42" s="2">
        <v>0.96622159999692703</v>
      </c>
      <c r="C42" s="2">
        <v>0.78288554511380304</v>
      </c>
      <c r="D42" s="2">
        <v>0.76379066343811797</v>
      </c>
      <c r="E42" s="2">
        <v>1.2711715304494201E-2</v>
      </c>
      <c r="F42" s="2">
        <v>2.2322475837484E-3</v>
      </c>
      <c r="G42" s="2">
        <v>1.3121143966406699E-2</v>
      </c>
      <c r="H42" s="2">
        <v>1</v>
      </c>
      <c r="I42" s="2">
        <v>1</v>
      </c>
      <c r="J42" s="2">
        <v>0.40212565684526602</v>
      </c>
    </row>
    <row r="43" spans="1:10" x14ac:dyDescent="0.25">
      <c r="A43" s="2">
        <v>0.3</v>
      </c>
      <c r="B43" s="2">
        <v>0.97133226227180203</v>
      </c>
      <c r="C43" s="2">
        <v>0.80820732722411204</v>
      </c>
      <c r="D43" s="2">
        <v>0.76709807071749603</v>
      </c>
      <c r="E43" s="2">
        <v>1.1608787064840601E-2</v>
      </c>
      <c r="F43" s="2">
        <v>2.40342321948006E-3</v>
      </c>
      <c r="G43" s="2">
        <v>1.51133058083887E-2</v>
      </c>
      <c r="H43" s="2">
        <v>1</v>
      </c>
      <c r="I43" s="2">
        <v>1</v>
      </c>
      <c r="J43" s="2">
        <v>0.43505845629633</v>
      </c>
    </row>
    <row r="44" spans="1:10" x14ac:dyDescent="0.25">
      <c r="A44" s="2">
        <v>0.4</v>
      </c>
      <c r="B44" s="2">
        <v>0.96822650976054203</v>
      </c>
      <c r="C44" s="2">
        <v>0.79686220672694597</v>
      </c>
      <c r="D44" s="2">
        <v>0.77176825564570595</v>
      </c>
      <c r="E44" s="2">
        <v>1.29147801914228E-2</v>
      </c>
      <c r="F44" s="2">
        <v>2.4155191423478298E-3</v>
      </c>
      <c r="G44" s="2">
        <v>1.6290275757718499E-2</v>
      </c>
      <c r="H44" s="2">
        <v>1</v>
      </c>
      <c r="I44" s="2">
        <v>1</v>
      </c>
      <c r="J44" s="2">
        <v>0.40820770678896601</v>
      </c>
    </row>
    <row r="45" spans="1:10" x14ac:dyDescent="0.25">
      <c r="A45" s="2">
        <v>0.5</v>
      </c>
      <c r="B45" s="2">
        <v>0.96644292674147603</v>
      </c>
      <c r="C45" s="2">
        <v>0.78689903214885504</v>
      </c>
      <c r="D45" s="2">
        <v>0.76110690807252201</v>
      </c>
      <c r="E45" s="2">
        <v>1.04475784695505E-2</v>
      </c>
      <c r="F45" s="2">
        <v>2.1772661161669699E-3</v>
      </c>
      <c r="G45" s="2">
        <v>1.36438344515337E-2</v>
      </c>
      <c r="H45" s="2">
        <v>1</v>
      </c>
      <c r="I45" s="2">
        <v>1</v>
      </c>
      <c r="J45" s="2">
        <v>0.36928339354414902</v>
      </c>
    </row>
    <row r="46" spans="1:10" x14ac:dyDescent="0.25">
      <c r="A46" s="1" t="s">
        <v>25</v>
      </c>
      <c r="B46" s="2">
        <f>AVERAGE(B41:B45)</f>
        <v>0.96711101717374715</v>
      </c>
      <c r="C46" s="2">
        <f t="shared" ref="C46:I46" si="6">AVERAGE(C41:C45)</f>
        <v>0.79875060189597602</v>
      </c>
      <c r="D46" s="2">
        <f t="shared" si="6"/>
        <v>0.76804197617436731</v>
      </c>
      <c r="E46" s="2">
        <f t="shared" si="6"/>
        <v>1.176632729661258E-2</v>
      </c>
      <c r="F46" s="2">
        <f t="shared" si="6"/>
        <v>2.3463891104437778E-3</v>
      </c>
      <c r="G46" s="2">
        <f t="shared" si="6"/>
        <v>1.415384254480608E-2</v>
      </c>
      <c r="H46" s="2">
        <f t="shared" si="6"/>
        <v>1</v>
      </c>
      <c r="I46" s="2">
        <f t="shared" si="6"/>
        <v>1</v>
      </c>
      <c r="J46" s="2"/>
    </row>
    <row r="47" spans="1:10" x14ac:dyDescent="0.25">
      <c r="A47" s="1" t="s">
        <v>26</v>
      </c>
      <c r="B47" s="2">
        <f>_xlfn.STDEV.P(B41:B45)</f>
        <v>2.6299513909836614E-3</v>
      </c>
      <c r="C47" s="2">
        <f t="shared" ref="C47:G47" si="7">_xlfn.STDEV.P(C41:C45)</f>
        <v>1.3349975798027521E-2</v>
      </c>
      <c r="D47" s="2">
        <f t="shared" si="7"/>
        <v>5.5058564539995193E-3</v>
      </c>
      <c r="E47" s="2">
        <f t="shared" si="7"/>
        <v>9.335941527667019E-4</v>
      </c>
      <c r="F47" s="2">
        <f t="shared" si="7"/>
        <v>1.2193707854485853E-4</v>
      </c>
      <c r="G47" s="2">
        <f t="shared" si="7"/>
        <v>1.3582260346671538E-3</v>
      </c>
      <c r="H47" s="2"/>
      <c r="I47" s="2"/>
      <c r="J47" s="2"/>
    </row>
    <row r="48" spans="1:10" x14ac:dyDescent="0.25">
      <c r="A48" s="3" t="s">
        <v>24</v>
      </c>
      <c r="B48" s="3"/>
      <c r="C48" s="3"/>
      <c r="D48" s="3"/>
      <c r="E48" s="3"/>
      <c r="F48" s="3"/>
      <c r="G48" s="3"/>
      <c r="H48" s="3"/>
      <c r="I48" s="3"/>
      <c r="J48" s="3"/>
    </row>
    <row r="49" spans="1:10" x14ac:dyDescent="0.25">
      <c r="A49" s="2">
        <v>0.1</v>
      </c>
      <c r="B49" s="2">
        <v>0.96689034074791003</v>
      </c>
      <c r="C49" s="2">
        <v>0.78222990840558304</v>
      </c>
      <c r="D49" s="2">
        <v>0.76755334100415296</v>
      </c>
      <c r="E49" s="2">
        <v>1.22502375199395E-2</v>
      </c>
      <c r="F49" s="2">
        <v>2.1343805714550898E-3</v>
      </c>
      <c r="G49" s="2">
        <v>1.34393033921362E-2</v>
      </c>
      <c r="H49" s="2">
        <v>1</v>
      </c>
      <c r="I49" s="2">
        <v>1</v>
      </c>
      <c r="J49" s="2">
        <v>0.39026981971943298</v>
      </c>
    </row>
    <row r="50" spans="1:10" x14ac:dyDescent="0.25">
      <c r="A50" s="2">
        <v>0.2</v>
      </c>
      <c r="B50" s="2">
        <v>0.96977527900000604</v>
      </c>
      <c r="C50" s="2">
        <v>0.805108953624462</v>
      </c>
      <c r="D50" s="2">
        <v>0.76688422165047698</v>
      </c>
      <c r="E50" s="2">
        <v>1.06979274185992E-2</v>
      </c>
      <c r="F50" s="2">
        <v>2.2692684385852099E-3</v>
      </c>
      <c r="G50" s="2">
        <v>1.3415111546400699E-2</v>
      </c>
      <c r="H50" s="2">
        <v>1</v>
      </c>
      <c r="I50" s="2">
        <v>1</v>
      </c>
      <c r="J50" s="2">
        <v>0.38218534472647098</v>
      </c>
    </row>
    <row r="51" spans="1:10" x14ac:dyDescent="0.25">
      <c r="A51" s="2">
        <v>0.3</v>
      </c>
      <c r="B51" s="2">
        <v>0.96489464145501902</v>
      </c>
      <c r="C51" s="2">
        <v>0.70514767974162795</v>
      </c>
      <c r="D51" s="2">
        <v>0.75355977066553403</v>
      </c>
      <c r="E51" s="2">
        <v>1.25680304025515E-2</v>
      </c>
      <c r="F51" s="2">
        <v>2.26596955053004E-3</v>
      </c>
      <c r="G51" s="2">
        <v>1.35360707750784E-2</v>
      </c>
      <c r="H51" s="2">
        <v>0.33333333333333298</v>
      </c>
      <c r="I51" s="2">
        <v>1</v>
      </c>
      <c r="J51" s="2">
        <v>0.39545237285352203</v>
      </c>
    </row>
    <row r="52" spans="1:10" x14ac:dyDescent="0.25">
      <c r="A52" s="2">
        <v>0.4</v>
      </c>
      <c r="B52" s="2">
        <v>0.96799002903169296</v>
      </c>
      <c r="C52" s="2">
        <v>0.787991970330717</v>
      </c>
      <c r="D52" s="2">
        <v>0.77733709850967703</v>
      </c>
      <c r="E52" s="2">
        <v>1.1382263418409901E-2</v>
      </c>
      <c r="F52" s="2">
        <v>2.1508750117291602E-3</v>
      </c>
      <c r="G52" s="2">
        <v>1.43981801867312E-2</v>
      </c>
      <c r="H52" s="2">
        <v>1</v>
      </c>
      <c r="I52" s="2">
        <v>1</v>
      </c>
      <c r="J52" s="2">
        <v>0.38730155355634599</v>
      </c>
    </row>
    <row r="53" spans="1:10" x14ac:dyDescent="0.25">
      <c r="A53" s="2">
        <v>0.5</v>
      </c>
      <c r="B53" s="2">
        <v>0.96466751824837504</v>
      </c>
      <c r="C53" s="2">
        <v>0.78820903697192402</v>
      </c>
      <c r="D53" s="2">
        <v>0.76511909359223096</v>
      </c>
      <c r="E53" s="2">
        <v>1.19419747583737E-2</v>
      </c>
      <c r="F53" s="2">
        <v>2.2560728863663098E-3</v>
      </c>
      <c r="G53" s="2">
        <v>1.1233813455944999E-2</v>
      </c>
      <c r="H53" s="2">
        <v>1</v>
      </c>
      <c r="I53" s="2">
        <v>0.33333333333333298</v>
      </c>
      <c r="J53" s="2">
        <v>0.37367201428638402</v>
      </c>
    </row>
    <row r="54" spans="1:10" x14ac:dyDescent="0.25">
      <c r="A54" s="1" t="s">
        <v>25</v>
      </c>
      <c r="B54" s="2">
        <f>AVERAGE(B49:B53)</f>
        <v>0.96684356169660057</v>
      </c>
      <c r="C54" s="2">
        <f t="shared" ref="C54:I54" si="8">AVERAGE(C49:C53)</f>
        <v>0.77373750981486278</v>
      </c>
      <c r="D54" s="2">
        <f t="shared" si="8"/>
        <v>0.76609070508441446</v>
      </c>
      <c r="E54" s="2">
        <f t="shared" si="8"/>
        <v>1.176808670357476E-2</v>
      </c>
      <c r="F54" s="2">
        <f t="shared" si="8"/>
        <v>2.2153132917331615E-3</v>
      </c>
      <c r="G54" s="2">
        <f t="shared" si="8"/>
        <v>1.3204495871258302E-2</v>
      </c>
      <c r="H54" s="2">
        <f t="shared" si="8"/>
        <v>0.86666666666666659</v>
      </c>
      <c r="I54" s="2">
        <f t="shared" si="8"/>
        <v>0.86666666666666659</v>
      </c>
      <c r="J54" s="2"/>
    </row>
    <row r="55" spans="1:10" x14ac:dyDescent="0.25">
      <c r="A55" s="1" t="s">
        <v>26</v>
      </c>
      <c r="B55" s="2">
        <f>_xlfn.STDEV.P(B49:B53)</f>
        <v>1.9206768168421161E-3</v>
      </c>
      <c r="C55" s="2">
        <f t="shared" ref="C55:G55" si="9">_xlfn.STDEV.P(C49:C53)</f>
        <v>3.5138206706812301E-2</v>
      </c>
      <c r="D55" s="2">
        <f t="shared" si="9"/>
        <v>7.5791646472700303E-3</v>
      </c>
      <c r="E55" s="2">
        <f t="shared" si="9"/>
        <v>6.6282982573966E-4</v>
      </c>
      <c r="F55" s="2">
        <f t="shared" si="9"/>
        <v>5.9734338739561995E-5</v>
      </c>
      <c r="G55" s="2">
        <f t="shared" si="9"/>
        <v>1.0505148145886277E-3</v>
      </c>
      <c r="H55" s="2"/>
      <c r="I55" s="2"/>
      <c r="J55" s="2"/>
    </row>
    <row r="58" spans="1:10" x14ac:dyDescent="0.25">
      <c r="A58" s="3" t="s">
        <v>27</v>
      </c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5">
      <c r="A59" s="2" t="s">
        <v>10</v>
      </c>
      <c r="B59" s="2" t="s">
        <v>11</v>
      </c>
      <c r="C59" s="2" t="s">
        <v>12</v>
      </c>
      <c r="D59" s="2" t="s">
        <v>13</v>
      </c>
      <c r="E59" s="2" t="s">
        <v>14</v>
      </c>
      <c r="F59" s="2" t="s">
        <v>15</v>
      </c>
      <c r="G59" s="2" t="s">
        <v>16</v>
      </c>
      <c r="H59" s="2" t="s">
        <v>17</v>
      </c>
      <c r="I59" s="2" t="s">
        <v>18</v>
      </c>
      <c r="J59" s="2" t="s">
        <v>19</v>
      </c>
    </row>
    <row r="60" spans="1:10" x14ac:dyDescent="0.25">
      <c r="A60" s="2">
        <v>0.1</v>
      </c>
      <c r="B60" s="2">
        <f>AVERAGE(B17,B25,B33,B41,B49)</f>
        <v>0.96778107348678188</v>
      </c>
      <c r="C60" s="2">
        <f t="shared" ref="C60:J66" si="10">AVERAGE(C17,C25,C33,C41,C49)</f>
        <v>0.7960506287273843</v>
      </c>
      <c r="D60" s="2">
        <f t="shared" si="10"/>
        <v>0.76578230323222407</v>
      </c>
      <c r="E60" s="2">
        <f t="shared" si="10"/>
        <v>1.1873871047198999E-2</v>
      </c>
      <c r="F60" s="2">
        <f t="shared" si="10"/>
        <v>2.2810711269587421E-3</v>
      </c>
      <c r="G60" s="2">
        <f t="shared" si="10"/>
        <v>1.311498604203786E-2</v>
      </c>
      <c r="H60" s="2">
        <f t="shared" si="10"/>
        <v>1</v>
      </c>
      <c r="I60" s="2">
        <f t="shared" si="10"/>
        <v>1</v>
      </c>
      <c r="J60" s="2">
        <f t="shared" si="10"/>
        <v>0.38918287275968805</v>
      </c>
    </row>
    <row r="61" spans="1:10" x14ac:dyDescent="0.25">
      <c r="A61" s="2">
        <v>0.2</v>
      </c>
      <c r="B61" s="2">
        <f>AVERAGE(B18,B26,B34,B42,B50)</f>
        <v>0.96742221805210526</v>
      </c>
      <c r="C61" s="2">
        <f t="shared" si="10"/>
        <v>0.79852933616681732</v>
      </c>
      <c r="D61" s="2">
        <f t="shared" si="10"/>
        <v>0.76435836314143624</v>
      </c>
      <c r="E61" s="2">
        <f t="shared" si="10"/>
        <v>1.1403742845078519E-2</v>
      </c>
      <c r="F61" s="2">
        <f t="shared" si="10"/>
        <v>2.2630372055927718E-3</v>
      </c>
      <c r="G61" s="2">
        <f t="shared" si="10"/>
        <v>1.3666999976541E-2</v>
      </c>
      <c r="H61" s="2">
        <f t="shared" si="10"/>
        <v>1</v>
      </c>
      <c r="I61" s="2">
        <f t="shared" si="10"/>
        <v>1</v>
      </c>
      <c r="J61" s="2">
        <f t="shared" si="10"/>
        <v>0.3896370929905224</v>
      </c>
    </row>
    <row r="62" spans="1:10" x14ac:dyDescent="0.25">
      <c r="A62" s="2">
        <v>0.3</v>
      </c>
      <c r="B62" s="2">
        <f t="shared" ref="B62:B66" si="11">AVERAGE(B19,B27,B35,B43,B51)</f>
        <v>0.96680048724520395</v>
      </c>
      <c r="C62" s="2">
        <f t="shared" si="10"/>
        <v>0.78226128699675301</v>
      </c>
      <c r="D62" s="2">
        <f t="shared" si="10"/>
        <v>0.76426522665955499</v>
      </c>
      <c r="E62" s="2">
        <f t="shared" si="10"/>
        <v>1.1961548160833261E-2</v>
      </c>
      <c r="F62" s="2">
        <f t="shared" si="10"/>
        <v>2.4029100591160782E-3</v>
      </c>
      <c r="G62" s="2">
        <f t="shared" si="10"/>
        <v>1.3790818241531499E-2</v>
      </c>
      <c r="H62" s="2">
        <f t="shared" si="10"/>
        <v>0.86666666666666659</v>
      </c>
      <c r="I62" s="2">
        <f t="shared" si="10"/>
        <v>1</v>
      </c>
      <c r="J62" s="2">
        <f t="shared" si="10"/>
        <v>0.39996679119358097</v>
      </c>
    </row>
    <row r="63" spans="1:10" x14ac:dyDescent="0.25">
      <c r="A63" s="2">
        <v>0.4</v>
      </c>
      <c r="B63" s="2">
        <f t="shared" si="11"/>
        <v>0.96551102551398016</v>
      </c>
      <c r="C63" s="2">
        <f t="shared" si="10"/>
        <v>0.7979033847629422</v>
      </c>
      <c r="D63" s="2">
        <f t="shared" si="10"/>
        <v>0.77302183242605815</v>
      </c>
      <c r="E63" s="2">
        <f t="shared" si="10"/>
        <v>1.1774831096931261E-2</v>
      </c>
      <c r="F63" s="2">
        <f t="shared" si="10"/>
        <v>2.2835636201555078E-3</v>
      </c>
      <c r="G63" s="2">
        <f t="shared" si="10"/>
        <v>1.407276320728168E-2</v>
      </c>
      <c r="H63" s="2">
        <f t="shared" si="10"/>
        <v>1</v>
      </c>
      <c r="I63" s="2">
        <f t="shared" si="10"/>
        <v>1</v>
      </c>
      <c r="J63" s="2">
        <f t="shared" si="10"/>
        <v>0.3966750873838788</v>
      </c>
    </row>
    <row r="64" spans="1:10" x14ac:dyDescent="0.25">
      <c r="A64" s="2">
        <v>0.5</v>
      </c>
      <c r="B64" s="2">
        <f t="shared" si="11"/>
        <v>0.96795400975917012</v>
      </c>
      <c r="C64" s="2">
        <f t="shared" si="10"/>
        <v>0.78013546536032219</v>
      </c>
      <c r="D64" s="2">
        <f t="shared" si="10"/>
        <v>0.76271162952244986</v>
      </c>
      <c r="E64" s="2">
        <f t="shared" si="10"/>
        <v>1.1191441071595901E-2</v>
      </c>
      <c r="F64" s="2">
        <f t="shared" si="10"/>
        <v>2.213114033029834E-3</v>
      </c>
      <c r="G64" s="2">
        <f t="shared" si="10"/>
        <v>1.3030167964717921E-2</v>
      </c>
      <c r="H64" s="2">
        <f t="shared" si="10"/>
        <v>0.86666666666666659</v>
      </c>
      <c r="I64" s="2">
        <f t="shared" si="10"/>
        <v>0.86666666666666659</v>
      </c>
      <c r="J64" s="2">
        <f t="shared" si="10"/>
        <v>0.37886358438115725</v>
      </c>
    </row>
    <row r="65" spans="1:10" x14ac:dyDescent="0.25">
      <c r="A65" s="1" t="s">
        <v>25</v>
      </c>
      <c r="B65" s="2">
        <f>AVERAGE(B22,B30,B38,B46,B54)</f>
        <v>0.96709376281144821</v>
      </c>
      <c r="C65" s="2">
        <f t="shared" si="10"/>
        <v>0.79097602040284376</v>
      </c>
      <c r="D65" s="2">
        <f t="shared" si="10"/>
        <v>0.76602787099634473</v>
      </c>
      <c r="E65" s="2">
        <f t="shared" si="10"/>
        <v>1.1641086844327587E-2</v>
      </c>
      <c r="F65" s="2">
        <f t="shared" si="10"/>
        <v>2.2887392089705871E-3</v>
      </c>
      <c r="G65" s="2">
        <f t="shared" si="10"/>
        <v>1.3535147086421995E-2</v>
      </c>
      <c r="H65" s="2"/>
      <c r="I65" s="2"/>
      <c r="J65" s="2"/>
    </row>
    <row r="66" spans="1:10" x14ac:dyDescent="0.25">
      <c r="A66" s="1" t="s">
        <v>26</v>
      </c>
      <c r="B66" s="2">
        <f t="shared" si="11"/>
        <v>3.0200641356271122E-3</v>
      </c>
      <c r="C66" s="2">
        <f t="shared" si="10"/>
        <v>1.7124208607096729E-2</v>
      </c>
      <c r="D66" s="2">
        <f t="shared" si="10"/>
        <v>6.2746884814000635E-3</v>
      </c>
      <c r="E66" s="2">
        <f t="shared" si="10"/>
        <v>5.9962016463076229E-4</v>
      </c>
      <c r="F66" s="2">
        <f t="shared" si="10"/>
        <v>9.8424074011666185E-5</v>
      </c>
      <c r="G66" s="2">
        <f t="shared" si="10"/>
        <v>7.7248251870427962E-4</v>
      </c>
      <c r="H66" s="2"/>
      <c r="I66" s="2"/>
      <c r="J66" s="2"/>
    </row>
  </sheetData>
  <mergeCells count="6">
    <mergeCell ref="A16:J16"/>
    <mergeCell ref="A24:J24"/>
    <mergeCell ref="A32:J32"/>
    <mergeCell ref="A40:J40"/>
    <mergeCell ref="A48:J48"/>
    <mergeCell ref="A58:J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hr_stratified_result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2017-11-29T09:31:51Z</dcterms:created>
  <dcterms:modified xsi:type="dcterms:W3CDTF">2017-11-29T09:31:51Z</dcterms:modified>
</cp:coreProperties>
</file>