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ripsi\Buku\Thesis\Pengujian\"/>
    </mc:Choice>
  </mc:AlternateContent>
  <bookViews>
    <workbookView xWindow="0" yWindow="0" windowWidth="20445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F79" i="1"/>
  <c r="E79" i="1"/>
  <c r="D79" i="1"/>
  <c r="C79" i="1"/>
  <c r="B79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J79" i="1" s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E74" i="1"/>
  <c r="D74" i="1"/>
  <c r="C74" i="1"/>
  <c r="B74" i="1"/>
  <c r="J73" i="1"/>
  <c r="J78" i="1" s="1"/>
  <c r="I73" i="1"/>
  <c r="I79" i="1" s="1"/>
  <c r="H73" i="1"/>
  <c r="H79" i="1" s="1"/>
  <c r="G73" i="1"/>
  <c r="F73" i="1"/>
  <c r="E73" i="1"/>
  <c r="D73" i="1"/>
  <c r="C73" i="1"/>
  <c r="B73" i="1"/>
  <c r="H78" i="1" l="1"/>
  <c r="I78" i="1"/>
</calcChain>
</file>

<file path=xl/sharedStrings.xml><?xml version="1.0" encoding="utf-8"?>
<sst xmlns="http://schemas.openxmlformats.org/spreadsheetml/2006/main" count="104" uniqueCount="26">
  <si>
    <t>Acc. Recommender</t>
  </si>
  <si>
    <t>Total Time</t>
  </si>
  <si>
    <t>Average</t>
  </si>
  <si>
    <t>Deviation</t>
  </si>
  <si>
    <t>HR Random Sampling</t>
  </si>
  <si>
    <t>Acc. Decision Tree</t>
  </si>
  <si>
    <t>Acc. Naive Bayes</t>
  </si>
  <si>
    <t>Acc. Logistic Regression</t>
  </si>
  <si>
    <t>HR Stratified Sampling</t>
  </si>
  <si>
    <t>Time. Decision Tree</t>
  </si>
  <si>
    <t>Time. Naive Bayes</t>
  </si>
  <si>
    <t>Time. Logistic Regression</t>
  </si>
  <si>
    <t xml:space="preserve"> Runtime Recommender</t>
  </si>
  <si>
    <t>Sampling</t>
  </si>
  <si>
    <t>West Nile Random Sampling</t>
  </si>
  <si>
    <t>West Nile Stratified Sampling</t>
  </si>
  <si>
    <t>House Price Random Sampling</t>
  </si>
  <si>
    <t>Acc.SVR</t>
  </si>
  <si>
    <t>Acc. Lasso Regression</t>
  </si>
  <si>
    <t>Time. SVR</t>
  </si>
  <si>
    <t>Time. Lasso Regression</t>
  </si>
  <si>
    <t>House Price Stratified Sampling</t>
  </si>
  <si>
    <t>Acc. Reg Tree</t>
  </si>
  <si>
    <t>Time. Reg Tree</t>
  </si>
  <si>
    <t>Bakery Random Sampling</t>
  </si>
  <si>
    <t>Bakery Stratified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</si>
</sst>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activeCell="A72" sqref="A72"/>
    </sheetView>
  </sheetViews>
  <sheetFormatPr defaultRowHeight="15" x14ac:dyDescent="0.25"/>
  <cols>
    <col min="1" max="1" width="9.5703125" bestFit="1" customWidth="1"/>
    <col min="2" max="2" width="17.28515625" bestFit="1" customWidth="1"/>
    <col min="3" max="3" width="15.85546875" bestFit="1" customWidth="1"/>
    <col min="4" max="4" width="22.140625" bestFit="1" customWidth="1"/>
    <col min="5" max="5" width="18.7109375" bestFit="1" customWidth="1"/>
    <col min="6" max="6" width="17.42578125" bestFit="1" customWidth="1"/>
    <col min="7" max="7" width="23.5703125" bestFit="1" customWidth="1"/>
    <col min="8" max="8" width="18.28515625" bestFit="1" customWidth="1"/>
    <col min="9" max="9" width="22.85546875" bestFit="1" customWidth="1"/>
    <col min="10" max="10" width="12" bestFit="1" customWidth="1"/>
  </cols>
  <sheetData>
    <row r="1" spans="1:10" x14ac:dyDescent="0.25">
      <c r="A1" s="2" t="s">
        <v>4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1" t="s">
        <v>13</v>
      </c>
      <c r="B2" s="1" t="s">
        <v>5</v>
      </c>
      <c r="C2" s="1" t="s">
        <v>6</v>
      </c>
      <c r="D2" s="1" t="s">
        <v>7</v>
      </c>
      <c r="E2" s="1" t="s">
        <v>9</v>
      </c>
      <c r="F2" s="1" t="s">
        <v>10</v>
      </c>
      <c r="G2" s="1" t="s">
        <v>11</v>
      </c>
      <c r="H2" s="1" t="s">
        <v>0</v>
      </c>
      <c r="I2" s="1" t="s">
        <v>12</v>
      </c>
      <c r="J2" s="1" t="s">
        <v>1</v>
      </c>
    </row>
    <row r="3" spans="1:10" x14ac:dyDescent="0.25">
      <c r="A3" s="1">
        <v>0.1</v>
      </c>
      <c r="B3" s="1">
        <v>0.95210324607019492</v>
      </c>
      <c r="C3" s="1">
        <v>0.77701919789027596</v>
      </c>
      <c r="D3" s="1">
        <v>0.77757697675452198</v>
      </c>
      <c r="E3" s="1">
        <v>3.5471110537673863E-3</v>
      </c>
      <c r="F3" s="1">
        <v>1.2395755137469999E-3</v>
      </c>
      <c r="G3" s="1">
        <v>4.8138107581869845E-3</v>
      </c>
      <c r="H3" s="1">
        <v>0.59999999999999987</v>
      </c>
      <c r="I3" s="1">
        <v>1</v>
      </c>
      <c r="J3" s="1">
        <v>0.17498570481842859</v>
      </c>
    </row>
    <row r="4" spans="1:10" x14ac:dyDescent="0.25">
      <c r="A4" s="1">
        <v>0.2</v>
      </c>
      <c r="B4" s="1">
        <v>0.96345443986414592</v>
      </c>
      <c r="C4" s="1">
        <v>0.73174961351422385</v>
      </c>
      <c r="D4" s="1">
        <v>0.76638849913147133</v>
      </c>
      <c r="E4" s="1">
        <v>7.2571871774420992E-3</v>
      </c>
      <c r="F4" s="1">
        <v>1.6753952800978964E-3</v>
      </c>
      <c r="G4" s="1">
        <v>9.297072933283029E-3</v>
      </c>
      <c r="H4" s="1">
        <v>0.46666666666666645</v>
      </c>
      <c r="I4" s="1">
        <v>1</v>
      </c>
      <c r="J4" s="1">
        <v>0.27260786630852862</v>
      </c>
    </row>
    <row r="5" spans="1:10" x14ac:dyDescent="0.25">
      <c r="A5" s="1">
        <v>0.3</v>
      </c>
      <c r="B5" s="1">
        <v>0.96572643135137548</v>
      </c>
      <c r="C5" s="1">
        <v>0.78053188037691223</v>
      </c>
      <c r="D5" s="1">
        <v>0.76394142807838217</v>
      </c>
      <c r="E5" s="1">
        <v>1.115288073566682E-2</v>
      </c>
      <c r="F5" s="1">
        <v>2.169861945200142E-3</v>
      </c>
      <c r="G5" s="1">
        <v>1.3588339823589878E-2</v>
      </c>
      <c r="H5" s="1">
        <v>0.73333333333333317</v>
      </c>
      <c r="I5" s="1">
        <v>1</v>
      </c>
      <c r="J5" s="1">
        <v>0.36523485150605162</v>
      </c>
    </row>
    <row r="6" spans="1:10" x14ac:dyDescent="0.25">
      <c r="A6" s="1">
        <v>0.4</v>
      </c>
      <c r="B6" s="1">
        <v>0.97209530091287244</v>
      </c>
      <c r="C6" s="1">
        <v>0.79216148739302017</v>
      </c>
      <c r="D6" s="1">
        <v>0.76949467665187898</v>
      </c>
      <c r="E6" s="1">
        <v>1.5503747536830342E-2</v>
      </c>
      <c r="F6" s="1">
        <v>2.6036290700946359E-3</v>
      </c>
      <c r="G6" s="1">
        <v>1.78216195927558E-2</v>
      </c>
      <c r="H6" s="1">
        <v>0.86666666666666659</v>
      </c>
      <c r="I6" s="1">
        <v>1</v>
      </c>
      <c r="J6" s="1">
        <v>0.46496654194426179</v>
      </c>
    </row>
    <row r="7" spans="1:10" x14ac:dyDescent="0.25">
      <c r="A7" s="1">
        <v>0.5</v>
      </c>
      <c r="B7" s="1">
        <v>0.97180932834843525</v>
      </c>
      <c r="C7" s="1">
        <v>0.79186702648952823</v>
      </c>
      <c r="D7" s="1">
        <v>0.76527454723771304</v>
      </c>
      <c r="E7" s="1">
        <v>2.0247475251008278E-2</v>
      </c>
      <c r="F7" s="1">
        <v>3.2966887960969643E-3</v>
      </c>
      <c r="G7" s="1">
        <v>2.1926609270901877E-2</v>
      </c>
      <c r="H7" s="1">
        <v>1</v>
      </c>
      <c r="I7" s="1">
        <v>1</v>
      </c>
      <c r="J7" s="1">
        <v>0.56456319789809484</v>
      </c>
    </row>
    <row r="8" spans="1:10" x14ac:dyDescent="0.25">
      <c r="A8" s="1" t="s">
        <v>2</v>
      </c>
      <c r="B8" s="1">
        <v>0.96503774930940478</v>
      </c>
      <c r="C8" s="1">
        <v>0.77466584113279213</v>
      </c>
      <c r="D8" s="1">
        <v>0.76853522557079346</v>
      </c>
      <c r="E8" s="1">
        <v>1.1541680350942985E-2</v>
      </c>
      <c r="F8" s="1">
        <v>2.1970301210473275E-3</v>
      </c>
      <c r="G8" s="1">
        <v>1.3489490475743512E-2</v>
      </c>
      <c r="H8" s="1"/>
      <c r="I8" s="1"/>
      <c r="J8" s="1"/>
    </row>
    <row r="9" spans="1:10" x14ac:dyDescent="0.25">
      <c r="A9" s="1" t="s">
        <v>3</v>
      </c>
      <c r="B9" s="1">
        <v>7.5106735378415836E-3</v>
      </c>
      <c r="C9" s="1">
        <v>3.2816762908568844E-2</v>
      </c>
      <c r="D9" s="1">
        <v>7.3136190680417211E-3</v>
      </c>
      <c r="E9" s="1">
        <v>5.9171970162902997E-3</v>
      </c>
      <c r="F9" s="1">
        <v>7.1741080345639021E-4</v>
      </c>
      <c r="G9" s="1">
        <v>6.0488319809858162E-3</v>
      </c>
      <c r="H9" s="1"/>
      <c r="I9" s="1"/>
      <c r="J9" s="1"/>
    </row>
    <row r="11" spans="1:10" x14ac:dyDescent="0.25">
      <c r="A11" s="2" t="s">
        <v>8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1" t="s">
        <v>13</v>
      </c>
      <c r="B12" s="1" t="s">
        <v>5</v>
      </c>
      <c r="C12" s="1" t="s">
        <v>6</v>
      </c>
      <c r="D12" s="1" t="s">
        <v>7</v>
      </c>
      <c r="E12" s="1" t="s">
        <v>9</v>
      </c>
      <c r="F12" s="1" t="s">
        <v>10</v>
      </c>
      <c r="G12" s="1" t="s">
        <v>11</v>
      </c>
      <c r="H12" s="1" t="s">
        <v>0</v>
      </c>
      <c r="I12" s="1" t="s">
        <v>12</v>
      </c>
      <c r="J12" s="1" t="s">
        <v>1</v>
      </c>
    </row>
    <row r="13" spans="1:10" x14ac:dyDescent="0.25">
      <c r="A13" s="1">
        <v>0.1</v>
      </c>
      <c r="B13" s="1">
        <v>0.96778107348678188</v>
      </c>
      <c r="C13" s="1">
        <v>0.7960506287273843</v>
      </c>
      <c r="D13" s="1">
        <v>0.76578230323222407</v>
      </c>
      <c r="E13" s="1">
        <v>1.1873871047198999E-2</v>
      </c>
      <c r="F13" s="1">
        <v>2.2810711269587421E-3</v>
      </c>
      <c r="G13" s="1">
        <v>1.311498604203786E-2</v>
      </c>
      <c r="H13" s="1">
        <v>1</v>
      </c>
      <c r="I13" s="1">
        <v>1</v>
      </c>
      <c r="J13" s="1">
        <v>0.38918287275968805</v>
      </c>
    </row>
    <row r="14" spans="1:10" x14ac:dyDescent="0.25">
      <c r="A14" s="1">
        <v>0.2</v>
      </c>
      <c r="B14" s="1">
        <v>0.96742221805210526</v>
      </c>
      <c r="C14" s="1">
        <v>0.79852933616681732</v>
      </c>
      <c r="D14" s="1">
        <v>0.76435836314143624</v>
      </c>
      <c r="E14" s="1">
        <v>1.1403742845078519E-2</v>
      </c>
      <c r="F14" s="1">
        <v>2.2630372055927718E-3</v>
      </c>
      <c r="G14" s="1">
        <v>1.3666999976541E-2</v>
      </c>
      <c r="H14" s="1">
        <v>1</v>
      </c>
      <c r="I14" s="1">
        <v>1</v>
      </c>
      <c r="J14" s="1">
        <v>0.3896370929905224</v>
      </c>
    </row>
    <row r="15" spans="1:10" x14ac:dyDescent="0.25">
      <c r="A15" s="1">
        <v>0.3</v>
      </c>
      <c r="B15" s="1">
        <v>0.96680048724520395</v>
      </c>
      <c r="C15" s="1">
        <v>0.78226128699675301</v>
      </c>
      <c r="D15" s="1">
        <v>0.76426522665955499</v>
      </c>
      <c r="E15" s="1">
        <v>1.1961548160833261E-2</v>
      </c>
      <c r="F15" s="1">
        <v>2.4029100591160782E-3</v>
      </c>
      <c r="G15" s="1">
        <v>1.3790818241531499E-2</v>
      </c>
      <c r="H15" s="1">
        <v>0.86666666666666659</v>
      </c>
      <c r="I15" s="1">
        <v>1</v>
      </c>
      <c r="J15" s="1">
        <v>0.39996679119358097</v>
      </c>
    </row>
    <row r="16" spans="1:10" x14ac:dyDescent="0.25">
      <c r="A16" s="1">
        <v>0.4</v>
      </c>
      <c r="B16" s="1">
        <v>0.96551102551398016</v>
      </c>
      <c r="C16" s="1">
        <v>0.7979033847629422</v>
      </c>
      <c r="D16" s="1">
        <v>0.77302183242605815</v>
      </c>
      <c r="E16" s="1">
        <v>1.1774831096931261E-2</v>
      </c>
      <c r="F16" s="1">
        <v>2.2835636201555078E-3</v>
      </c>
      <c r="G16" s="1">
        <v>1.407276320728168E-2</v>
      </c>
      <c r="H16" s="1">
        <v>1</v>
      </c>
      <c r="I16" s="1">
        <v>1</v>
      </c>
      <c r="J16" s="1">
        <v>0.3966750873838788</v>
      </c>
    </row>
    <row r="17" spans="1:10" x14ac:dyDescent="0.25">
      <c r="A17" s="1">
        <v>0.5</v>
      </c>
      <c r="B17" s="1">
        <v>0.96795400975917012</v>
      </c>
      <c r="C17" s="1">
        <v>0.78013546536032219</v>
      </c>
      <c r="D17" s="1">
        <v>0.76271162952244986</v>
      </c>
      <c r="E17" s="1">
        <v>1.1191441071595901E-2</v>
      </c>
      <c r="F17" s="1">
        <v>2.213114033029834E-3</v>
      </c>
      <c r="G17" s="1">
        <v>1.3030167964717921E-2</v>
      </c>
      <c r="H17" s="1">
        <v>0.86666666666666659</v>
      </c>
      <c r="I17" s="1">
        <v>0.86666666666666659</v>
      </c>
      <c r="J17" s="1">
        <v>0.37886358438115725</v>
      </c>
    </row>
    <row r="18" spans="1:10" x14ac:dyDescent="0.25">
      <c r="A18" s="1" t="s">
        <v>2</v>
      </c>
      <c r="B18" s="1">
        <v>0.96709376281144821</v>
      </c>
      <c r="C18" s="1">
        <v>0.79097602040284376</v>
      </c>
      <c r="D18" s="1">
        <v>0.76602787099634473</v>
      </c>
      <c r="E18" s="1">
        <v>1.1641086844327587E-2</v>
      </c>
      <c r="F18" s="1">
        <v>2.2887392089705871E-3</v>
      </c>
      <c r="G18" s="1">
        <v>1.3535147086421995E-2</v>
      </c>
      <c r="H18" s="1"/>
      <c r="I18" s="1"/>
      <c r="J18" s="1"/>
    </row>
    <row r="19" spans="1:10" x14ac:dyDescent="0.25">
      <c r="A19" s="1" t="s">
        <v>3</v>
      </c>
      <c r="B19" s="1">
        <v>3.0200641356271122E-3</v>
      </c>
      <c r="C19" s="1">
        <v>1.7124208607096729E-2</v>
      </c>
      <c r="D19" s="1">
        <v>6.2746884814000635E-3</v>
      </c>
      <c r="E19" s="1">
        <v>5.9962016463076229E-4</v>
      </c>
      <c r="F19" s="1">
        <v>9.8424074011666185E-5</v>
      </c>
      <c r="G19" s="1">
        <v>7.7248251870427962E-4</v>
      </c>
      <c r="H19" s="1"/>
      <c r="I19" s="1"/>
      <c r="J19" s="1"/>
    </row>
    <row r="21" spans="1:10" x14ac:dyDescent="0.25">
      <c r="A21" s="2" t="s">
        <v>14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1" t="s">
        <v>13</v>
      </c>
      <c r="B22" s="1" t="s">
        <v>5</v>
      </c>
      <c r="C22" s="1" t="s">
        <v>6</v>
      </c>
      <c r="D22" s="1" t="s">
        <v>7</v>
      </c>
      <c r="E22" s="1" t="s">
        <v>9</v>
      </c>
      <c r="F22" s="1" t="s">
        <v>10</v>
      </c>
      <c r="G22" s="1" t="s">
        <v>11</v>
      </c>
      <c r="H22" s="1" t="s">
        <v>0</v>
      </c>
      <c r="I22" s="1" t="s">
        <v>12</v>
      </c>
      <c r="J22" s="1" t="s">
        <v>1</v>
      </c>
    </row>
    <row r="23" spans="1:10" x14ac:dyDescent="0.25">
      <c r="A23" s="1">
        <v>0.1</v>
      </c>
      <c r="B23" s="1">
        <v>0.91945037666735741</v>
      </c>
      <c r="C23" s="1">
        <v>0.89813262837791075</v>
      </c>
      <c r="D23" s="1">
        <v>0.94953355449581811</v>
      </c>
      <c r="E23" s="1">
        <v>3.1406880454158915E-3</v>
      </c>
      <c r="F23" s="1">
        <v>1.2406751430984421E-3</v>
      </c>
      <c r="G23" s="1">
        <v>9.585395749272755E-3</v>
      </c>
      <c r="H23" s="1">
        <v>0.73333333333333317</v>
      </c>
      <c r="I23" s="1">
        <v>1</v>
      </c>
      <c r="J23" s="1">
        <v>0.21672851470864202</v>
      </c>
    </row>
    <row r="24" spans="1:10" x14ac:dyDescent="0.25">
      <c r="A24" s="1">
        <v>0.2</v>
      </c>
      <c r="B24" s="1">
        <v>0.91243298897826164</v>
      </c>
      <c r="C24" s="1">
        <v>0.8696924430853088</v>
      </c>
      <c r="D24" s="1">
        <v>0.94441433830159149</v>
      </c>
      <c r="E24" s="1">
        <v>6.8434333067466336E-3</v>
      </c>
      <c r="F24" s="1">
        <v>1.5726898986581019E-3</v>
      </c>
      <c r="G24" s="1">
        <v>1.8469447898095438E-2</v>
      </c>
      <c r="H24" s="1">
        <v>0.33333333333333298</v>
      </c>
      <c r="I24" s="1">
        <v>1</v>
      </c>
      <c r="J24" s="1">
        <v>0.35383169512996143</v>
      </c>
    </row>
    <row r="25" spans="1:10" x14ac:dyDescent="0.25">
      <c r="A25" s="1">
        <v>0.3</v>
      </c>
      <c r="B25" s="1">
        <v>0.90816092240868473</v>
      </c>
      <c r="C25" s="1">
        <v>0.8866419900971213</v>
      </c>
      <c r="D25" s="1">
        <v>0.9480823405499692</v>
      </c>
      <c r="E25" s="1">
        <v>1.1008902599230501E-2</v>
      </c>
      <c r="F25" s="1">
        <v>2.0122484048044919E-3</v>
      </c>
      <c r="G25" s="1">
        <v>2.8601359435113001E-2</v>
      </c>
      <c r="H25" s="1">
        <v>0.46666666666666634</v>
      </c>
      <c r="I25" s="1">
        <v>1</v>
      </c>
      <c r="J25" s="1">
        <v>0.48491565109786955</v>
      </c>
    </row>
    <row r="26" spans="1:10" x14ac:dyDescent="0.25">
      <c r="A26" s="1">
        <v>0.4</v>
      </c>
      <c r="B26" s="1">
        <v>0.91799692013155154</v>
      </c>
      <c r="C26" s="1">
        <v>0.88125288692112735</v>
      </c>
      <c r="D26" s="1">
        <v>0.94855000473763584</v>
      </c>
      <c r="E26" s="1">
        <v>1.4042999906164741E-2</v>
      </c>
      <c r="F26" s="1">
        <v>2.6068546495263663E-3</v>
      </c>
      <c r="G26" s="1">
        <v>3.5008753049638873E-2</v>
      </c>
      <c r="H26" s="1">
        <v>0.33333333333333298</v>
      </c>
      <c r="I26" s="1">
        <v>1</v>
      </c>
      <c r="J26" s="1">
        <v>0.60290536736417411</v>
      </c>
    </row>
    <row r="27" spans="1:10" x14ac:dyDescent="0.25">
      <c r="A27" s="1">
        <v>0.5</v>
      </c>
      <c r="B27" s="1">
        <v>0.91353800285283648</v>
      </c>
      <c r="C27" s="1">
        <v>0.87092786538187128</v>
      </c>
      <c r="D27" s="1">
        <v>0.9471168120448652</v>
      </c>
      <c r="E27" s="1">
        <v>1.9089785469643721E-2</v>
      </c>
      <c r="F27" s="1">
        <v>3.2851793422162558E-3</v>
      </c>
      <c r="G27" s="1">
        <v>4.16800577085484E-2</v>
      </c>
      <c r="H27" s="1">
        <v>0.33333333333333298</v>
      </c>
      <c r="I27" s="1">
        <v>1</v>
      </c>
      <c r="J27" s="1">
        <v>0.75918960249132017</v>
      </c>
    </row>
    <row r="28" spans="1:10" x14ac:dyDescent="0.25">
      <c r="A28" s="1" t="s">
        <v>2</v>
      </c>
      <c r="B28" s="1">
        <v>0.91431584220773821</v>
      </c>
      <c r="C28" s="1">
        <v>0.88132956277266783</v>
      </c>
      <c r="D28" s="1">
        <v>0.94753941002597608</v>
      </c>
      <c r="E28" s="1">
        <v>1.0825161865440297E-2</v>
      </c>
      <c r="F28" s="1">
        <v>2.1435294876607316E-3</v>
      </c>
      <c r="G28" s="1">
        <v>2.6669002768133693E-2</v>
      </c>
      <c r="H28" s="1">
        <v>0.43999999999999967</v>
      </c>
      <c r="I28" s="1">
        <v>1</v>
      </c>
      <c r="J28" s="1"/>
    </row>
    <row r="29" spans="1:10" x14ac:dyDescent="0.25">
      <c r="A29" s="1" t="s">
        <v>3</v>
      </c>
      <c r="B29" s="1">
        <v>4.0483820688459633E-3</v>
      </c>
      <c r="C29" s="1">
        <v>1.0527949850047062E-2</v>
      </c>
      <c r="D29" s="1">
        <v>1.7457004169047293E-3</v>
      </c>
      <c r="E29" s="1">
        <v>5.5425183055809717E-3</v>
      </c>
      <c r="F29" s="1">
        <v>7.3161097895098131E-4</v>
      </c>
      <c r="G29" s="1">
        <v>1.1469084848514083E-2</v>
      </c>
      <c r="H29" s="1"/>
      <c r="I29" s="1"/>
      <c r="J29" s="1"/>
    </row>
    <row r="31" spans="1:10" x14ac:dyDescent="0.25">
      <c r="A31" s="2" t="s">
        <v>15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1" t="s">
        <v>13</v>
      </c>
      <c r="B32" s="1" t="s">
        <v>5</v>
      </c>
      <c r="C32" s="1" t="s">
        <v>6</v>
      </c>
      <c r="D32" s="1" t="s">
        <v>7</v>
      </c>
      <c r="E32" s="1" t="s">
        <v>9</v>
      </c>
      <c r="F32" s="1" t="s">
        <v>10</v>
      </c>
      <c r="G32" s="1" t="s">
        <v>11</v>
      </c>
      <c r="H32" s="1" t="s">
        <v>0</v>
      </c>
      <c r="I32" s="1" t="s">
        <v>12</v>
      </c>
      <c r="J32" s="1" t="s">
        <v>1</v>
      </c>
    </row>
    <row r="33" spans="1:10" x14ac:dyDescent="0.25">
      <c r="A33" s="1">
        <v>0.1</v>
      </c>
      <c r="B33" s="1">
        <v>0.91436771718847143</v>
      </c>
      <c r="C33" s="1">
        <v>0.92202571013891688</v>
      </c>
      <c r="D33" s="1">
        <v>0.94864883544128786</v>
      </c>
      <c r="E33" s="1">
        <v>3.3279915783053157E-3</v>
      </c>
      <c r="F33" s="1">
        <v>1.122135098996098E-3</v>
      </c>
      <c r="G33" s="1">
        <v>7.5199252838509204E-3</v>
      </c>
      <c r="H33" s="1">
        <v>1</v>
      </c>
      <c r="I33" s="1">
        <v>1</v>
      </c>
      <c r="J33" s="1">
        <v>0.209521397321009</v>
      </c>
    </row>
    <row r="34" spans="1:10" x14ac:dyDescent="0.25">
      <c r="A34" s="1">
        <v>0.2</v>
      </c>
      <c r="B34" s="1">
        <v>0.90886436470322707</v>
      </c>
      <c r="C34" s="1">
        <v>0.88628977657413599</v>
      </c>
      <c r="D34" s="1">
        <v>0.94719250733468707</v>
      </c>
      <c r="E34" s="1">
        <v>6.925978816740036E-3</v>
      </c>
      <c r="F34" s="1">
        <v>1.55956765506246E-3</v>
      </c>
      <c r="G34" s="1">
        <v>2.2197411325889559E-2</v>
      </c>
      <c r="H34" s="1">
        <v>0.33333333333333298</v>
      </c>
      <c r="I34" s="1">
        <v>1</v>
      </c>
      <c r="J34" s="1">
        <v>0.37431984259172302</v>
      </c>
    </row>
    <row r="35" spans="1:10" x14ac:dyDescent="0.25">
      <c r="A35" s="1">
        <v>0.3</v>
      </c>
      <c r="B35" s="1">
        <v>0.90984174335702139</v>
      </c>
      <c r="C35" s="1">
        <v>0.86865906097986989</v>
      </c>
      <c r="D35" s="1">
        <v>0.94828580259000295</v>
      </c>
      <c r="E35" s="1">
        <v>1.0164240639955203E-2</v>
      </c>
      <c r="F35" s="1">
        <v>1.9851242141314144E-3</v>
      </c>
      <c r="G35" s="1">
        <v>3.2050017007600462E-2</v>
      </c>
      <c r="H35" s="1">
        <v>0.33333333333333298</v>
      </c>
      <c r="I35" s="1">
        <v>1</v>
      </c>
      <c r="J35" s="1">
        <v>0.51760220688279923</v>
      </c>
    </row>
    <row r="36" spans="1:10" x14ac:dyDescent="0.25">
      <c r="A36" s="1">
        <v>0.4</v>
      </c>
      <c r="B36" s="1">
        <v>0.91240063341250899</v>
      </c>
      <c r="C36" s="1">
        <v>0.88056158805564899</v>
      </c>
      <c r="D36" s="1">
        <v>0.94789390340459201</v>
      </c>
      <c r="E36" s="1">
        <v>1.3648819437927739E-2</v>
      </c>
      <c r="F36" s="1">
        <v>2.4457222952056741E-3</v>
      </c>
      <c r="G36" s="1">
        <v>3.7636207422351783E-2</v>
      </c>
      <c r="H36" s="1">
        <v>0.33333333333333298</v>
      </c>
      <c r="I36" s="1">
        <v>1</v>
      </c>
      <c r="J36" s="1">
        <v>0.66706500129023161</v>
      </c>
    </row>
    <row r="37" spans="1:10" x14ac:dyDescent="0.25">
      <c r="A37" s="1">
        <v>0.5</v>
      </c>
      <c r="B37" s="1">
        <v>0.91954990359537359</v>
      </c>
      <c r="C37" s="1">
        <v>0.87664295734838205</v>
      </c>
      <c r="D37" s="1">
        <v>0.94764938985201286</v>
      </c>
      <c r="E37" s="1">
        <v>1.719351130712226E-2</v>
      </c>
      <c r="F37" s="1">
        <v>3.1274924931968978E-3</v>
      </c>
      <c r="G37" s="1">
        <v>5.0062458947170499E-2</v>
      </c>
      <c r="H37" s="1">
        <v>0.33333333333333298</v>
      </c>
      <c r="I37" s="1">
        <v>1</v>
      </c>
      <c r="J37" s="1">
        <v>0.78914643837383835</v>
      </c>
    </row>
    <row r="38" spans="1:10" x14ac:dyDescent="0.25">
      <c r="A38" s="1" t="s">
        <v>2</v>
      </c>
      <c r="B38" s="1">
        <v>0.91300487245132056</v>
      </c>
      <c r="C38" s="1">
        <v>0.88683581861939076</v>
      </c>
      <c r="D38" s="1">
        <v>0.94793408772451659</v>
      </c>
      <c r="E38" s="1">
        <v>1.025210835601011E-2</v>
      </c>
      <c r="F38" s="1">
        <v>2.0480083513185086E-3</v>
      </c>
      <c r="G38" s="1">
        <v>2.9893203997372643E-2</v>
      </c>
      <c r="H38" s="1">
        <v>0.46666666666666645</v>
      </c>
      <c r="I38" s="1">
        <v>1</v>
      </c>
      <c r="J38" s="1"/>
    </row>
    <row r="39" spans="1:10" x14ac:dyDescent="0.25">
      <c r="A39" s="1" t="s">
        <v>3</v>
      </c>
      <c r="B39" s="1">
        <v>3.8002387648528591E-3</v>
      </c>
      <c r="C39" s="1">
        <v>1.8505575027078211E-2</v>
      </c>
      <c r="D39" s="1">
        <v>5.0342363432589955E-4</v>
      </c>
      <c r="E39" s="1">
        <v>4.8730888090112471E-3</v>
      </c>
      <c r="F39" s="1">
        <v>6.9616555524733379E-4</v>
      </c>
      <c r="G39" s="1">
        <v>1.4361013995297475E-2</v>
      </c>
      <c r="H39" s="1"/>
      <c r="I39" s="1"/>
      <c r="J39" s="1"/>
    </row>
    <row r="41" spans="1:10" x14ac:dyDescent="0.25">
      <c r="A41" s="2" t="s">
        <v>16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1" t="s">
        <v>13</v>
      </c>
      <c r="B42" s="1" t="s">
        <v>22</v>
      </c>
      <c r="C42" s="1" t="s">
        <v>17</v>
      </c>
      <c r="D42" s="1" t="s">
        <v>18</v>
      </c>
      <c r="E42" s="1" t="s">
        <v>23</v>
      </c>
      <c r="F42" s="1" t="s">
        <v>19</v>
      </c>
      <c r="G42" s="1" t="s">
        <v>20</v>
      </c>
      <c r="H42" s="1" t="s">
        <v>0</v>
      </c>
      <c r="I42" s="1" t="s">
        <v>12</v>
      </c>
      <c r="J42" s="1" t="s">
        <v>1</v>
      </c>
    </row>
    <row r="43" spans="1:10" x14ac:dyDescent="0.25">
      <c r="A43" s="1">
        <v>0.1</v>
      </c>
      <c r="B43" s="1">
        <v>72884.994836350699</v>
      </c>
      <c r="C43" s="1">
        <v>80489.213329662001</v>
      </c>
      <c r="D43" s="1">
        <v>68461.580586874508</v>
      </c>
      <c r="E43" s="1">
        <v>1.7290351998684578E-2</v>
      </c>
      <c r="F43" s="1">
        <v>8.8730558553095258E-3</v>
      </c>
      <c r="G43" s="1">
        <v>0.31906977221544797</v>
      </c>
      <c r="H43" s="1">
        <v>0.46666666666666645</v>
      </c>
      <c r="I43" s="1">
        <v>0.33333333333333298</v>
      </c>
      <c r="J43" s="1">
        <v>1.0284842855634717</v>
      </c>
    </row>
    <row r="44" spans="1:10" x14ac:dyDescent="0.25">
      <c r="A44" s="1">
        <v>0.2</v>
      </c>
      <c r="B44" s="1">
        <v>68902.014747889349</v>
      </c>
      <c r="C44" s="1">
        <v>74698.183022513738</v>
      </c>
      <c r="D44" s="1">
        <v>71347.220616836799</v>
      </c>
      <c r="E44" s="1">
        <v>5.3112830768505107E-2</v>
      </c>
      <c r="F44" s="1">
        <v>3.3824012386226301E-2</v>
      </c>
      <c r="G44" s="1">
        <v>1.935952161724686</v>
      </c>
      <c r="H44" s="1">
        <v>0.3333333333333332</v>
      </c>
      <c r="I44" s="1">
        <v>0.33333333333333298</v>
      </c>
      <c r="J44" s="1">
        <v>4.7208990422961445</v>
      </c>
    </row>
    <row r="45" spans="1:10" x14ac:dyDescent="0.25">
      <c r="A45" s="1">
        <v>0.3</v>
      </c>
      <c r="B45" s="1">
        <v>70509.612797363603</v>
      </c>
      <c r="C45" s="1">
        <v>80926.103266176928</v>
      </c>
      <c r="D45" s="1">
        <v>84199.764585322162</v>
      </c>
      <c r="E45" s="1">
        <v>9.5036273106879149E-2</v>
      </c>
      <c r="F45" s="1">
        <v>7.6765711504172843E-2</v>
      </c>
      <c r="G45" s="1">
        <v>1.8890539961996802</v>
      </c>
      <c r="H45" s="1">
        <v>0.2</v>
      </c>
      <c r="I45" s="1">
        <v>0.33333333333333298</v>
      </c>
      <c r="J45" s="1">
        <v>5.4204116865675029</v>
      </c>
    </row>
    <row r="46" spans="1:10" x14ac:dyDescent="0.25">
      <c r="A46" s="1">
        <v>0.4</v>
      </c>
      <c r="B46" s="1">
        <v>62010.055677954202</v>
      </c>
      <c r="C46" s="1">
        <v>83123.471432514896</v>
      </c>
      <c r="D46" s="1">
        <v>64653.977586093897</v>
      </c>
      <c r="E46" s="1">
        <v>0.14817725438679158</v>
      </c>
      <c r="F46" s="1">
        <v>0.13409833325513701</v>
      </c>
      <c r="G46" s="1">
        <v>1.9997269253776779</v>
      </c>
      <c r="H46" s="1">
        <v>0.53333333333333321</v>
      </c>
      <c r="I46" s="1">
        <v>0.33333333333333298</v>
      </c>
      <c r="J46" s="1">
        <v>8.4393039786056114</v>
      </c>
    </row>
    <row r="47" spans="1:10" x14ac:dyDescent="0.25">
      <c r="A47" s="1">
        <v>0.5</v>
      </c>
      <c r="B47" s="1">
        <v>61729.227189093173</v>
      </c>
      <c r="C47" s="1">
        <v>84112.623050052163</v>
      </c>
      <c r="D47" s="1">
        <v>57336.340739531748</v>
      </c>
      <c r="E47" s="1">
        <v>0.21523807708548398</v>
      </c>
      <c r="F47" s="1">
        <v>0.20992818687247658</v>
      </c>
      <c r="G47" s="1">
        <v>2.1922807485690177</v>
      </c>
      <c r="H47" s="1">
        <v>0.8</v>
      </c>
      <c r="I47" s="1">
        <v>0.59999999999999987</v>
      </c>
      <c r="J47" s="1">
        <v>10.76174206214222</v>
      </c>
    </row>
    <row r="48" spans="1:10" x14ac:dyDescent="0.25">
      <c r="A48" s="1" t="s">
        <v>2</v>
      </c>
      <c r="B48" s="1">
        <v>67207.181049730207</v>
      </c>
      <c r="C48" s="1">
        <v>80669.918820183957</v>
      </c>
      <c r="D48" s="1">
        <v>69199.776822931817</v>
      </c>
      <c r="E48" s="1">
        <v>0.10577095746926887</v>
      </c>
      <c r="F48" s="1">
        <v>9.2697859974664454E-2</v>
      </c>
      <c r="G48" s="1">
        <v>1.6672167208173019</v>
      </c>
      <c r="H48" s="1"/>
      <c r="I48" s="1"/>
      <c r="J48" s="1"/>
    </row>
    <row r="49" spans="1:10" x14ac:dyDescent="0.25">
      <c r="A49" s="1" t="s">
        <v>3</v>
      </c>
      <c r="B49" s="1">
        <v>6113.100048657313</v>
      </c>
      <c r="C49" s="1">
        <v>6052.395745118245</v>
      </c>
      <c r="D49" s="1">
        <v>15559.987817029902</v>
      </c>
      <c r="E49" s="1">
        <v>7.0109350081549116E-2</v>
      </c>
      <c r="F49" s="1">
        <v>7.2419864677942231E-2</v>
      </c>
      <c r="G49" s="1">
        <v>0.68413490219229089</v>
      </c>
      <c r="H49" s="1"/>
      <c r="I49" s="1"/>
      <c r="J49" s="1"/>
    </row>
    <row r="51" spans="1:10" x14ac:dyDescent="0.25">
      <c r="A51" s="2" t="s">
        <v>21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1" t="s">
        <v>13</v>
      </c>
      <c r="B52" s="1" t="s">
        <v>22</v>
      </c>
      <c r="C52" s="1" t="s">
        <v>17</v>
      </c>
      <c r="D52" s="1" t="s">
        <v>18</v>
      </c>
      <c r="E52" s="1" t="s">
        <v>23</v>
      </c>
      <c r="F52" s="1" t="s">
        <v>19</v>
      </c>
      <c r="G52" s="1" t="s">
        <v>20</v>
      </c>
      <c r="H52" s="1" t="s">
        <v>0</v>
      </c>
      <c r="I52" s="1" t="s">
        <v>12</v>
      </c>
      <c r="J52" s="1" t="s">
        <v>1</v>
      </c>
    </row>
    <row r="53" spans="1:10" x14ac:dyDescent="0.25">
      <c r="A53" s="1">
        <v>0.1</v>
      </c>
      <c r="B53" s="1">
        <v>67756.245289609811</v>
      </c>
      <c r="C53" s="1">
        <v>85831.020540379948</v>
      </c>
      <c r="D53" s="1">
        <v>87315.663348957445</v>
      </c>
      <c r="E53" s="1">
        <v>9.3525675612270986E-2</v>
      </c>
      <c r="F53" s="1">
        <v>7.5516752486620861E-2</v>
      </c>
      <c r="G53" s="1">
        <v>1.776961005677014</v>
      </c>
      <c r="H53" s="1">
        <v>0.19999999999999979</v>
      </c>
      <c r="I53" s="1">
        <v>0.33333333333333298</v>
      </c>
      <c r="J53" s="1">
        <v>5.1865166381251777</v>
      </c>
    </row>
    <row r="54" spans="1:10" x14ac:dyDescent="0.25">
      <c r="A54" s="1">
        <v>0.2</v>
      </c>
      <c r="B54" s="1">
        <v>64878.555457332652</v>
      </c>
      <c r="C54" s="1">
        <v>80189.575055462279</v>
      </c>
      <c r="D54" s="1">
        <v>89392.124488059111</v>
      </c>
      <c r="E54" s="1">
        <v>9.1537692361825379E-2</v>
      </c>
      <c r="F54" s="1">
        <v>7.4013852397486299E-2</v>
      </c>
      <c r="G54" s="1">
        <v>1.7780656933236341</v>
      </c>
      <c r="H54" s="1">
        <v>6.6666666666666596E-2</v>
      </c>
      <c r="I54" s="1">
        <v>0.33333333333333298</v>
      </c>
      <c r="J54" s="1">
        <v>5.175205997231858</v>
      </c>
    </row>
    <row r="55" spans="1:10" x14ac:dyDescent="0.25">
      <c r="A55" s="1">
        <v>0.3</v>
      </c>
      <c r="B55" s="1">
        <v>70094.909737131253</v>
      </c>
      <c r="C55" s="1">
        <v>85134.976545932033</v>
      </c>
      <c r="D55" s="1">
        <v>90750.523419632242</v>
      </c>
      <c r="E55" s="1">
        <v>9.323647309280117E-2</v>
      </c>
      <c r="F55" s="1">
        <v>7.441514380219158E-2</v>
      </c>
      <c r="G55" s="1">
        <v>1.8178651649150719</v>
      </c>
      <c r="H55" s="1">
        <v>0.26666666666666661</v>
      </c>
      <c r="I55" s="1">
        <v>0.33333333333333298</v>
      </c>
      <c r="J55" s="1">
        <v>5.1755289950267382</v>
      </c>
    </row>
    <row r="56" spans="1:10" x14ac:dyDescent="0.25">
      <c r="A56" s="1">
        <v>0.4</v>
      </c>
      <c r="B56" s="1">
        <v>63891.719945647426</v>
      </c>
      <c r="C56" s="1">
        <v>79541.884051043278</v>
      </c>
      <c r="D56" s="1">
        <v>87923.654530612432</v>
      </c>
      <c r="E56" s="1">
        <v>9.6116548981889552E-2</v>
      </c>
      <c r="F56" s="1">
        <v>7.4418296073002876E-2</v>
      </c>
      <c r="G56" s="1">
        <v>1.833495149901474</v>
      </c>
      <c r="H56" s="1">
        <v>6.6666666666666596E-2</v>
      </c>
      <c r="I56" s="1">
        <v>0.33333333333333298</v>
      </c>
      <c r="J56" s="1">
        <v>5.26948286630852</v>
      </c>
    </row>
    <row r="57" spans="1:10" x14ac:dyDescent="0.25">
      <c r="A57" s="1">
        <v>0.5</v>
      </c>
      <c r="B57" s="1">
        <v>66546.866359883817</v>
      </c>
      <c r="C57" s="1">
        <v>80873.513227490679</v>
      </c>
      <c r="D57" s="1">
        <v>75617.264613729858</v>
      </c>
      <c r="E57" s="1">
        <v>9.4542539528009645E-2</v>
      </c>
      <c r="F57" s="1">
        <v>7.5473133855680843E-2</v>
      </c>
      <c r="G57" s="1">
        <v>1.7815590691564158</v>
      </c>
      <c r="H57" s="1">
        <v>0.46666666666666662</v>
      </c>
      <c r="I57" s="1">
        <v>0.33333333333333298</v>
      </c>
      <c r="J57" s="1">
        <v>5.2326307679224966</v>
      </c>
    </row>
    <row r="58" spans="1:10" x14ac:dyDescent="0.25">
      <c r="A58" s="1" t="s">
        <v>2</v>
      </c>
      <c r="B58" s="1">
        <v>66633.659357920988</v>
      </c>
      <c r="C58" s="1">
        <v>82314.193884061649</v>
      </c>
      <c r="D58" s="1">
        <v>86199.846080198215</v>
      </c>
      <c r="E58" s="1">
        <v>9.3791785915359333E-2</v>
      </c>
      <c r="F58" s="1">
        <v>7.4767435722996489E-2</v>
      </c>
      <c r="G58" s="1">
        <v>1.7975892165947218</v>
      </c>
      <c r="H58" s="1"/>
      <c r="I58" s="1"/>
      <c r="J58" s="1"/>
    </row>
    <row r="59" spans="1:10" x14ac:dyDescent="0.25">
      <c r="A59" s="1" t="s">
        <v>3</v>
      </c>
      <c r="B59" s="1">
        <v>4772.5462943382399</v>
      </c>
      <c r="C59" s="1">
        <v>3640.3246999229182</v>
      </c>
      <c r="D59" s="1">
        <v>11734.319676200968</v>
      </c>
      <c r="E59" s="1">
        <v>3.7709682599576292E-3</v>
      </c>
      <c r="F59" s="1">
        <v>1.0212079598490896E-3</v>
      </c>
      <c r="G59" s="1">
        <v>4.8347680081823441E-2</v>
      </c>
      <c r="H59" s="1"/>
      <c r="I59" s="1"/>
      <c r="J59" s="1"/>
    </row>
    <row r="61" spans="1:10" x14ac:dyDescent="0.25">
      <c r="A61" s="2" t="s">
        <v>24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1" t="s">
        <v>13</v>
      </c>
      <c r="B62" s="1" t="s">
        <v>22</v>
      </c>
      <c r="C62" s="1" t="s">
        <v>17</v>
      </c>
      <c r="D62" s="1" t="s">
        <v>18</v>
      </c>
      <c r="E62" s="1" t="s">
        <v>23</v>
      </c>
      <c r="F62" s="1" t="s">
        <v>19</v>
      </c>
      <c r="G62" s="1" t="s">
        <v>20</v>
      </c>
      <c r="H62" s="1" t="s">
        <v>0</v>
      </c>
      <c r="I62" s="1" t="s">
        <v>12</v>
      </c>
      <c r="J62" s="1" t="s">
        <v>1</v>
      </c>
    </row>
    <row r="63" spans="1:10" x14ac:dyDescent="0.25">
      <c r="A63" s="1">
        <v>0.1</v>
      </c>
      <c r="B63" s="1">
        <v>14.84914343185768</v>
      </c>
      <c r="C63" s="1">
        <v>13.0898776847849</v>
      </c>
      <c r="D63" s="1">
        <v>10.797785488118299</v>
      </c>
      <c r="E63" s="1">
        <v>3.6314452941724057E-2</v>
      </c>
      <c r="F63" s="1">
        <v>0.43345109141878257</v>
      </c>
      <c r="G63" s="1">
        <v>1.47217644506099E-2</v>
      </c>
      <c r="H63" s="1">
        <v>1</v>
      </c>
      <c r="I63" s="1">
        <v>1</v>
      </c>
      <c r="J63" s="1">
        <v>4.6651362514074961</v>
      </c>
    </row>
    <row r="64" spans="1:10" x14ac:dyDescent="0.25">
      <c r="A64" s="1">
        <v>0.2</v>
      </c>
      <c r="B64" s="1">
        <v>14.8944710130262</v>
      </c>
      <c r="C64" s="1">
        <v>13.163939973838501</v>
      </c>
      <c r="D64" s="1">
        <v>10.83221312862516</v>
      </c>
      <c r="E64" s="1">
        <v>7.7632952519513715E-2</v>
      </c>
      <c r="F64" s="1">
        <v>1.6222438889931561</v>
      </c>
      <c r="G64" s="1">
        <v>1.7924105048302823E-2</v>
      </c>
      <c r="H64" s="1">
        <v>1</v>
      </c>
      <c r="I64" s="1">
        <v>1</v>
      </c>
      <c r="J64" s="1">
        <v>16.775538671764998</v>
      </c>
    </row>
    <row r="65" spans="1:10" x14ac:dyDescent="0.25">
      <c r="A65" s="1">
        <v>0.3</v>
      </c>
      <c r="B65" s="1">
        <v>14.886766889687141</v>
      </c>
      <c r="C65" s="1">
        <v>13.177799218554838</v>
      </c>
      <c r="D65" s="1">
        <v>10.874847759931139</v>
      </c>
      <c r="E65" s="1">
        <v>0.1163429846579556</v>
      </c>
      <c r="F65" s="1">
        <v>3.5584318112508035</v>
      </c>
      <c r="G65" s="1">
        <v>2.1013770291847297E-2</v>
      </c>
      <c r="H65" s="1">
        <v>1</v>
      </c>
      <c r="I65" s="1">
        <v>1</v>
      </c>
      <c r="J65" s="1">
        <v>36.506445294172842</v>
      </c>
    </row>
    <row r="66" spans="1:10" x14ac:dyDescent="0.25">
      <c r="A66" s="1">
        <v>0.4</v>
      </c>
      <c r="B66" s="1">
        <v>14.984842843355739</v>
      </c>
      <c r="C66" s="1">
        <v>13.148062805069339</v>
      </c>
      <c r="D66" s="1">
        <v>10.881825048361899</v>
      </c>
      <c r="E66" s="1">
        <v>0.160135210425073</v>
      </c>
      <c r="F66" s="1">
        <v>6.2127655971427274</v>
      </c>
      <c r="G66" s="1">
        <v>2.3799717908445879E-2</v>
      </c>
      <c r="H66" s="1">
        <v>1</v>
      </c>
      <c r="I66" s="1">
        <v>1</v>
      </c>
      <c r="J66" s="1">
        <v>62.596054603195022</v>
      </c>
    </row>
    <row r="67" spans="1:10" x14ac:dyDescent="0.25">
      <c r="A67" s="1">
        <v>0.5</v>
      </c>
      <c r="B67" s="1">
        <v>14.753895666463659</v>
      </c>
      <c r="C67" s="1">
        <v>13.16277754019894</v>
      </c>
      <c r="D67" s="1">
        <v>10.8624973667127</v>
      </c>
      <c r="E67" s="1">
        <v>0.20380207844614179</v>
      </c>
      <c r="F67" s="1">
        <v>9.6411181471099052</v>
      </c>
      <c r="G67" s="1">
        <v>2.9419996833166741E-2</v>
      </c>
      <c r="H67" s="1">
        <v>1</v>
      </c>
      <c r="I67" s="1">
        <v>1</v>
      </c>
      <c r="J67" s="1">
        <v>97.179076179389057</v>
      </c>
    </row>
    <row r="68" spans="1:10" x14ac:dyDescent="0.25">
      <c r="A68" s="1" t="s">
        <v>2</v>
      </c>
      <c r="B68" s="1">
        <v>14.873823968878082</v>
      </c>
      <c r="C68" s="1">
        <v>13.148491444489304</v>
      </c>
      <c r="D68" s="1">
        <v>10.84983375834984</v>
      </c>
      <c r="E68" s="1">
        <v>0.11884553579808163</v>
      </c>
      <c r="F68" s="1">
        <v>4.2936021071830748</v>
      </c>
      <c r="G68" s="1">
        <v>2.1375870906474526E-2</v>
      </c>
      <c r="H68" s="1">
        <v>1</v>
      </c>
      <c r="I68" s="1">
        <v>1</v>
      </c>
      <c r="J68" s="1">
        <v>43.544450199985889</v>
      </c>
    </row>
    <row r="69" spans="1:10" x14ac:dyDescent="0.25">
      <c r="A69" s="1" t="s">
        <v>3</v>
      </c>
      <c r="B69" s="1">
        <v>0.16161014365118026</v>
      </c>
      <c r="C69" s="1">
        <v>8.0849321315726697E-2</v>
      </c>
      <c r="D69" s="1">
        <v>9.3621852043970638E-2</v>
      </c>
      <c r="E69" s="1">
        <v>5.9196542462847689E-2</v>
      </c>
      <c r="F69" s="1">
        <v>3.312420707523593</v>
      </c>
      <c r="G69" s="1">
        <v>5.096039265148412E-3</v>
      </c>
      <c r="H69" s="1">
        <v>0</v>
      </c>
      <c r="I69" s="1">
        <v>0</v>
      </c>
      <c r="J69" s="1">
        <v>33.218506663782868</v>
      </c>
    </row>
    <row r="71" spans="1:10" x14ac:dyDescent="0.25">
      <c r="A71" s="2" t="s">
        <v>25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1" t="s">
        <v>13</v>
      </c>
      <c r="B72" s="1" t="s">
        <v>22</v>
      </c>
      <c r="C72" s="1" t="s">
        <v>17</v>
      </c>
      <c r="D72" s="1" t="s">
        <v>18</v>
      </c>
      <c r="E72" s="1" t="s">
        <v>23</v>
      </c>
      <c r="F72" s="1" t="s">
        <v>19</v>
      </c>
      <c r="G72" s="1" t="s">
        <v>20</v>
      </c>
      <c r="H72" s="1" t="s">
        <v>0</v>
      </c>
      <c r="I72" s="1" t="s">
        <v>12</v>
      </c>
      <c r="J72" s="1" t="s">
        <v>1</v>
      </c>
    </row>
    <row r="73" spans="1:10" x14ac:dyDescent="0.25">
      <c r="A73" s="1">
        <v>0.1</v>
      </c>
      <c r="B73" s="1">
        <f>AVERAGE(B30,B38,B46,B54,B62)</f>
        <v>42296.508046719769</v>
      </c>
      <c r="C73" s="1">
        <f t="shared" ref="C73:J79" si="0">AVERAGE(C30,C38,C46,C54,C62)</f>
        <v>54437.977774598599</v>
      </c>
      <c r="D73" s="1">
        <f t="shared" si="0"/>
        <v>51349.016669413577</v>
      </c>
      <c r="E73" s="1">
        <f t="shared" si="0"/>
        <v>8.3322351701542355E-2</v>
      </c>
      <c r="F73" s="1">
        <f t="shared" si="0"/>
        <v>7.0053398001313938E-2</v>
      </c>
      <c r="G73" s="1">
        <f t="shared" si="0"/>
        <v>1.2692286075662282</v>
      </c>
      <c r="H73" s="1">
        <f t="shared" si="0"/>
        <v>0.3555555555555554</v>
      </c>
      <c r="I73" s="1">
        <f t="shared" si="0"/>
        <v>0.55555555555555536</v>
      </c>
      <c r="J73" s="1">
        <f t="shared" si="0"/>
        <v>6.8072549879187347</v>
      </c>
    </row>
    <row r="74" spans="1:10" x14ac:dyDescent="0.25">
      <c r="A74" s="1">
        <v>0.2</v>
      </c>
      <c r="B74" s="1">
        <f>AVERAGE(B31,B39,B47,B55,B63)</f>
        <v>32959.747467473768</v>
      </c>
      <c r="C74" s="1">
        <f t="shared" si="0"/>
        <v>42315.176994811001</v>
      </c>
      <c r="D74" s="1">
        <f t="shared" si="0"/>
        <v>37024.415612018936</v>
      </c>
      <c r="E74" s="1">
        <f t="shared" si="0"/>
        <v>8.7415522982255106E-2</v>
      </c>
      <c r="F74" s="1">
        <f t="shared" si="0"/>
        <v>0.17962264691217453</v>
      </c>
      <c r="G74" s="1">
        <f t="shared" si="0"/>
        <v>1.0098071729824993</v>
      </c>
      <c r="H74" s="1">
        <f t="shared" si="0"/>
        <v>0.68888888888888877</v>
      </c>
      <c r="I74" s="1">
        <f t="shared" si="0"/>
        <v>0.64444444444444426</v>
      </c>
      <c r="J74" s="1">
        <f t="shared" si="0"/>
        <v>6.8674691028588173</v>
      </c>
    </row>
    <row r="75" spans="1:10" x14ac:dyDescent="0.25">
      <c r="A75" s="1">
        <v>0.3</v>
      </c>
      <c r="B75" s="1">
        <f t="shared" ref="B75:B79" si="1">AVERAGE(B32,B40,B48,B56,B64)</f>
        <v>43704.598488796881</v>
      </c>
      <c r="C75" s="1">
        <f t="shared" si="0"/>
        <v>53408.322270400357</v>
      </c>
      <c r="D75" s="1">
        <f t="shared" si="0"/>
        <v>52378.08785555762</v>
      </c>
      <c r="E75" s="1">
        <f t="shared" si="0"/>
        <v>9.3173486323557375E-2</v>
      </c>
      <c r="F75" s="1">
        <f t="shared" si="0"/>
        <v>0.59645334834694108</v>
      </c>
      <c r="G75" s="1">
        <f t="shared" si="0"/>
        <v>1.1728786585890263</v>
      </c>
      <c r="H75" s="1">
        <f t="shared" si="0"/>
        <v>0.53333333333333333</v>
      </c>
      <c r="I75" s="1">
        <f t="shared" si="0"/>
        <v>0.66666666666666652</v>
      </c>
      <c r="J75" s="1">
        <f t="shared" si="0"/>
        <v>11.02251076903676</v>
      </c>
    </row>
    <row r="76" spans="1:10" x14ac:dyDescent="0.25">
      <c r="A76" s="1">
        <v>0.4</v>
      </c>
      <c r="B76" s="1">
        <f t="shared" si="1"/>
        <v>18168.941885787001</v>
      </c>
      <c r="C76" s="1">
        <f t="shared" si="0"/>
        <v>21735.002199384402</v>
      </c>
      <c r="D76" s="1">
        <f t="shared" si="0"/>
        <v>22797.268981838781</v>
      </c>
      <c r="E76" s="1">
        <f t="shared" si="0"/>
        <v>7.1080716461454918E-2</v>
      </c>
      <c r="F76" s="1">
        <f t="shared" si="0"/>
        <v>0.92686173622085566</v>
      </c>
      <c r="G76" s="1">
        <f t="shared" si="0"/>
        <v>0.62355691673110125</v>
      </c>
      <c r="H76" s="1">
        <f t="shared" si="0"/>
        <v>0.8222222222222223</v>
      </c>
      <c r="I76" s="1">
        <f t="shared" si="0"/>
        <v>0.77777777777777768</v>
      </c>
      <c r="J76" s="1">
        <f t="shared" si="0"/>
        <v>13.982865819805449</v>
      </c>
    </row>
    <row r="77" spans="1:10" x14ac:dyDescent="0.25">
      <c r="A77" s="1">
        <v>0.5</v>
      </c>
      <c r="B77" s="1">
        <f t="shared" si="1"/>
        <v>22216.517688376349</v>
      </c>
      <c r="C77" s="1">
        <f t="shared" si="0"/>
        <v>27442.742745547763</v>
      </c>
      <c r="D77" s="1">
        <f t="shared" si="0"/>
        <v>28737.225032584636</v>
      </c>
      <c r="E77" s="1">
        <f t="shared" si="0"/>
        <v>8.6950991719057458E-2</v>
      </c>
      <c r="F77" s="1">
        <f t="shared" si="0"/>
        <v>2.0963642001735954</v>
      </c>
      <c r="G77" s="1">
        <f t="shared" si="0"/>
        <v>0.61452878194301908</v>
      </c>
      <c r="H77" s="1">
        <f t="shared" si="0"/>
        <v>0.66666666666666652</v>
      </c>
      <c r="I77" s="1">
        <f t="shared" si="0"/>
        <v>1</v>
      </c>
      <c r="J77" s="1">
        <f t="shared" si="0"/>
        <v>31.485187222893373</v>
      </c>
    </row>
    <row r="78" spans="1:10" x14ac:dyDescent="0.25">
      <c r="A78" s="3" t="s">
        <v>2</v>
      </c>
      <c r="B78" s="1">
        <f>AVERAGE(B35,B43,B51,B59,B67)</f>
        <v>19418.301217024691</v>
      </c>
      <c r="C78" s="1">
        <f t="shared" si="0"/>
        <v>21035.892366546526</v>
      </c>
      <c r="D78" s="1">
        <f t="shared" si="0"/>
        <v>20051.927761561197</v>
      </c>
      <c r="E78" s="1">
        <f t="shared" si="0"/>
        <v>5.8756909836184798E-2</v>
      </c>
      <c r="F78" s="1">
        <f t="shared" si="0"/>
        <v>2.413249383784799</v>
      </c>
      <c r="G78" s="1">
        <f t="shared" si="0"/>
        <v>0.10722186653450966</v>
      </c>
      <c r="H78" s="1">
        <f>AVERAGE(H73:H77)</f>
        <v>0.61333333333333329</v>
      </c>
      <c r="I78" s="1">
        <f t="shared" ref="I78:J78" si="2">AVERAGE(I73:I77)</f>
        <v>0.72888888888888881</v>
      </c>
      <c r="J78" s="1">
        <f t="shared" si="2"/>
        <v>14.033057580502629</v>
      </c>
    </row>
    <row r="79" spans="1:10" x14ac:dyDescent="0.25">
      <c r="A79" s="3" t="s">
        <v>3</v>
      </c>
      <c r="B79" s="1">
        <f t="shared" si="1"/>
        <v>22972.600324163883</v>
      </c>
      <c r="C79" s="1">
        <f t="shared" si="0"/>
        <v>24904.070691848759</v>
      </c>
      <c r="D79" s="1">
        <f t="shared" si="0"/>
        <v>23786.339448166182</v>
      </c>
      <c r="E79" s="1">
        <f t="shared" si="0"/>
        <v>6.1869062001504826E-2</v>
      </c>
      <c r="F79" s="1">
        <f t="shared" si="0"/>
        <v>1.4432906139548356</v>
      </c>
      <c r="G79" s="1">
        <f t="shared" si="0"/>
        <v>0.66498808001783738</v>
      </c>
      <c r="H79" s="1">
        <f>_xlfn.STDEV.P(H73:H77)</f>
        <v>0.15813730555250835</v>
      </c>
      <c r="I79" s="1">
        <f t="shared" ref="I79:J79" si="3">_xlfn.STDEV.P(I73:I77)</f>
        <v>0.15293022696964678</v>
      </c>
      <c r="J79" s="1">
        <f t="shared" si="3"/>
        <v>9.1345566034659438</v>
      </c>
    </row>
  </sheetData>
  <mergeCells count="8">
    <mergeCell ref="A41:J41"/>
    <mergeCell ref="A51:J51"/>
    <mergeCell ref="A61:J61"/>
    <mergeCell ref="A71:J71"/>
    <mergeCell ref="A1:J1"/>
    <mergeCell ref="A11:J11"/>
    <mergeCell ref="A21:J21"/>
    <mergeCell ref="A31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2017-11-30T00:16:53Z</dcterms:created>
  <dcterms:modified xsi:type="dcterms:W3CDTF">2017-11-30T00:32:30Z</dcterms:modified>
</cp:coreProperties>
</file>