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codePy\pembelajaran_mesin\"/>
    </mc:Choice>
  </mc:AlternateContent>
  <xr:revisionPtr revIDLastSave="0" documentId="13_ncr:1_{79002BF3-0535-4BFB-BFDD-87EC25DFEA9A}" xr6:coauthVersionLast="47" xr6:coauthVersionMax="47" xr10:uidLastSave="{00000000-0000-0000-0000-000000000000}"/>
  <bookViews>
    <workbookView xWindow="-120" yWindow="-120" windowWidth="20730" windowHeight="11760" xr2:uid="{AC117BA7-1D67-4AD7-85CA-C3573C46E39E}"/>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H68" i="1"/>
  <c r="H69" i="1"/>
  <c r="H70" i="1"/>
  <c r="M70" i="1" s="1"/>
  <c r="H71" i="1"/>
  <c r="M71" i="1" s="1"/>
  <c r="H72" i="1"/>
  <c r="H73" i="1"/>
  <c r="H74" i="1"/>
  <c r="M74" i="1" s="1"/>
  <c r="H75" i="1"/>
  <c r="M75" i="1" s="1"/>
  <c r="H76" i="1"/>
  <c r="H77" i="1"/>
  <c r="H78" i="1"/>
  <c r="M78" i="1" s="1"/>
  <c r="H79" i="1"/>
  <c r="M79" i="1" s="1"/>
  <c r="H67" i="1"/>
  <c r="J67" i="1" s="1"/>
  <c r="H50" i="1"/>
  <c r="H51" i="1"/>
  <c r="H52" i="1"/>
  <c r="H53" i="1"/>
  <c r="H54" i="1"/>
  <c r="H55" i="1"/>
  <c r="H56" i="1"/>
  <c r="H57" i="1"/>
  <c r="H58" i="1"/>
  <c r="H59" i="1"/>
  <c r="H60" i="1"/>
  <c r="H61" i="1"/>
  <c r="H49" i="1"/>
  <c r="M68" i="1"/>
  <c r="M69" i="1"/>
  <c r="M72" i="1"/>
  <c r="M73" i="1"/>
  <c r="M76" i="1"/>
  <c r="M77" i="1"/>
  <c r="L68" i="1"/>
  <c r="L69" i="1"/>
  <c r="L72" i="1"/>
  <c r="L73" i="1"/>
  <c r="L76" i="1"/>
  <c r="L77" i="1"/>
  <c r="K68" i="1"/>
  <c r="K69" i="1"/>
  <c r="K72" i="1"/>
  <c r="K73" i="1"/>
  <c r="K76" i="1"/>
  <c r="K77" i="1"/>
  <c r="L67" i="1"/>
  <c r="K67" i="1"/>
  <c r="J68" i="1"/>
  <c r="J69" i="1"/>
  <c r="J72" i="1"/>
  <c r="J73" i="1"/>
  <c r="J76" i="1"/>
  <c r="J77" i="1"/>
  <c r="I68" i="1"/>
  <c r="I69" i="1"/>
  <c r="I72" i="1"/>
  <c r="I73" i="1"/>
  <c r="I76" i="1"/>
  <c r="I77" i="1"/>
  <c r="I67" i="1"/>
  <c r="L50" i="1"/>
  <c r="L51" i="1"/>
  <c r="L52" i="1"/>
  <c r="L53" i="1"/>
  <c r="L54" i="1"/>
  <c r="L55" i="1"/>
  <c r="L56" i="1"/>
  <c r="L57" i="1"/>
  <c r="L58" i="1"/>
  <c r="L59" i="1"/>
  <c r="L60" i="1"/>
  <c r="L61" i="1"/>
  <c r="L49" i="1"/>
  <c r="D50" i="1"/>
  <c r="D51" i="1"/>
  <c r="D52" i="1"/>
  <c r="D53" i="1"/>
  <c r="D54" i="1"/>
  <c r="D55" i="1"/>
  <c r="D56" i="1"/>
  <c r="D57" i="1"/>
  <c r="D58" i="1"/>
  <c r="D59" i="1"/>
  <c r="D60" i="1"/>
  <c r="D61" i="1"/>
  <c r="I79" i="1" l="1"/>
  <c r="I75" i="1"/>
  <c r="I71" i="1"/>
  <c r="J79" i="1"/>
  <c r="J75" i="1"/>
  <c r="J71" i="1"/>
  <c r="I78" i="1"/>
  <c r="I74" i="1"/>
  <c r="I70" i="1"/>
  <c r="J78" i="1"/>
  <c r="J74" i="1"/>
  <c r="J70" i="1"/>
  <c r="K79" i="1"/>
  <c r="K75" i="1"/>
  <c r="K71" i="1"/>
  <c r="L79" i="1"/>
  <c r="L75" i="1"/>
  <c r="L71" i="1"/>
  <c r="K78" i="1"/>
  <c r="K74" i="1"/>
  <c r="K70" i="1"/>
  <c r="L78" i="1"/>
  <c r="L74" i="1"/>
  <c r="L70" i="1"/>
  <c r="M67" i="1"/>
</calcChain>
</file>

<file path=xl/sharedStrings.xml><?xml version="1.0" encoding="utf-8"?>
<sst xmlns="http://schemas.openxmlformats.org/spreadsheetml/2006/main" count="132" uniqueCount="31">
  <si>
    <t>Term(t)</t>
  </si>
  <si>
    <t>D1(dokumen 1)</t>
  </si>
  <si>
    <t>D2</t>
  </si>
  <si>
    <t>D3</t>
  </si>
  <si>
    <t>D4</t>
  </si>
  <si>
    <t>D5</t>
  </si>
  <si>
    <t>Akhir</t>
  </si>
  <si>
    <t>Belajar</t>
  </si>
  <si>
    <t>Dokumen</t>
  </si>
  <si>
    <t>Frekuensi</t>
  </si>
  <si>
    <t>Hitung</t>
  </si>
  <si>
    <t>IDF</t>
  </si>
  <si>
    <t>Kita</t>
  </si>
  <si>
    <t>Langkah</t>
  </si>
  <si>
    <t>Muncul</t>
  </si>
  <si>
    <t>Saya</t>
  </si>
  <si>
    <t>Term</t>
  </si>
  <si>
    <t>TF</t>
  </si>
  <si>
    <t>Menghitung Term Frequency (tf)</t>
  </si>
  <si>
    <t>Awal</t>
  </si>
  <si>
    <t>Tabel TF:</t>
  </si>
  <si>
    <t>Menghitung Document Frequency (df)</t>
  </si>
  <si>
    <t>df</t>
  </si>
  <si>
    <t>Menghitung Inverse Document Frequency (idf)</t>
  </si>
  <si>
    <t>idf</t>
  </si>
  <si>
    <t>dengan jumlah dokumen=N</t>
  </si>
  <si>
    <t>dengan N=1000</t>
  </si>
  <si>
    <t>Menghitung tf.idf</t>
  </si>
  <si>
    <t>D1</t>
  </si>
  <si>
    <t>tf.idf</t>
  </si>
  <si>
    <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</si>
</sst>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mbria"/>
      <family val="1"/>
    </font>
    <font>
      <sz val="11"/>
      <color theme="1"/>
      <name val="Cambria"/>
      <family val="1"/>
    </font>
  </fonts>
  <fills count="2">
    <fill>
      <patternFill patternType="none"/>
    </fill>
    <fill>
      <patternFill patternType="gray125"/>
    </fill>
  </fills>
  <borders count="5">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0" fontId="1" fillId="0" borderId="3" xfId="0" applyFont="1" applyBorder="1" applyAlignment="1">
      <alignment vertical="center"/>
    </xf>
    <xf numFmtId="0" fontId="2" fillId="0" borderId="2" xfId="0" applyFont="1" applyBorder="1" applyAlignment="1">
      <alignment vertical="center"/>
    </xf>
    <xf numFmtId="0" fontId="1" fillId="0" borderId="2" xfId="0" applyFont="1" applyBorder="1" applyAlignment="1">
      <alignment vertical="center"/>
    </xf>
    <xf numFmtId="0" fontId="1"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104775</xdr:rowOff>
    </xdr:from>
    <xdr:ext cx="4629150" cy="781240"/>
    <xdr:sp macro="" textlink="">
      <xdr:nvSpPr>
        <xdr:cNvPr id="2" name="TextBox 1">
          <a:extLst>
            <a:ext uri="{FF2B5EF4-FFF2-40B4-BE49-F238E27FC236}">
              <a16:creationId xmlns:a16="http://schemas.microsoft.com/office/drawing/2014/main" id="{7966C94B-7D2F-9AA0-1596-C9B8025736A2}"/>
            </a:ext>
          </a:extLst>
        </xdr:cNvPr>
        <xdr:cNvSpPr txBox="1"/>
      </xdr:nvSpPr>
      <xdr:spPr>
        <a:xfrm>
          <a:off x="171450" y="295275"/>
          <a:ext cx="462915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a:latin typeface="Cambria" panose="02040503050406030204" pitchFamily="18" charset="0"/>
              <a:ea typeface="Cambria" panose="02040503050406030204" pitchFamily="18" charset="0"/>
            </a:rPr>
            <a:t>Saya sedang belajar menghitung tf.idf. TF.idf merupakan frekuensi kemunculan term pada dokumen. Langkah awal perhitungan tersebut adalah menghitung tf, kemudian menghitung df dan idf. Langkah akhir menghitung nilai tf.idf. Mari kita belajar!</a:t>
          </a:r>
        </a:p>
      </xdr:txBody>
    </xdr:sp>
    <xdr:clientData/>
  </xdr:oneCellAnchor>
  <xdr:twoCellAnchor editAs="oneCell">
    <xdr:from>
      <xdr:col>0</xdr:col>
      <xdr:colOff>295275</xdr:colOff>
      <xdr:row>40</xdr:row>
      <xdr:rowOff>142875</xdr:rowOff>
    </xdr:from>
    <xdr:to>
      <xdr:col>3</xdr:col>
      <xdr:colOff>152635</xdr:colOff>
      <xdr:row>46</xdr:row>
      <xdr:rowOff>123974</xdr:rowOff>
    </xdr:to>
    <xdr:pic>
      <xdr:nvPicPr>
        <xdr:cNvPr id="3" name="Picture 2">
          <a:extLst>
            <a:ext uri="{FF2B5EF4-FFF2-40B4-BE49-F238E27FC236}">
              <a16:creationId xmlns:a16="http://schemas.microsoft.com/office/drawing/2014/main" id="{61659A75-E1A8-AA4D-76C9-5700DFD2A480}"/>
            </a:ext>
          </a:extLst>
        </xdr:cNvPr>
        <xdr:cNvPicPr>
          <a:picLocks noChangeAspect="1"/>
        </xdr:cNvPicPr>
      </xdr:nvPicPr>
      <xdr:blipFill>
        <a:blip xmlns:r="http://schemas.openxmlformats.org/officeDocument/2006/relationships" r:embed="rId1"/>
        <a:stretch>
          <a:fillRect/>
        </a:stretch>
      </xdr:blipFill>
      <xdr:spPr>
        <a:xfrm>
          <a:off x="295275" y="7762875"/>
          <a:ext cx="1686160" cy="1066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AAAAE-92A8-41C1-8134-7C1BEEA73751}">
  <sheetPr>
    <pageSetUpPr fitToPage="1"/>
  </sheetPr>
  <dimension ref="A1:R79"/>
  <sheetViews>
    <sheetView tabSelected="1" topLeftCell="A34" workbookViewId="0">
      <selection activeCell="D50" sqref="D50"/>
    </sheetView>
  </sheetViews>
  <sheetFormatPr defaultRowHeight="14.25" x14ac:dyDescent="0.25"/>
  <cols>
    <col min="1" max="16384" width="9.140625" style="2"/>
  </cols>
  <sheetData>
    <row r="1" spans="1:7" x14ac:dyDescent="0.25">
      <c r="A1" s="1" t="s">
        <v>18</v>
      </c>
    </row>
    <row r="7" spans="1:7" x14ac:dyDescent="0.25">
      <c r="B7" s="1" t="s">
        <v>20</v>
      </c>
    </row>
    <row r="8" spans="1:7" x14ac:dyDescent="0.25">
      <c r="B8" s="6" t="s">
        <v>0</v>
      </c>
      <c r="C8" s="3" t="s">
        <v>1</v>
      </c>
      <c r="D8" s="3" t="s">
        <v>2</v>
      </c>
      <c r="E8" s="3" t="s">
        <v>3</v>
      </c>
      <c r="F8" s="3" t="s">
        <v>4</v>
      </c>
      <c r="G8" s="3" t="s">
        <v>5</v>
      </c>
    </row>
    <row r="9" spans="1:7" x14ac:dyDescent="0.25">
      <c r="B9" s="7" t="s">
        <v>6</v>
      </c>
      <c r="C9" s="2">
        <v>0</v>
      </c>
      <c r="D9" s="2">
        <v>0</v>
      </c>
      <c r="E9" s="2">
        <v>0</v>
      </c>
      <c r="F9" s="2">
        <v>1</v>
      </c>
      <c r="G9" s="2">
        <v>0</v>
      </c>
    </row>
    <row r="10" spans="1:7" x14ac:dyDescent="0.25">
      <c r="B10" s="7" t="s">
        <v>19</v>
      </c>
      <c r="C10" s="2">
        <v>0</v>
      </c>
      <c r="D10" s="2">
        <v>0</v>
      </c>
      <c r="E10" s="2">
        <v>1</v>
      </c>
      <c r="F10" s="2">
        <v>0</v>
      </c>
      <c r="G10" s="2">
        <v>0</v>
      </c>
    </row>
    <row r="11" spans="1:7" x14ac:dyDescent="0.25">
      <c r="B11" s="7" t="s">
        <v>7</v>
      </c>
      <c r="C11" s="2">
        <v>1</v>
      </c>
      <c r="D11" s="2">
        <v>0</v>
      </c>
      <c r="E11" s="2">
        <v>0</v>
      </c>
      <c r="F11" s="2">
        <v>0</v>
      </c>
      <c r="G11" s="2">
        <v>1</v>
      </c>
    </row>
    <row r="12" spans="1:7" x14ac:dyDescent="0.25">
      <c r="B12" s="7" t="s">
        <v>8</v>
      </c>
      <c r="C12" s="2">
        <v>0</v>
      </c>
      <c r="D12" s="2">
        <v>1</v>
      </c>
      <c r="E12" s="2">
        <v>0</v>
      </c>
      <c r="F12" s="2">
        <v>0</v>
      </c>
      <c r="G12" s="2">
        <v>0</v>
      </c>
    </row>
    <row r="13" spans="1:7" x14ac:dyDescent="0.25">
      <c r="B13" s="7" t="s">
        <v>9</v>
      </c>
      <c r="C13" s="2">
        <v>0</v>
      </c>
      <c r="D13" s="2">
        <v>1</v>
      </c>
      <c r="E13" s="2">
        <v>0</v>
      </c>
      <c r="F13" s="2">
        <v>0</v>
      </c>
      <c r="G13" s="2">
        <v>0</v>
      </c>
    </row>
    <row r="14" spans="1:7" x14ac:dyDescent="0.25">
      <c r="B14" s="7" t="s">
        <v>10</v>
      </c>
      <c r="C14" s="2">
        <v>1</v>
      </c>
      <c r="D14" s="2">
        <v>0</v>
      </c>
      <c r="E14" s="2">
        <v>3</v>
      </c>
      <c r="F14" s="2">
        <v>1</v>
      </c>
      <c r="G14" s="2">
        <v>0</v>
      </c>
    </row>
    <row r="15" spans="1:7" x14ac:dyDescent="0.25">
      <c r="B15" s="7" t="s">
        <v>11</v>
      </c>
      <c r="C15" s="2">
        <v>1</v>
      </c>
      <c r="D15" s="2">
        <v>1</v>
      </c>
      <c r="E15" s="2">
        <v>1</v>
      </c>
      <c r="F15" s="2">
        <v>1</v>
      </c>
      <c r="G15" s="2">
        <v>0</v>
      </c>
    </row>
    <row r="16" spans="1:7" x14ac:dyDescent="0.25">
      <c r="B16" s="7" t="s">
        <v>12</v>
      </c>
      <c r="C16" s="2">
        <v>0</v>
      </c>
      <c r="D16" s="2">
        <v>0</v>
      </c>
      <c r="E16" s="2">
        <v>0</v>
      </c>
      <c r="F16" s="2">
        <v>0</v>
      </c>
      <c r="G16" s="2">
        <v>1</v>
      </c>
    </row>
    <row r="17" spans="1:18" x14ac:dyDescent="0.25">
      <c r="B17" s="7" t="s">
        <v>13</v>
      </c>
      <c r="C17" s="2">
        <v>0</v>
      </c>
      <c r="D17" s="2">
        <v>0</v>
      </c>
      <c r="E17" s="2">
        <v>1</v>
      </c>
      <c r="F17" s="2">
        <v>1</v>
      </c>
      <c r="G17" s="2">
        <v>0</v>
      </c>
    </row>
    <row r="18" spans="1:18" x14ac:dyDescent="0.25">
      <c r="B18" s="7" t="s">
        <v>14</v>
      </c>
      <c r="C18" s="2">
        <v>0</v>
      </c>
      <c r="D18" s="2">
        <v>1</v>
      </c>
      <c r="E18" s="2">
        <v>0</v>
      </c>
      <c r="F18" s="2">
        <v>0</v>
      </c>
      <c r="G18" s="2">
        <v>0</v>
      </c>
    </row>
    <row r="19" spans="1:18" x14ac:dyDescent="0.25">
      <c r="B19" s="7" t="s">
        <v>15</v>
      </c>
      <c r="C19" s="2">
        <v>1</v>
      </c>
      <c r="D19" s="2">
        <v>0</v>
      </c>
      <c r="E19" s="2">
        <v>0</v>
      </c>
      <c r="F19" s="2">
        <v>0</v>
      </c>
      <c r="G19" s="2">
        <v>0</v>
      </c>
    </row>
    <row r="20" spans="1:18" x14ac:dyDescent="0.25">
      <c r="B20" s="7" t="s">
        <v>16</v>
      </c>
      <c r="C20" s="2">
        <v>0</v>
      </c>
      <c r="D20" s="2">
        <v>1</v>
      </c>
      <c r="E20" s="2">
        <v>0</v>
      </c>
      <c r="F20" s="2">
        <v>0</v>
      </c>
      <c r="G20" s="2">
        <v>0</v>
      </c>
    </row>
    <row r="21" spans="1:18" x14ac:dyDescent="0.25">
      <c r="B21" s="7" t="s">
        <v>17</v>
      </c>
      <c r="C21" s="2">
        <v>1</v>
      </c>
      <c r="D21" s="2">
        <v>1</v>
      </c>
      <c r="E21" s="2">
        <v>1</v>
      </c>
      <c r="F21" s="2">
        <v>1</v>
      </c>
      <c r="G21" s="2">
        <v>0</v>
      </c>
    </row>
    <row r="23" spans="1:18" x14ac:dyDescent="0.25">
      <c r="A23" s="1" t="s">
        <v>21</v>
      </c>
    </row>
    <row r="25" spans="1:18" x14ac:dyDescent="0.25">
      <c r="B25" s="6" t="s">
        <v>0</v>
      </c>
      <c r="C25" s="3" t="s">
        <v>22</v>
      </c>
      <c r="E25" s="6" t="s">
        <v>0</v>
      </c>
      <c r="F25" s="3" t="s">
        <v>6</v>
      </c>
      <c r="G25" s="3" t="s">
        <v>19</v>
      </c>
      <c r="H25" s="3" t="s">
        <v>7</v>
      </c>
      <c r="I25" s="3" t="s">
        <v>8</v>
      </c>
      <c r="J25" s="3" t="s">
        <v>9</v>
      </c>
      <c r="K25" s="3" t="s">
        <v>10</v>
      </c>
      <c r="L25" s="3" t="s">
        <v>11</v>
      </c>
      <c r="M25" s="3" t="s">
        <v>12</v>
      </c>
      <c r="N25" s="3" t="s">
        <v>13</v>
      </c>
      <c r="O25" s="3" t="s">
        <v>14</v>
      </c>
      <c r="P25" s="3" t="s">
        <v>15</v>
      </c>
      <c r="Q25" s="3" t="s">
        <v>16</v>
      </c>
      <c r="R25" s="3" t="s">
        <v>17</v>
      </c>
    </row>
    <row r="26" spans="1:18" x14ac:dyDescent="0.25">
      <c r="B26" s="7" t="s">
        <v>6</v>
      </c>
      <c r="C26" s="2">
        <v>1</v>
      </c>
      <c r="E26" s="8" t="s">
        <v>22</v>
      </c>
      <c r="F26" s="2">
        <v>1</v>
      </c>
      <c r="G26" s="2">
        <v>1</v>
      </c>
      <c r="H26" s="2">
        <v>2</v>
      </c>
      <c r="I26" s="2">
        <v>1</v>
      </c>
      <c r="J26" s="2">
        <v>1</v>
      </c>
      <c r="K26" s="2">
        <v>3</v>
      </c>
      <c r="L26" s="2">
        <v>4</v>
      </c>
      <c r="M26" s="2">
        <v>1</v>
      </c>
      <c r="N26" s="2">
        <v>2</v>
      </c>
      <c r="O26" s="2">
        <v>1</v>
      </c>
      <c r="P26" s="2">
        <v>1</v>
      </c>
      <c r="Q26" s="2">
        <v>1</v>
      </c>
      <c r="R26" s="2">
        <v>4</v>
      </c>
    </row>
    <row r="27" spans="1:18" x14ac:dyDescent="0.25">
      <c r="B27" s="7" t="s">
        <v>19</v>
      </c>
      <c r="C27" s="2">
        <v>1</v>
      </c>
    </row>
    <row r="28" spans="1:18" x14ac:dyDescent="0.25">
      <c r="B28" s="7" t="s">
        <v>7</v>
      </c>
      <c r="C28" s="2">
        <v>2</v>
      </c>
    </row>
    <row r="29" spans="1:18" x14ac:dyDescent="0.25">
      <c r="B29" s="7" t="s">
        <v>8</v>
      </c>
      <c r="C29" s="2">
        <v>1</v>
      </c>
    </row>
    <row r="30" spans="1:18" x14ac:dyDescent="0.25">
      <c r="B30" s="7" t="s">
        <v>9</v>
      </c>
      <c r="C30" s="2">
        <v>1</v>
      </c>
    </row>
    <row r="31" spans="1:18" x14ac:dyDescent="0.25">
      <c r="B31" s="7" t="s">
        <v>10</v>
      </c>
      <c r="C31" s="2">
        <v>3</v>
      </c>
    </row>
    <row r="32" spans="1:18" x14ac:dyDescent="0.25">
      <c r="B32" s="7" t="s">
        <v>11</v>
      </c>
      <c r="C32" s="2">
        <v>4</v>
      </c>
    </row>
    <row r="33" spans="1:12" x14ac:dyDescent="0.25">
      <c r="B33" s="7" t="s">
        <v>12</v>
      </c>
      <c r="C33" s="2">
        <v>1</v>
      </c>
    </row>
    <row r="34" spans="1:12" x14ac:dyDescent="0.25">
      <c r="B34" s="7" t="s">
        <v>13</v>
      </c>
      <c r="C34" s="2">
        <v>2</v>
      </c>
    </row>
    <row r="35" spans="1:12" x14ac:dyDescent="0.25">
      <c r="B35" s="7" t="s">
        <v>14</v>
      </c>
      <c r="C35" s="2">
        <v>1</v>
      </c>
    </row>
    <row r="36" spans="1:12" x14ac:dyDescent="0.25">
      <c r="B36" s="7" t="s">
        <v>15</v>
      </c>
      <c r="C36" s="2">
        <v>1</v>
      </c>
    </row>
    <row r="37" spans="1:12" x14ac:dyDescent="0.25">
      <c r="B37" s="7" t="s">
        <v>16</v>
      </c>
      <c r="C37" s="2">
        <v>1</v>
      </c>
    </row>
    <row r="38" spans="1:12" x14ac:dyDescent="0.25">
      <c r="B38" s="7" t="s">
        <v>17</v>
      </c>
      <c r="C38" s="2">
        <v>4</v>
      </c>
    </row>
    <row r="40" spans="1:12" x14ac:dyDescent="0.25">
      <c r="A40" s="1" t="s">
        <v>23</v>
      </c>
    </row>
    <row r="47" spans="1:12" x14ac:dyDescent="0.25">
      <c r="F47" s="2" t="s">
        <v>25</v>
      </c>
      <c r="J47" s="2" t="s">
        <v>26</v>
      </c>
    </row>
    <row r="48" spans="1:12" x14ac:dyDescent="0.25">
      <c r="B48" s="6" t="s">
        <v>0</v>
      </c>
      <c r="C48" s="3" t="s">
        <v>22</v>
      </c>
      <c r="D48" s="3" t="s">
        <v>24</v>
      </c>
      <c r="F48" s="6" t="s">
        <v>0</v>
      </c>
      <c r="G48" s="3" t="s">
        <v>22</v>
      </c>
      <c r="H48" s="3" t="s">
        <v>24</v>
      </c>
      <c r="J48" s="6" t="s">
        <v>0</v>
      </c>
      <c r="K48" s="3" t="s">
        <v>22</v>
      </c>
      <c r="L48" s="3" t="s">
        <v>24</v>
      </c>
    </row>
    <row r="49" spans="1:12" x14ac:dyDescent="0.25">
      <c r="B49" s="7" t="s">
        <v>6</v>
      </c>
      <c r="C49" s="2">
        <v>1</v>
      </c>
      <c r="D49" s="2">
        <f>1/C49</f>
        <v>1</v>
      </c>
      <c r="F49" s="7" t="s">
        <v>6</v>
      </c>
      <c r="G49" s="2">
        <v>1</v>
      </c>
      <c r="H49" s="2">
        <f>LOG(5/G49)</f>
        <v>0.69897000433601886</v>
      </c>
      <c r="J49" s="7" t="s">
        <v>6</v>
      </c>
      <c r="K49" s="2">
        <v>1</v>
      </c>
      <c r="L49" s="2">
        <f>LOG(1000/K49)</f>
        <v>3</v>
      </c>
    </row>
    <row r="50" spans="1:12" x14ac:dyDescent="0.25">
      <c r="B50" s="7" t="s">
        <v>19</v>
      </c>
      <c r="C50" s="2">
        <v>1</v>
      </c>
      <c r="D50" s="2">
        <f t="shared" ref="D50:D61" si="0">1/C50</f>
        <v>1</v>
      </c>
      <c r="F50" s="7" t="s">
        <v>19</v>
      </c>
      <c r="G50" s="2">
        <v>1</v>
      </c>
      <c r="H50" s="2">
        <f t="shared" ref="H50:H61" si="1">LOG(5/G50)</f>
        <v>0.69897000433601886</v>
      </c>
      <c r="J50" s="7" t="s">
        <v>19</v>
      </c>
      <c r="K50" s="2">
        <v>1</v>
      </c>
      <c r="L50" s="2">
        <f t="shared" ref="L50:L61" si="2">LOG(1000/K50)</f>
        <v>3</v>
      </c>
    </row>
    <row r="51" spans="1:12" x14ac:dyDescent="0.25">
      <c r="B51" s="7" t="s">
        <v>7</v>
      </c>
      <c r="C51" s="2">
        <v>2</v>
      </c>
      <c r="D51" s="2">
        <f t="shared" si="0"/>
        <v>0.5</v>
      </c>
      <c r="F51" s="7" t="s">
        <v>7</v>
      </c>
      <c r="G51" s="2">
        <v>2</v>
      </c>
      <c r="H51" s="2">
        <f t="shared" si="1"/>
        <v>0.3979400086720376</v>
      </c>
      <c r="J51" s="7" t="s">
        <v>7</v>
      </c>
      <c r="K51" s="2">
        <v>2</v>
      </c>
      <c r="L51" s="2">
        <f t="shared" si="2"/>
        <v>2.6989700043360187</v>
      </c>
    </row>
    <row r="52" spans="1:12" x14ac:dyDescent="0.25">
      <c r="B52" s="7" t="s">
        <v>8</v>
      </c>
      <c r="C52" s="2">
        <v>1</v>
      </c>
      <c r="D52" s="2">
        <f t="shared" si="0"/>
        <v>1</v>
      </c>
      <c r="F52" s="7" t="s">
        <v>8</v>
      </c>
      <c r="G52" s="2">
        <v>1</v>
      </c>
      <c r="H52" s="2">
        <f t="shared" si="1"/>
        <v>0.69897000433601886</v>
      </c>
      <c r="J52" s="7" t="s">
        <v>8</v>
      </c>
      <c r="K52" s="2">
        <v>1</v>
      </c>
      <c r="L52" s="2">
        <f t="shared" si="2"/>
        <v>3</v>
      </c>
    </row>
    <row r="53" spans="1:12" x14ac:dyDescent="0.25">
      <c r="B53" s="7" t="s">
        <v>9</v>
      </c>
      <c r="C53" s="2">
        <v>1</v>
      </c>
      <c r="D53" s="2">
        <f t="shared" si="0"/>
        <v>1</v>
      </c>
      <c r="F53" s="7" t="s">
        <v>9</v>
      </c>
      <c r="G53" s="2">
        <v>1</v>
      </c>
      <c r="H53" s="2">
        <f t="shared" si="1"/>
        <v>0.69897000433601886</v>
      </c>
      <c r="J53" s="7" t="s">
        <v>9</v>
      </c>
      <c r="K53" s="2">
        <v>1</v>
      </c>
      <c r="L53" s="2">
        <f t="shared" si="2"/>
        <v>3</v>
      </c>
    </row>
    <row r="54" spans="1:12" x14ac:dyDescent="0.25">
      <c r="B54" s="7" t="s">
        <v>10</v>
      </c>
      <c r="C54" s="2">
        <v>3</v>
      </c>
      <c r="D54" s="2">
        <f t="shared" si="0"/>
        <v>0.33333333333333331</v>
      </c>
      <c r="F54" s="7" t="s">
        <v>10</v>
      </c>
      <c r="G54" s="2">
        <v>3</v>
      </c>
      <c r="H54" s="2">
        <f t="shared" si="1"/>
        <v>0.22184874961635639</v>
      </c>
      <c r="J54" s="7" t="s">
        <v>10</v>
      </c>
      <c r="K54" s="2">
        <v>3</v>
      </c>
      <c r="L54" s="2">
        <f t="shared" si="2"/>
        <v>2.5228787452803374</v>
      </c>
    </row>
    <row r="55" spans="1:12" x14ac:dyDescent="0.25">
      <c r="B55" s="7" t="s">
        <v>11</v>
      </c>
      <c r="C55" s="2">
        <v>4</v>
      </c>
      <c r="D55" s="2">
        <f t="shared" si="0"/>
        <v>0.25</v>
      </c>
      <c r="F55" s="7" t="s">
        <v>11</v>
      </c>
      <c r="G55" s="2">
        <v>4</v>
      </c>
      <c r="H55" s="2">
        <f t="shared" si="1"/>
        <v>9.691001300805642E-2</v>
      </c>
      <c r="J55" s="7" t="s">
        <v>11</v>
      </c>
      <c r="K55" s="2">
        <v>4</v>
      </c>
      <c r="L55" s="2">
        <f t="shared" si="2"/>
        <v>2.3979400086720375</v>
      </c>
    </row>
    <row r="56" spans="1:12" x14ac:dyDescent="0.25">
      <c r="B56" s="7" t="s">
        <v>12</v>
      </c>
      <c r="C56" s="2">
        <v>1</v>
      </c>
      <c r="D56" s="2">
        <f t="shared" si="0"/>
        <v>1</v>
      </c>
      <c r="F56" s="7" t="s">
        <v>12</v>
      </c>
      <c r="G56" s="2">
        <v>1</v>
      </c>
      <c r="H56" s="2">
        <f t="shared" si="1"/>
        <v>0.69897000433601886</v>
      </c>
      <c r="J56" s="7" t="s">
        <v>12</v>
      </c>
      <c r="K56" s="2">
        <v>1</v>
      </c>
      <c r="L56" s="2">
        <f t="shared" si="2"/>
        <v>3</v>
      </c>
    </row>
    <row r="57" spans="1:12" x14ac:dyDescent="0.25">
      <c r="B57" s="7" t="s">
        <v>13</v>
      </c>
      <c r="C57" s="2">
        <v>2</v>
      </c>
      <c r="D57" s="2">
        <f t="shared" si="0"/>
        <v>0.5</v>
      </c>
      <c r="F57" s="7" t="s">
        <v>13</v>
      </c>
      <c r="G57" s="2">
        <v>2</v>
      </c>
      <c r="H57" s="2">
        <f t="shared" si="1"/>
        <v>0.3979400086720376</v>
      </c>
      <c r="J57" s="7" t="s">
        <v>13</v>
      </c>
      <c r="K57" s="2">
        <v>2</v>
      </c>
      <c r="L57" s="2">
        <f t="shared" si="2"/>
        <v>2.6989700043360187</v>
      </c>
    </row>
    <row r="58" spans="1:12" x14ac:dyDescent="0.25">
      <c r="B58" s="7" t="s">
        <v>14</v>
      </c>
      <c r="C58" s="2">
        <v>1</v>
      </c>
      <c r="D58" s="2">
        <f t="shared" si="0"/>
        <v>1</v>
      </c>
      <c r="F58" s="7" t="s">
        <v>14</v>
      </c>
      <c r="G58" s="2">
        <v>1</v>
      </c>
      <c r="H58" s="2">
        <f t="shared" si="1"/>
        <v>0.69897000433601886</v>
      </c>
      <c r="J58" s="7" t="s">
        <v>14</v>
      </c>
      <c r="K58" s="2">
        <v>1</v>
      </c>
      <c r="L58" s="2">
        <f t="shared" si="2"/>
        <v>3</v>
      </c>
    </row>
    <row r="59" spans="1:12" x14ac:dyDescent="0.25">
      <c r="B59" s="7" t="s">
        <v>15</v>
      </c>
      <c r="C59" s="2">
        <v>1</v>
      </c>
      <c r="D59" s="2">
        <f t="shared" si="0"/>
        <v>1</v>
      </c>
      <c r="F59" s="7" t="s">
        <v>15</v>
      </c>
      <c r="G59" s="2">
        <v>1</v>
      </c>
      <c r="H59" s="2">
        <f t="shared" si="1"/>
        <v>0.69897000433601886</v>
      </c>
      <c r="J59" s="7" t="s">
        <v>15</v>
      </c>
      <c r="K59" s="2">
        <v>1</v>
      </c>
      <c r="L59" s="2">
        <f t="shared" si="2"/>
        <v>3</v>
      </c>
    </row>
    <row r="60" spans="1:12" x14ac:dyDescent="0.25">
      <c r="B60" s="7" t="s">
        <v>16</v>
      </c>
      <c r="C60" s="2">
        <v>1</v>
      </c>
      <c r="D60" s="2">
        <f t="shared" si="0"/>
        <v>1</v>
      </c>
      <c r="F60" s="7" t="s">
        <v>16</v>
      </c>
      <c r="G60" s="2">
        <v>1</v>
      </c>
      <c r="H60" s="2">
        <f t="shared" si="1"/>
        <v>0.69897000433601886</v>
      </c>
      <c r="J60" s="7" t="s">
        <v>16</v>
      </c>
      <c r="K60" s="2">
        <v>1</v>
      </c>
      <c r="L60" s="2">
        <f t="shared" si="2"/>
        <v>3</v>
      </c>
    </row>
    <row r="61" spans="1:12" x14ac:dyDescent="0.25">
      <c r="B61" s="7" t="s">
        <v>17</v>
      </c>
      <c r="C61" s="2">
        <v>4</v>
      </c>
      <c r="D61" s="2">
        <f t="shared" si="0"/>
        <v>0.25</v>
      </c>
      <c r="F61" s="7" t="s">
        <v>17</v>
      </c>
      <c r="G61" s="2">
        <v>4</v>
      </c>
      <c r="H61" s="2">
        <f t="shared" si="1"/>
        <v>9.691001300805642E-2</v>
      </c>
      <c r="J61" s="7" t="s">
        <v>17</v>
      </c>
      <c r="K61" s="2">
        <v>4</v>
      </c>
      <c r="L61" s="2">
        <f t="shared" si="2"/>
        <v>2.3979400086720375</v>
      </c>
    </row>
    <row r="63" spans="1:12" x14ac:dyDescent="0.25">
      <c r="A63" s="1" t="s">
        <v>27</v>
      </c>
    </row>
    <row r="64" spans="1:12" x14ac:dyDescent="0.25">
      <c r="B64" s="2" t="s">
        <v>25</v>
      </c>
    </row>
    <row r="65" spans="2:14" x14ac:dyDescent="0.25">
      <c r="B65" s="9" t="s">
        <v>0</v>
      </c>
      <c r="C65" s="9" t="s">
        <v>30</v>
      </c>
      <c r="D65" s="9"/>
      <c r="E65" s="9"/>
      <c r="F65" s="9"/>
      <c r="G65" s="9"/>
      <c r="H65" s="9" t="s">
        <v>24</v>
      </c>
      <c r="I65" s="9" t="s">
        <v>29</v>
      </c>
      <c r="J65" s="9"/>
      <c r="K65" s="9"/>
      <c r="L65" s="9"/>
      <c r="M65" s="9"/>
    </row>
    <row r="66" spans="2:14" x14ac:dyDescent="0.25">
      <c r="B66" s="9"/>
      <c r="C66" s="4" t="s">
        <v>1</v>
      </c>
      <c r="D66" s="4" t="s">
        <v>2</v>
      </c>
      <c r="E66" s="4" t="s">
        <v>3</v>
      </c>
      <c r="F66" s="4" t="s">
        <v>4</v>
      </c>
      <c r="G66" s="4" t="s">
        <v>5</v>
      </c>
      <c r="H66" s="9"/>
      <c r="I66" s="4" t="s">
        <v>28</v>
      </c>
      <c r="J66" s="4" t="s">
        <v>2</v>
      </c>
      <c r="K66" s="4" t="s">
        <v>3</v>
      </c>
      <c r="L66" s="4" t="s">
        <v>4</v>
      </c>
      <c r="M66" s="4" t="s">
        <v>5</v>
      </c>
      <c r="N66" s="1"/>
    </row>
    <row r="67" spans="2:14" x14ac:dyDescent="0.25">
      <c r="B67" s="5" t="s">
        <v>6</v>
      </c>
      <c r="C67" s="5">
        <v>0</v>
      </c>
      <c r="D67" s="5">
        <v>0</v>
      </c>
      <c r="E67" s="5">
        <v>0</v>
      </c>
      <c r="F67" s="5">
        <v>1</v>
      </c>
      <c r="G67" s="5">
        <v>0</v>
      </c>
      <c r="H67" s="5">
        <f>LOG(5/G49)</f>
        <v>0.69897000433601886</v>
      </c>
      <c r="I67" s="5">
        <f>(C67*H67)</f>
        <v>0</v>
      </c>
      <c r="J67" s="5">
        <f>D67*H67</f>
        <v>0</v>
      </c>
      <c r="K67" s="5">
        <f>(E67*H67)</f>
        <v>0</v>
      </c>
      <c r="L67" s="5">
        <f>(F67*H67)</f>
        <v>0.69897000433601886</v>
      </c>
      <c r="M67" s="5">
        <f>(G67*H67)</f>
        <v>0</v>
      </c>
    </row>
    <row r="68" spans="2:14" x14ac:dyDescent="0.25">
      <c r="B68" s="5" t="s">
        <v>19</v>
      </c>
      <c r="C68" s="5">
        <v>0</v>
      </c>
      <c r="D68" s="5">
        <v>0</v>
      </c>
      <c r="E68" s="5">
        <v>1</v>
      </c>
      <c r="F68" s="5">
        <v>0</v>
      </c>
      <c r="G68" s="5">
        <v>0</v>
      </c>
      <c r="H68" s="5">
        <f t="shared" ref="H68:H79" si="3">LOG(5/G50)</f>
        <v>0.69897000433601886</v>
      </c>
      <c r="I68" s="5">
        <f t="shared" ref="I68:I79" si="4">(C68*H68)</f>
        <v>0</v>
      </c>
      <c r="J68" s="5">
        <f t="shared" ref="J68:J79" si="5">D68*H68</f>
        <v>0</v>
      </c>
      <c r="K68" s="5">
        <f t="shared" ref="K68:K79" si="6">(E68*H68)</f>
        <v>0.69897000433601886</v>
      </c>
      <c r="L68" s="5">
        <f t="shared" ref="L68:L79" si="7">(F68*H68)</f>
        <v>0</v>
      </c>
      <c r="M68" s="5">
        <f t="shared" ref="M68:M79" si="8">(G68*H68)</f>
        <v>0</v>
      </c>
    </row>
    <row r="69" spans="2:14" x14ac:dyDescent="0.25">
      <c r="B69" s="5" t="s">
        <v>7</v>
      </c>
      <c r="C69" s="5">
        <v>1</v>
      </c>
      <c r="D69" s="5">
        <v>0</v>
      </c>
      <c r="E69" s="5">
        <v>0</v>
      </c>
      <c r="F69" s="5">
        <v>0</v>
      </c>
      <c r="G69" s="5">
        <v>1</v>
      </c>
      <c r="H69" s="5">
        <f t="shared" si="3"/>
        <v>0.3979400086720376</v>
      </c>
      <c r="I69" s="5">
        <f t="shared" si="4"/>
        <v>0.3979400086720376</v>
      </c>
      <c r="J69" s="5">
        <f t="shared" si="5"/>
        <v>0</v>
      </c>
      <c r="K69" s="5">
        <f t="shared" si="6"/>
        <v>0</v>
      </c>
      <c r="L69" s="5">
        <f t="shared" si="7"/>
        <v>0</v>
      </c>
      <c r="M69" s="5">
        <f t="shared" si="8"/>
        <v>0.3979400086720376</v>
      </c>
    </row>
    <row r="70" spans="2:14" x14ac:dyDescent="0.25">
      <c r="B70" s="5" t="s">
        <v>8</v>
      </c>
      <c r="C70" s="5">
        <v>0</v>
      </c>
      <c r="D70" s="5">
        <v>1</v>
      </c>
      <c r="E70" s="5">
        <v>0</v>
      </c>
      <c r="F70" s="5">
        <v>0</v>
      </c>
      <c r="G70" s="5">
        <v>0</v>
      </c>
      <c r="H70" s="5">
        <f t="shared" si="3"/>
        <v>0.69897000433601886</v>
      </c>
      <c r="I70" s="5">
        <f t="shared" si="4"/>
        <v>0</v>
      </c>
      <c r="J70" s="5">
        <f t="shared" si="5"/>
        <v>0.69897000433601886</v>
      </c>
      <c r="K70" s="5">
        <f t="shared" si="6"/>
        <v>0</v>
      </c>
      <c r="L70" s="5">
        <f t="shared" si="7"/>
        <v>0</v>
      </c>
      <c r="M70" s="5">
        <f t="shared" si="8"/>
        <v>0</v>
      </c>
    </row>
    <row r="71" spans="2:14" x14ac:dyDescent="0.25">
      <c r="B71" s="5" t="s">
        <v>9</v>
      </c>
      <c r="C71" s="5">
        <v>0</v>
      </c>
      <c r="D71" s="5">
        <v>1</v>
      </c>
      <c r="E71" s="5">
        <v>0</v>
      </c>
      <c r="F71" s="5">
        <v>0</v>
      </c>
      <c r="G71" s="5">
        <v>0</v>
      </c>
      <c r="H71" s="5">
        <f t="shared" si="3"/>
        <v>0.69897000433601886</v>
      </c>
      <c r="I71" s="5">
        <f t="shared" si="4"/>
        <v>0</v>
      </c>
      <c r="J71" s="5">
        <f t="shared" si="5"/>
        <v>0.69897000433601886</v>
      </c>
      <c r="K71" s="5">
        <f t="shared" si="6"/>
        <v>0</v>
      </c>
      <c r="L71" s="5">
        <f t="shared" si="7"/>
        <v>0</v>
      </c>
      <c r="M71" s="5">
        <f t="shared" si="8"/>
        <v>0</v>
      </c>
    </row>
    <row r="72" spans="2:14" x14ac:dyDescent="0.25">
      <c r="B72" s="5" t="s">
        <v>10</v>
      </c>
      <c r="C72" s="5">
        <v>1</v>
      </c>
      <c r="D72" s="5">
        <v>0</v>
      </c>
      <c r="E72" s="5">
        <v>3</v>
      </c>
      <c r="F72" s="5">
        <v>1</v>
      </c>
      <c r="G72" s="5">
        <v>0</v>
      </c>
      <c r="H72" s="5">
        <f t="shared" si="3"/>
        <v>0.22184874961635639</v>
      </c>
      <c r="I72" s="5">
        <f t="shared" si="4"/>
        <v>0.22184874961635639</v>
      </c>
      <c r="J72" s="5">
        <f t="shared" si="5"/>
        <v>0</v>
      </c>
      <c r="K72" s="5">
        <f t="shared" si="6"/>
        <v>0.66554624884906921</v>
      </c>
      <c r="L72" s="5">
        <f t="shared" si="7"/>
        <v>0.22184874961635639</v>
      </c>
      <c r="M72" s="5">
        <f t="shared" si="8"/>
        <v>0</v>
      </c>
    </row>
    <row r="73" spans="2:14" x14ac:dyDescent="0.25">
      <c r="B73" s="5" t="s">
        <v>11</v>
      </c>
      <c r="C73" s="5">
        <v>1</v>
      </c>
      <c r="D73" s="5">
        <v>1</v>
      </c>
      <c r="E73" s="5">
        <v>1</v>
      </c>
      <c r="F73" s="5">
        <v>1</v>
      </c>
      <c r="G73" s="5">
        <v>0</v>
      </c>
      <c r="H73" s="5">
        <f t="shared" si="3"/>
        <v>9.691001300805642E-2</v>
      </c>
      <c r="I73" s="5">
        <f t="shared" si="4"/>
        <v>9.691001300805642E-2</v>
      </c>
      <c r="J73" s="5">
        <f t="shared" si="5"/>
        <v>9.691001300805642E-2</v>
      </c>
      <c r="K73" s="5">
        <f t="shared" si="6"/>
        <v>9.691001300805642E-2</v>
      </c>
      <c r="L73" s="5">
        <f t="shared" si="7"/>
        <v>9.691001300805642E-2</v>
      </c>
      <c r="M73" s="5">
        <f t="shared" si="8"/>
        <v>0</v>
      </c>
    </row>
    <row r="74" spans="2:14" x14ac:dyDescent="0.25">
      <c r="B74" s="5" t="s">
        <v>12</v>
      </c>
      <c r="C74" s="5">
        <v>0</v>
      </c>
      <c r="D74" s="5">
        <v>0</v>
      </c>
      <c r="E74" s="5">
        <v>0</v>
      </c>
      <c r="F74" s="5">
        <v>0</v>
      </c>
      <c r="G74" s="5">
        <v>1</v>
      </c>
      <c r="H74" s="5">
        <f t="shared" si="3"/>
        <v>0.69897000433601886</v>
      </c>
      <c r="I74" s="5">
        <f t="shared" si="4"/>
        <v>0</v>
      </c>
      <c r="J74" s="5">
        <f t="shared" si="5"/>
        <v>0</v>
      </c>
      <c r="K74" s="5">
        <f t="shared" si="6"/>
        <v>0</v>
      </c>
      <c r="L74" s="5">
        <f t="shared" si="7"/>
        <v>0</v>
      </c>
      <c r="M74" s="5">
        <f t="shared" si="8"/>
        <v>0.69897000433601886</v>
      </c>
    </row>
    <row r="75" spans="2:14" x14ac:dyDescent="0.25">
      <c r="B75" s="5" t="s">
        <v>13</v>
      </c>
      <c r="C75" s="5">
        <v>0</v>
      </c>
      <c r="D75" s="5">
        <v>0</v>
      </c>
      <c r="E75" s="5">
        <v>1</v>
      </c>
      <c r="F75" s="5">
        <v>1</v>
      </c>
      <c r="G75" s="5">
        <v>0</v>
      </c>
      <c r="H75" s="5">
        <f t="shared" si="3"/>
        <v>0.3979400086720376</v>
      </c>
      <c r="I75" s="5">
        <f t="shared" si="4"/>
        <v>0</v>
      </c>
      <c r="J75" s="5">
        <f t="shared" si="5"/>
        <v>0</v>
      </c>
      <c r="K75" s="5">
        <f t="shared" si="6"/>
        <v>0.3979400086720376</v>
      </c>
      <c r="L75" s="5">
        <f t="shared" si="7"/>
        <v>0.3979400086720376</v>
      </c>
      <c r="M75" s="5">
        <f t="shared" si="8"/>
        <v>0</v>
      </c>
    </row>
    <row r="76" spans="2:14" x14ac:dyDescent="0.25">
      <c r="B76" s="5" t="s">
        <v>14</v>
      </c>
      <c r="C76" s="5">
        <v>0</v>
      </c>
      <c r="D76" s="5">
        <v>1</v>
      </c>
      <c r="E76" s="5">
        <v>0</v>
      </c>
      <c r="F76" s="5">
        <v>0</v>
      </c>
      <c r="G76" s="5">
        <v>0</v>
      </c>
      <c r="H76" s="5">
        <f t="shared" si="3"/>
        <v>0.69897000433601886</v>
      </c>
      <c r="I76" s="5">
        <f t="shared" si="4"/>
        <v>0</v>
      </c>
      <c r="J76" s="5">
        <f t="shared" si="5"/>
        <v>0.69897000433601886</v>
      </c>
      <c r="K76" s="5">
        <f t="shared" si="6"/>
        <v>0</v>
      </c>
      <c r="L76" s="5">
        <f t="shared" si="7"/>
        <v>0</v>
      </c>
      <c r="M76" s="5">
        <f t="shared" si="8"/>
        <v>0</v>
      </c>
    </row>
    <row r="77" spans="2:14" x14ac:dyDescent="0.25">
      <c r="B77" s="5" t="s">
        <v>15</v>
      </c>
      <c r="C77" s="5">
        <v>1</v>
      </c>
      <c r="D77" s="5">
        <v>0</v>
      </c>
      <c r="E77" s="5">
        <v>0</v>
      </c>
      <c r="F77" s="5">
        <v>0</v>
      </c>
      <c r="G77" s="5">
        <v>0</v>
      </c>
      <c r="H77" s="5">
        <f t="shared" si="3"/>
        <v>0.69897000433601886</v>
      </c>
      <c r="I77" s="5">
        <f t="shared" si="4"/>
        <v>0.69897000433601886</v>
      </c>
      <c r="J77" s="5">
        <f t="shared" si="5"/>
        <v>0</v>
      </c>
      <c r="K77" s="5">
        <f t="shared" si="6"/>
        <v>0</v>
      </c>
      <c r="L77" s="5">
        <f t="shared" si="7"/>
        <v>0</v>
      </c>
      <c r="M77" s="5">
        <f t="shared" si="8"/>
        <v>0</v>
      </c>
    </row>
    <row r="78" spans="2:14" x14ac:dyDescent="0.25">
      <c r="B78" s="5" t="s">
        <v>16</v>
      </c>
      <c r="C78" s="5">
        <v>0</v>
      </c>
      <c r="D78" s="5">
        <v>1</v>
      </c>
      <c r="E78" s="5">
        <v>0</v>
      </c>
      <c r="F78" s="5">
        <v>0</v>
      </c>
      <c r="G78" s="5">
        <v>0</v>
      </c>
      <c r="H78" s="5">
        <f t="shared" si="3"/>
        <v>0.69897000433601886</v>
      </c>
      <c r="I78" s="5">
        <f t="shared" si="4"/>
        <v>0</v>
      </c>
      <c r="J78" s="5">
        <f t="shared" si="5"/>
        <v>0.69897000433601886</v>
      </c>
      <c r="K78" s="5">
        <f t="shared" si="6"/>
        <v>0</v>
      </c>
      <c r="L78" s="5">
        <f t="shared" si="7"/>
        <v>0</v>
      </c>
      <c r="M78" s="5">
        <f t="shared" si="8"/>
        <v>0</v>
      </c>
    </row>
    <row r="79" spans="2:14" x14ac:dyDescent="0.25">
      <c r="B79" s="5" t="s">
        <v>17</v>
      </c>
      <c r="C79" s="5">
        <v>1</v>
      </c>
      <c r="D79" s="5">
        <v>1</v>
      </c>
      <c r="E79" s="5">
        <v>1</v>
      </c>
      <c r="F79" s="5">
        <v>1</v>
      </c>
      <c r="G79" s="5">
        <v>0</v>
      </c>
      <c r="H79" s="5">
        <f t="shared" si="3"/>
        <v>9.691001300805642E-2</v>
      </c>
      <c r="I79" s="5">
        <f t="shared" si="4"/>
        <v>9.691001300805642E-2</v>
      </c>
      <c r="J79" s="5">
        <f t="shared" si="5"/>
        <v>9.691001300805642E-2</v>
      </c>
      <c r="K79" s="5">
        <f t="shared" si="6"/>
        <v>9.691001300805642E-2</v>
      </c>
      <c r="L79" s="5">
        <f t="shared" si="7"/>
        <v>9.691001300805642E-2</v>
      </c>
      <c r="M79" s="5">
        <f t="shared" si="8"/>
        <v>0</v>
      </c>
    </row>
  </sheetData>
  <mergeCells count="4">
    <mergeCell ref="C65:G65"/>
    <mergeCell ref="H65:H66"/>
    <mergeCell ref="B65:B66"/>
    <mergeCell ref="I65:M65"/>
  </mergeCells>
  <pageMargins left="0.70866141732283472" right="0.70866141732283472" top="0.74803149606299213" bottom="0.74803149606299213" header="0.31496062992125984" footer="0.31496062992125984"/>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dc:creator>
  <cp:lastModifiedBy>agung</cp:lastModifiedBy>
  <cp:lastPrinted>2022-12-17T03:23:25Z</cp:lastPrinted>
  <dcterms:created xsi:type="dcterms:W3CDTF">2022-10-11T05:53:05Z</dcterms:created>
  <dcterms:modified xsi:type="dcterms:W3CDTF">2023-04-02T22:18:05Z</dcterms:modified>
</cp:coreProperties>
</file>