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Py\pembelajaran_mesin\"/>
    </mc:Choice>
  </mc:AlternateContent>
  <xr:revisionPtr revIDLastSave="0" documentId="13_ncr:1_{064B8AC8-AF8E-41CC-B7FE-3B1F8958B851}" xr6:coauthVersionLast="47" xr6:coauthVersionMax="47" xr10:uidLastSave="{00000000-0000-0000-0000-000000000000}"/>
  <bookViews>
    <workbookView xWindow="-120" yWindow="-120" windowWidth="20730" windowHeight="11760" xr2:uid="{57DBA906-61AA-4748-B8D7-09C4FFAB0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" i="1" l="1"/>
  <c r="C13" i="1"/>
  <c r="B16" i="1" s="1"/>
  <c r="D13" i="1"/>
  <c r="C16" i="1" s="1"/>
  <c r="B13" i="1"/>
  <c r="D16" i="1" s="1"/>
  <c r="I4" i="1"/>
  <c r="I5" i="1"/>
  <c r="I6" i="1"/>
  <c r="I7" i="1"/>
  <c r="I8" i="1"/>
  <c r="I9" i="1"/>
  <c r="I10" i="1"/>
  <c r="I11" i="1"/>
  <c r="I12" i="1"/>
  <c r="I3" i="1"/>
  <c r="H4" i="1"/>
  <c r="H5" i="1"/>
  <c r="H6" i="1"/>
  <c r="H7" i="1"/>
  <c r="H8" i="1"/>
  <c r="H9" i="1"/>
  <c r="H10" i="1"/>
  <c r="H11" i="1"/>
  <c r="H12" i="1"/>
  <c r="H3" i="1"/>
  <c r="G4" i="1"/>
  <c r="G5" i="1"/>
  <c r="G6" i="1"/>
  <c r="G7" i="1"/>
  <c r="G8" i="1"/>
  <c r="G9" i="1"/>
  <c r="G10" i="1"/>
  <c r="G11" i="1"/>
  <c r="G12" i="1"/>
  <c r="G3" i="1"/>
  <c r="F4" i="1"/>
  <c r="F5" i="1"/>
  <c r="F6" i="1"/>
  <c r="F7" i="1"/>
  <c r="F8" i="1"/>
  <c r="F9" i="1"/>
  <c r="F10" i="1"/>
  <c r="F11" i="1"/>
  <c r="F12" i="1"/>
  <c r="F3" i="1"/>
  <c r="E4" i="1"/>
  <c r="E5" i="1"/>
  <c r="E6" i="1"/>
  <c r="E7" i="1"/>
  <c r="E8" i="1"/>
  <c r="E9" i="1"/>
  <c r="E10" i="1"/>
  <c r="E11" i="1"/>
  <c r="E12" i="1"/>
  <c r="E3" i="1"/>
  <c r="E13" i="1" l="1"/>
  <c r="B17" i="1" s="1"/>
  <c r="G13" i="1"/>
  <c r="I13" i="1"/>
  <c r="D18" i="1" s="1"/>
  <c r="F13" i="1"/>
  <c r="C18" i="1" s="1"/>
  <c r="H13" i="1"/>
  <c r="D17" i="1" s="1"/>
  <c r="A18" i="1"/>
  <c r="C17" i="1"/>
  <c r="B18" i="1"/>
  <c r="A17" i="1"/>
  <c r="A21" i="1" s="1" a="1"/>
  <c r="A21" i="1" s="1"/>
  <c r="B23" i="1" l="1"/>
  <c r="A22" i="1"/>
  <c r="C23" i="1"/>
  <c r="B22" i="1"/>
  <c r="B21" i="1"/>
  <c r="C21" i="1"/>
  <c r="C22" i="1"/>
  <c r="A23" i="1"/>
  <c r="D21" i="1" l="1" a="1"/>
  <c r="D22" i="1" s="1"/>
  <c r="D23" i="1" l="1"/>
  <c r="D21" i="1"/>
  <c r="G21" i="1"/>
</calcChain>
</file>

<file path=xl/sharedStrings.xml><?xml version="1.0" encoding="utf-8"?>
<sst xmlns="http://schemas.openxmlformats.org/spreadsheetml/2006/main" count="21" uniqueCount="21">
  <si>
    <t>y</t>
  </si>
  <si>
    <r>
      <t>X</t>
    </r>
    <r>
      <rPr>
        <vertAlign val="subscript"/>
        <sz val="11"/>
        <rFont val="Calibri"/>
        <family val="2"/>
        <scheme val="minor"/>
      </rPr>
      <t>1</t>
    </r>
    <r>
      <rPr>
        <vertAlign val="superscript"/>
        <sz val="11"/>
        <rFont val="Calibri"/>
        <family val="2"/>
        <scheme val="minor"/>
      </rPr>
      <t>2</t>
    </r>
  </si>
  <si>
    <r>
      <t>X</t>
    </r>
    <r>
      <rPr>
        <vertAlign val="subscript"/>
        <sz val="11"/>
        <rFont val="Calibri"/>
        <family val="2"/>
        <scheme val="minor"/>
      </rPr>
      <t>2</t>
    </r>
  </si>
  <si>
    <r>
      <t>X</t>
    </r>
    <r>
      <rPr>
        <vertAlign val="subscript"/>
        <sz val="11"/>
        <rFont val="Calibri"/>
        <family val="2"/>
        <scheme val="minor"/>
      </rPr>
      <t>1</t>
    </r>
  </si>
  <si>
    <r>
      <t>X</t>
    </r>
    <r>
      <rPr>
        <vertAlign val="subscript"/>
        <sz val="11"/>
        <rFont val="Calibri"/>
        <family val="2"/>
        <scheme val="minor"/>
      </rPr>
      <t>2</t>
    </r>
    <r>
      <rPr>
        <vertAlign val="superscript"/>
        <sz val="11"/>
        <rFont val="Calibri"/>
        <family val="2"/>
        <scheme val="minor"/>
      </rPr>
      <t>2</t>
    </r>
  </si>
  <si>
    <r>
      <t>X</t>
    </r>
    <r>
      <rPr>
        <vertAlign val="sub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X</t>
    </r>
    <r>
      <rPr>
        <vertAlign val="subscript"/>
        <sz val="11"/>
        <rFont val="Calibri"/>
        <family val="2"/>
        <scheme val="minor"/>
      </rPr>
      <t>2</t>
    </r>
  </si>
  <si>
    <r>
      <t>X</t>
    </r>
    <r>
      <rPr>
        <vertAlign val="sub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Y</t>
    </r>
  </si>
  <si>
    <r>
      <t>X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Y</t>
    </r>
  </si>
  <si>
    <t>SUM</t>
  </si>
  <si>
    <t>n</t>
  </si>
  <si>
    <t>Matrix H</t>
  </si>
  <si>
    <t>Inverse Matrix A</t>
  </si>
  <si>
    <t>Matrix A</t>
  </si>
  <si>
    <t>Y=</t>
  </si>
  <si>
    <r>
      <t>Y=3.918 + 2.491X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-0.0451X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</si>
  <si>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maka Y=3.918 + 2.491(50)-0.0451(5)</t>
  </si>
  <si>
    <t>jadi pengeluaran perminggu Rp.12.614,49</t>
  </si>
  <si>
    <t>MISAL</t>
  </si>
  <si>
    <t>Pendapatan perminggu Rp. 50.000(X1)</t>
  </si>
  <si>
    <t>Anggota rumah tangga 5(X2)</t>
  </si>
  <si>
    <t>MatrixB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</si>
</sst>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6802-0699-42BC-A02D-9D66191E8E73}">
  <dimension ref="A2:J23"/>
  <sheetViews>
    <sheetView tabSelected="1" topLeftCell="A4" workbookViewId="0">
      <selection activeCell="D21" sqref="D21"/>
    </sheetView>
  </sheetViews>
  <sheetFormatPr defaultRowHeight="15" x14ac:dyDescent="0.25"/>
  <sheetData>
    <row r="2" spans="1:9" ht="18.75" x14ac:dyDescent="0.35">
      <c r="B2" s="1" t="s">
        <v>0</v>
      </c>
      <c r="C2" s="1" t="s">
        <v>3</v>
      </c>
      <c r="D2" s="1" t="s">
        <v>2</v>
      </c>
      <c r="E2" s="1" t="s">
        <v>1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B3">
        <v>23</v>
      </c>
      <c r="C3">
        <v>10</v>
      </c>
      <c r="D3">
        <v>7</v>
      </c>
      <c r="E3">
        <f>POWER(C3,2)</f>
        <v>100</v>
      </c>
      <c r="F3">
        <f>POWER(D3,2)</f>
        <v>49</v>
      </c>
      <c r="G3">
        <f>(C3*D3)</f>
        <v>70</v>
      </c>
      <c r="H3">
        <f>(C3*B3)</f>
        <v>230</v>
      </c>
      <c r="I3">
        <f>(D3*B3)</f>
        <v>161</v>
      </c>
    </row>
    <row r="4" spans="1:9" x14ac:dyDescent="0.25">
      <c r="B4">
        <v>7</v>
      </c>
      <c r="C4">
        <v>2</v>
      </c>
      <c r="D4">
        <v>3</v>
      </c>
      <c r="E4">
        <f t="shared" ref="E4:E12" si="0">POWER(C4,2)</f>
        <v>4</v>
      </c>
      <c r="F4">
        <f t="shared" ref="F4:F12" si="1">POWER(D4,2)</f>
        <v>9</v>
      </c>
      <c r="G4">
        <f t="shared" ref="G4:G12" si="2">(C4*D4)</f>
        <v>6</v>
      </c>
      <c r="H4">
        <f t="shared" ref="H4:H12" si="3">(C4*B4)</f>
        <v>14</v>
      </c>
      <c r="I4">
        <f t="shared" ref="I4:I12" si="4">(D4*B4)</f>
        <v>21</v>
      </c>
    </row>
    <row r="5" spans="1:9" x14ac:dyDescent="0.25">
      <c r="B5">
        <v>15</v>
      </c>
      <c r="C5">
        <v>4</v>
      </c>
      <c r="D5">
        <v>2</v>
      </c>
      <c r="E5">
        <f t="shared" si="0"/>
        <v>16</v>
      </c>
      <c r="F5">
        <f t="shared" si="1"/>
        <v>4</v>
      </c>
      <c r="G5">
        <f t="shared" si="2"/>
        <v>8</v>
      </c>
      <c r="H5">
        <f t="shared" si="3"/>
        <v>60</v>
      </c>
      <c r="I5">
        <f t="shared" si="4"/>
        <v>30</v>
      </c>
    </row>
    <row r="6" spans="1:9" x14ac:dyDescent="0.25">
      <c r="B6">
        <v>17</v>
      </c>
      <c r="C6">
        <v>6</v>
      </c>
      <c r="D6">
        <v>4</v>
      </c>
      <c r="E6">
        <f t="shared" si="0"/>
        <v>36</v>
      </c>
      <c r="F6">
        <f t="shared" si="1"/>
        <v>16</v>
      </c>
      <c r="G6">
        <f t="shared" si="2"/>
        <v>24</v>
      </c>
      <c r="H6">
        <f t="shared" si="3"/>
        <v>102</v>
      </c>
      <c r="I6">
        <f t="shared" si="4"/>
        <v>68</v>
      </c>
    </row>
    <row r="7" spans="1:9" x14ac:dyDescent="0.25">
      <c r="B7">
        <v>23</v>
      </c>
      <c r="C7">
        <v>8</v>
      </c>
      <c r="D7">
        <v>6</v>
      </c>
      <c r="E7">
        <f t="shared" si="0"/>
        <v>64</v>
      </c>
      <c r="F7">
        <f t="shared" si="1"/>
        <v>36</v>
      </c>
      <c r="G7">
        <f t="shared" si="2"/>
        <v>48</v>
      </c>
      <c r="H7">
        <f t="shared" si="3"/>
        <v>184</v>
      </c>
      <c r="I7">
        <f t="shared" si="4"/>
        <v>138</v>
      </c>
    </row>
    <row r="8" spans="1:9" x14ac:dyDescent="0.25">
      <c r="B8">
        <v>22</v>
      </c>
      <c r="C8">
        <v>7</v>
      </c>
      <c r="D8">
        <v>5</v>
      </c>
      <c r="E8">
        <f t="shared" si="0"/>
        <v>49</v>
      </c>
      <c r="F8">
        <f t="shared" si="1"/>
        <v>25</v>
      </c>
      <c r="G8">
        <f t="shared" si="2"/>
        <v>35</v>
      </c>
      <c r="H8">
        <f t="shared" si="3"/>
        <v>154</v>
      </c>
      <c r="I8">
        <f t="shared" si="4"/>
        <v>110</v>
      </c>
    </row>
    <row r="9" spans="1:9" x14ac:dyDescent="0.25">
      <c r="B9">
        <v>10</v>
      </c>
      <c r="C9">
        <v>4</v>
      </c>
      <c r="D9">
        <v>3</v>
      </c>
      <c r="E9">
        <f t="shared" si="0"/>
        <v>16</v>
      </c>
      <c r="F9">
        <f t="shared" si="1"/>
        <v>9</v>
      </c>
      <c r="G9">
        <f t="shared" si="2"/>
        <v>12</v>
      </c>
      <c r="H9">
        <f t="shared" si="3"/>
        <v>40</v>
      </c>
      <c r="I9">
        <f t="shared" si="4"/>
        <v>30</v>
      </c>
    </row>
    <row r="10" spans="1:9" x14ac:dyDescent="0.25">
      <c r="B10">
        <v>14</v>
      </c>
      <c r="C10">
        <v>6</v>
      </c>
      <c r="D10">
        <v>3</v>
      </c>
      <c r="E10">
        <f t="shared" si="0"/>
        <v>36</v>
      </c>
      <c r="F10">
        <f t="shared" si="1"/>
        <v>9</v>
      </c>
      <c r="G10">
        <f t="shared" si="2"/>
        <v>18</v>
      </c>
      <c r="H10">
        <f t="shared" si="3"/>
        <v>84</v>
      </c>
      <c r="I10">
        <f t="shared" si="4"/>
        <v>42</v>
      </c>
    </row>
    <row r="11" spans="1:9" x14ac:dyDescent="0.25">
      <c r="B11">
        <v>20</v>
      </c>
      <c r="C11">
        <v>7</v>
      </c>
      <c r="D11">
        <v>4</v>
      </c>
      <c r="E11">
        <f t="shared" si="0"/>
        <v>49</v>
      </c>
      <c r="F11">
        <f t="shared" si="1"/>
        <v>16</v>
      </c>
      <c r="G11">
        <f t="shared" si="2"/>
        <v>28</v>
      </c>
      <c r="H11">
        <f t="shared" si="3"/>
        <v>140</v>
      </c>
      <c r="I11">
        <f t="shared" si="4"/>
        <v>80</v>
      </c>
    </row>
    <row r="12" spans="1:9" x14ac:dyDescent="0.25">
      <c r="B12">
        <v>19</v>
      </c>
      <c r="C12">
        <v>6</v>
      </c>
      <c r="D12">
        <v>3</v>
      </c>
      <c r="E12">
        <f t="shared" si="0"/>
        <v>36</v>
      </c>
      <c r="F12">
        <f t="shared" si="1"/>
        <v>9</v>
      </c>
      <c r="G12">
        <f t="shared" si="2"/>
        <v>18</v>
      </c>
      <c r="H12">
        <f t="shared" si="3"/>
        <v>114</v>
      </c>
      <c r="I12">
        <f t="shared" si="4"/>
        <v>57</v>
      </c>
    </row>
    <row r="13" spans="1:9" x14ac:dyDescent="0.25">
      <c r="A13" t="s">
        <v>8</v>
      </c>
      <c r="B13">
        <f>SUM(B3:B12)</f>
        <v>170</v>
      </c>
      <c r="C13">
        <f t="shared" ref="C13:I13" si="5">SUM(C3:C12)</f>
        <v>60</v>
      </c>
      <c r="D13">
        <f t="shared" si="5"/>
        <v>40</v>
      </c>
      <c r="E13">
        <f t="shared" si="5"/>
        <v>406</v>
      </c>
      <c r="F13">
        <f t="shared" si="5"/>
        <v>182</v>
      </c>
      <c r="G13">
        <f t="shared" si="5"/>
        <v>267</v>
      </c>
      <c r="H13">
        <f t="shared" si="5"/>
        <v>1122</v>
      </c>
      <c r="I13">
        <f t="shared" si="5"/>
        <v>737</v>
      </c>
    </row>
    <row r="14" spans="1:9" x14ac:dyDescent="0.25">
      <c r="A14" t="s">
        <v>9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</row>
    <row r="15" spans="1:9" x14ac:dyDescent="0.25">
      <c r="A15" s="5" t="s">
        <v>12</v>
      </c>
      <c r="B15" s="5"/>
      <c r="C15" s="5"/>
      <c r="D15" t="s">
        <v>10</v>
      </c>
    </row>
    <row r="16" spans="1:9" ht="18" x14ac:dyDescent="0.35">
      <c r="A16" s="2">
        <f>B14</f>
        <v>10</v>
      </c>
      <c r="B16" s="2">
        <f>C13</f>
        <v>60</v>
      </c>
      <c r="C16" s="2">
        <f>D13</f>
        <v>40</v>
      </c>
      <c r="D16" s="2">
        <f>B13</f>
        <v>170</v>
      </c>
      <c r="F16" s="3" t="s">
        <v>14</v>
      </c>
    </row>
    <row r="17" spans="1:10" x14ac:dyDescent="0.25">
      <c r="A17" s="2">
        <f>C13</f>
        <v>60</v>
      </c>
      <c r="B17" s="2">
        <f>E13</f>
        <v>406</v>
      </c>
      <c r="C17" s="2">
        <f>G13</f>
        <v>267</v>
      </c>
      <c r="D17" s="2">
        <f>H13</f>
        <v>1122</v>
      </c>
      <c r="F17" t="s">
        <v>17</v>
      </c>
    </row>
    <row r="18" spans="1:10" x14ac:dyDescent="0.25">
      <c r="A18" s="2">
        <f>D13</f>
        <v>40</v>
      </c>
      <c r="B18" s="2">
        <f>G13</f>
        <v>267</v>
      </c>
      <c r="C18" s="2">
        <f>F13</f>
        <v>182</v>
      </c>
      <c r="D18" s="2">
        <f>I13</f>
        <v>737</v>
      </c>
      <c r="F18" s="4" t="s">
        <v>18</v>
      </c>
      <c r="H18" s="4"/>
      <c r="I18" s="4">
        <v>50</v>
      </c>
    </row>
    <row r="19" spans="1:10" x14ac:dyDescent="0.25">
      <c r="F19" s="4" t="s">
        <v>19</v>
      </c>
      <c r="H19" s="4"/>
      <c r="I19" s="4">
        <v>5</v>
      </c>
    </row>
    <row r="20" spans="1:10" x14ac:dyDescent="0.25">
      <c r="A20" s="5" t="s">
        <v>11</v>
      </c>
      <c r="B20" s="5"/>
      <c r="C20" s="5"/>
      <c r="D20" t="s">
        <v>20</v>
      </c>
      <c r="F20" s="4" t="s">
        <v>15</v>
      </c>
      <c r="H20" s="4"/>
      <c r="I20" s="4"/>
      <c r="J20" s="4"/>
    </row>
    <row r="21" spans="1:10" x14ac:dyDescent="0.25">
      <c r="A21" s="2">
        <f t="array" ref="A21:C23">MINVERSE(A16:C18)</f>
        <v>0.91978798586572486</v>
      </c>
      <c r="B21" s="2">
        <v>-8.4805653710247828E-2</v>
      </c>
      <c r="C21" s="2">
        <v>-7.7738515901059554E-2</v>
      </c>
      <c r="D21" s="2">
        <f t="array" ref="D21:D23">MMULT(A21:C23,D16:D18)</f>
        <v>3.9187279151942747</v>
      </c>
      <c r="F21" s="4" t="s">
        <v>13</v>
      </c>
      <c r="G21" s="4">
        <f>(D21+D22*I18+D23*I19)</f>
        <v>126.14487632508948</v>
      </c>
      <c r="I21" s="4"/>
      <c r="J21" s="4"/>
    </row>
    <row r="22" spans="1:10" x14ac:dyDescent="0.25">
      <c r="A22" s="2">
        <v>-8.480565371024773E-2</v>
      </c>
      <c r="B22" s="2">
        <v>7.7738515901060415E-2</v>
      </c>
      <c r="C22" s="2">
        <v>-9.5406360424028683E-2</v>
      </c>
      <c r="D22" s="2">
        <v>2.4911660777385407</v>
      </c>
      <c r="F22" s="4" t="s">
        <v>16</v>
      </c>
      <c r="H22" s="4"/>
      <c r="I22" s="4"/>
      <c r="J22" s="4"/>
    </row>
    <row r="23" spans="1:10" x14ac:dyDescent="0.25">
      <c r="A23" s="2">
        <v>-7.773851590105961E-2</v>
      </c>
      <c r="B23" s="2">
        <v>-9.5406360424028683E-2</v>
      </c>
      <c r="C23" s="2">
        <v>0.16254416961130794</v>
      </c>
      <c r="D23" s="2">
        <v>-0.46643109540636374</v>
      </c>
      <c r="G23" s="4"/>
      <c r="H23" s="4"/>
      <c r="I23" s="4"/>
      <c r="J23" s="4"/>
    </row>
  </sheetData>
  <mergeCells count="2">
    <mergeCell ref="A15:C15"/>
    <mergeCell ref="A20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</dc:creator>
  <cp:lastModifiedBy>agung</cp:lastModifiedBy>
  <cp:lastPrinted>2022-12-17T03:09:43Z</cp:lastPrinted>
  <dcterms:created xsi:type="dcterms:W3CDTF">2022-10-04T12:30:28Z</dcterms:created>
  <dcterms:modified xsi:type="dcterms:W3CDTF">2023-04-02T22:16:30Z</dcterms:modified>
</cp:coreProperties>
</file>