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image" sheetId="2" state="visible" r:id="rId3"/>
    <sheet name="video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<sst xmlns="http://schemas.openxmlformats.org/spreadsheetml/2006/main" count="55" uniqueCount="38">
  <si>
    <t xml:space="preserve">300 Epoch</t>
  </si>
  <si>
    <t xml:space="preserve">Train Loss</t>
  </si>
  <si>
    <t xml:space="preserve">Val Loss</t>
  </si>
  <si>
    <t xml:space="preserve">Time</t>
  </si>
  <si>
    <t xml:space="preserve">Model File</t>
  </si>
  <si>
    <t xml:space="preserve">mAP</t>
  </si>
  <si>
    <t xml:space="preserve">resnet101</t>
  </si>
  <si>
    <t xml:space="preserve">244 MB</t>
  </si>
  <si>
    <t xml:space="preserve">resnet50</t>
  </si>
  <si>
    <t xml:space="preserve">170.9 MB</t>
  </si>
  <si>
    <t xml:space="preserve">Pengujian</t>
  </si>
  <si>
    <t xml:space="preserve">Video-fajar</t>
  </si>
  <si>
    <t xml:space="preserve">frame800</t>
  </si>
  <si>
    <t xml:space="preserve">Resnet-50</t>
  </si>
  <si>
    <t xml:space="preserve">Resnet-101</t>
  </si>
  <si>
    <t xml:space="preserve">Pedestrian(1)</t>
  </si>
  <si>
    <t xml:space="preserve">Motorbiker(1)</t>
  </si>
  <si>
    <t xml:space="preserve">Zebracross(1)</t>
  </si>
  <si>
    <t xml:space="preserve">Test-time</t>
  </si>
  <si>
    <t xml:space="preserve">Video Siang</t>
  </si>
  <si>
    <t xml:space="preserve">frame475</t>
  </si>
  <si>
    <t xml:space="preserve">Motorbiker(3)</t>
  </si>
  <si>
    <t xml:space="preserve">video Malam</t>
  </si>
  <si>
    <t xml:space="preserve">frame180</t>
  </si>
  <si>
    <t xml:space="preserve">Pedestrian(2)</t>
  </si>
  <si>
    <t xml:space="preserve">Motorbiker</t>
  </si>
  <si>
    <t xml:space="preserve">predict</t>
  </si>
  <si>
    <t xml:space="preserve">make_video</t>
  </si>
  <si>
    <t xml:space="preserve">input size</t>
  </si>
  <si>
    <t xml:space="preserve">output size</t>
  </si>
  <si>
    <t xml:space="preserve">Video-siang</t>
  </si>
  <si>
    <t xml:space="preserve">Video-malam</t>
  </si>
  <si>
    <t xml:space="preserve">fps</t>
  </si>
  <si>
    <t xml:space="preserve">t_frame</t>
  </si>
  <si>
    <t xml:space="preserve">durasi</t>
  </si>
  <si>
    <t xml:space="preserve">Resolution</t>
  </si>
  <si>
    <t xml:space="preserve">720x1280</t>
  </si>
  <si>
    <t xml:space="preserve">1080x1920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</si>
</sst>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703125" defaultRowHeight="12.8" zeroHeight="false" outlineLevelRow="0" outlineLevelCol="0"/>
  <sheetData>
    <row r="2" customFormat="false" ht="12.8" hidden="false" customHeight="false" outlineLevel="0" collapsed="false">
      <c r="B2" s="1" t="s">
        <v>0</v>
      </c>
    </row>
    <row r="4" customFormat="false" ht="12.8" hidden="false" customHeight="false" outlineLevel="0" collapsed="false"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customFormat="false" ht="12.8" hidden="false" customHeight="false" outlineLevel="0" collapsed="false">
      <c r="B5" s="1" t="s">
        <v>6</v>
      </c>
      <c r="C5" s="2" t="n">
        <v>0.3933</v>
      </c>
      <c r="D5" s="2" t="n">
        <v>0.299</v>
      </c>
      <c r="E5" s="3" t="n">
        <v>0.173101851851852</v>
      </c>
      <c r="F5" s="1" t="s">
        <v>7</v>
      </c>
      <c r="G5" s="1" t="n">
        <v>96.21</v>
      </c>
    </row>
    <row r="6" customFormat="false" ht="12.8" hidden="false" customHeight="false" outlineLevel="0" collapsed="false">
      <c r="B6" s="1" t="s">
        <v>8</v>
      </c>
      <c r="C6" s="1" t="n">
        <v>0.4061</v>
      </c>
      <c r="D6" s="1" t="n">
        <v>0.3653</v>
      </c>
      <c r="E6" s="3" t="n">
        <v>0.153055555555556</v>
      </c>
      <c r="F6" s="1" t="s">
        <v>9</v>
      </c>
      <c r="G6" s="1" t="n">
        <v>95.76</v>
      </c>
    </row>
    <row r="12" customFormat="false" ht="12.8" hidden="false" customHeight="false" outlineLevel="0" collapsed="false">
      <c r="A12" s="2"/>
      <c r="B12" s="2"/>
      <c r="C12" s="2"/>
      <c r="D12" s="2"/>
      <c r="E12" s="2"/>
    </row>
    <row r="13" customFormat="false" ht="12.8" hidden="false" customHeight="false" outlineLevel="0" collapsed="false">
      <c r="A13" s="2"/>
      <c r="B13" s="2"/>
      <c r="C13" s="2"/>
      <c r="D13" s="2"/>
      <c r="E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12.68"/>
    <col collapsed="false" customWidth="true" hidden="false" outlineLevel="0" max="5" min="5" style="0" width="16.71"/>
    <col collapsed="false" customWidth="true" hidden="false" outlineLevel="0" max="6" min="6" style="0" width="12.83"/>
    <col collapsed="false" customWidth="true" hidden="false" outlineLevel="0" max="7" min="7" style="0" width="16.71"/>
  </cols>
  <sheetData>
    <row r="2" customFormat="false" ht="12.8" hidden="false" customHeight="false" outlineLevel="0" collapsed="false">
      <c r="A2" s="0" t="s">
        <v>10</v>
      </c>
    </row>
    <row r="4" customFormat="false" ht="12.8" hidden="false" customHeight="false" outlineLevel="0" collapsed="false">
      <c r="B4" s="0" t="s">
        <v>11</v>
      </c>
    </row>
    <row r="5" customFormat="false" ht="12.8" hidden="false" customHeight="false" outlineLevel="0" collapsed="false">
      <c r="C5" s="0" t="s">
        <v>12</v>
      </c>
      <c r="E5" s="0" t="s">
        <v>13</v>
      </c>
      <c r="G5" s="0" t="s">
        <v>14</v>
      </c>
    </row>
    <row r="6" customFormat="false" ht="12.8" hidden="false" customHeight="false" outlineLevel="0" collapsed="false">
      <c r="D6" s="0" t="s">
        <v>15</v>
      </c>
      <c r="E6" s="0" t="n">
        <v>0.984</v>
      </c>
      <c r="G6" s="0" t="n">
        <v>0.986</v>
      </c>
    </row>
    <row r="7" customFormat="false" ht="12.8" hidden="false" customHeight="false" outlineLevel="0" collapsed="false">
      <c r="D7" s="0" t="s">
        <v>16</v>
      </c>
      <c r="E7" s="0" t="n">
        <v>0.983</v>
      </c>
      <c r="G7" s="0" t="n">
        <v>0.995</v>
      </c>
    </row>
    <row r="8" customFormat="false" ht="12.8" hidden="false" customHeight="false" outlineLevel="0" collapsed="false">
      <c r="D8" s="0" t="s">
        <v>17</v>
      </c>
      <c r="E8" s="0" t="n">
        <v>1</v>
      </c>
      <c r="G8" s="0" t="n">
        <v>0.999</v>
      </c>
    </row>
    <row r="9" customFormat="false" ht="12.8" hidden="false" customHeight="false" outlineLevel="0" collapsed="false">
      <c r="D9" s="0" t="s">
        <v>18</v>
      </c>
      <c r="E9" s="4" t="n">
        <v>1.93315601300003</v>
      </c>
      <c r="F9" s="4"/>
      <c r="G9" s="4" t="n">
        <v>2.59988208599998</v>
      </c>
      <c r="H9" s="4" t="n">
        <v>0.652231480000182</v>
      </c>
    </row>
    <row r="10" customFormat="false" ht="12.8" hidden="false" customHeight="false" outlineLevel="0" collapsed="false">
      <c r="B10" s="0" t="s">
        <v>19</v>
      </c>
      <c r="C10" s="0" t="s">
        <v>20</v>
      </c>
      <c r="D10" s="0" t="s">
        <v>15</v>
      </c>
      <c r="E10" s="0" t="n">
        <v>0.987</v>
      </c>
      <c r="F10" s="0" t="n">
        <v>0.839</v>
      </c>
      <c r="G10" s="0" t="n">
        <v>0.999</v>
      </c>
    </row>
    <row r="11" customFormat="false" ht="12.8" hidden="false" customHeight="false" outlineLevel="0" collapsed="false">
      <c r="D11" s="0" t="s">
        <v>21</v>
      </c>
      <c r="E11" s="0" t="n">
        <f aca="false">AVERAGE(0.826,0.974,0.999)</f>
        <v>0.933</v>
      </c>
      <c r="G11" s="0" t="n">
        <f aca="false">AVERAGE(0.963,0.881,0.999,0.702)</f>
        <v>0.88625</v>
      </c>
    </row>
    <row r="12" customFormat="false" ht="12.8" hidden="false" customHeight="false" outlineLevel="0" collapsed="false">
      <c r="D12" s="0" t="s">
        <v>17</v>
      </c>
      <c r="E12" s="0" t="n">
        <v>1</v>
      </c>
      <c r="G12" s="0" t="n">
        <v>0.997</v>
      </c>
    </row>
    <row r="13" customFormat="false" ht="12.8" hidden="false" customHeight="false" outlineLevel="0" collapsed="false">
      <c r="D13" s="0" t="s">
        <v>18</v>
      </c>
      <c r="E13" s="4" t="n">
        <v>2.64984481800002</v>
      </c>
      <c r="F13" s="4"/>
      <c r="G13" s="4" t="n">
        <v>3.63471113700007</v>
      </c>
      <c r="H13" s="4" t="n">
        <v>1.18049607399985</v>
      </c>
    </row>
    <row r="14" customFormat="false" ht="12.8" hidden="false" customHeight="false" outlineLevel="0" collapsed="false">
      <c r="B14" s="0" t="s">
        <v>22</v>
      </c>
      <c r="C14" s="0" t="s">
        <v>23</v>
      </c>
      <c r="D14" s="0" t="s">
        <v>24</v>
      </c>
      <c r="E14" s="0" t="n">
        <f aca="false">AVERAGE(0.993,0.922)</f>
        <v>0.9575</v>
      </c>
      <c r="G14" s="0" t="n">
        <f aca="false">AVERAGE(0.917,0.999,0.999)</f>
        <v>0.971666666666667</v>
      </c>
    </row>
    <row r="15" customFormat="false" ht="12.8" hidden="false" customHeight="false" outlineLevel="0" collapsed="false">
      <c r="D15" s="0" t="s">
        <v>25</v>
      </c>
      <c r="E15" s="0" t="n">
        <v>0</v>
      </c>
      <c r="G15" s="0" t="n">
        <v>0</v>
      </c>
    </row>
    <row r="16" customFormat="false" ht="12.8" hidden="false" customHeight="false" outlineLevel="0" collapsed="false">
      <c r="D16" s="0" t="s">
        <v>17</v>
      </c>
      <c r="E16" s="0" t="n">
        <v>0.999</v>
      </c>
      <c r="G16" s="0" t="n">
        <v>1</v>
      </c>
    </row>
    <row r="17" customFormat="false" ht="12.8" hidden="false" customHeight="false" outlineLevel="0" collapsed="false">
      <c r="D17" s="0" t="s">
        <v>18</v>
      </c>
      <c r="E17" s="4" t="n">
        <v>2.79160732399987</v>
      </c>
      <c r="F17" s="4"/>
      <c r="G17" s="4" t="n">
        <v>3.79122825499962</v>
      </c>
      <c r="H17" s="4" t="n">
        <v>1.02408141900014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I17" activeCellId="0" sqref="I17"/>
    </sheetView>
  </sheetViews>
  <sheetFormatPr defaultColWidth="11.55078125" defaultRowHeight="12.8" zeroHeight="false" outlineLevelRow="0" outlineLevelCol="0"/>
  <cols>
    <col collapsed="false" customWidth="true" hidden="false" outlineLevel="0" max="7" min="4" style="0" width="16.71"/>
  </cols>
  <sheetData>
    <row r="1" customFormat="false" ht="12.8" hidden="false" customHeight="false" outlineLevel="0" collapsed="false">
      <c r="A1" s="0" t="s">
        <v>10</v>
      </c>
    </row>
    <row r="2" customFormat="false" ht="12.8" hidden="false" customHeight="false" outlineLevel="0" collapsed="false">
      <c r="B2" s="0" t="s">
        <v>11</v>
      </c>
      <c r="D2" s="0" t="s">
        <v>26</v>
      </c>
      <c r="E2" s="0" t="s">
        <v>27</v>
      </c>
      <c r="H2" s="0" t="s">
        <v>28</v>
      </c>
      <c r="I2" s="0" t="s">
        <v>29</v>
      </c>
    </row>
    <row r="3" customFormat="false" ht="12.8" hidden="false" customHeight="false" outlineLevel="0" collapsed="false">
      <c r="C3" s="0" t="s">
        <v>8</v>
      </c>
      <c r="D3" s="4" t="n">
        <v>474.475504327001</v>
      </c>
      <c r="E3" s="4" t="n">
        <v>49.8704260520008</v>
      </c>
      <c r="F3" s="0" t="n">
        <f aca="false">D3+E3</f>
        <v>524.345930379001</v>
      </c>
      <c r="G3" s="0" t="n">
        <f aca="false">F3/60</f>
        <v>8.73909883965002</v>
      </c>
      <c r="H3" s="0" t="n">
        <v>86.6</v>
      </c>
      <c r="I3" s="0" t="n">
        <v>88.8</v>
      </c>
    </row>
    <row r="4" customFormat="false" ht="12.8" hidden="false" customHeight="false" outlineLevel="0" collapsed="false">
      <c r="C4" s="0" t="s">
        <v>6</v>
      </c>
      <c r="D4" s="4" t="n">
        <v>444.726683272</v>
      </c>
      <c r="E4" s="4" t="n">
        <v>38.7980361589998</v>
      </c>
      <c r="F4" s="0" t="n">
        <f aca="false">D4+E4</f>
        <v>483.524719431</v>
      </c>
      <c r="G4" s="0" t="n">
        <f aca="false">F4/60</f>
        <v>8.05874532385</v>
      </c>
      <c r="I4" s="0" t="n">
        <v>87.7</v>
      </c>
    </row>
    <row r="6" customFormat="false" ht="12.8" hidden="false" customHeight="false" outlineLevel="0" collapsed="false">
      <c r="B6" s="0" t="s">
        <v>30</v>
      </c>
    </row>
    <row r="7" customFormat="false" ht="12.8" hidden="false" customHeight="false" outlineLevel="0" collapsed="false">
      <c r="C7" s="0" t="s">
        <v>8</v>
      </c>
      <c r="D7" s="4" t="n">
        <v>441.852473606</v>
      </c>
      <c r="E7" s="4" t="n">
        <v>36.8089450269999</v>
      </c>
      <c r="F7" s="0" t="n">
        <f aca="false">D7+E7</f>
        <v>478.661418633</v>
      </c>
      <c r="G7" s="0" t="n">
        <f aca="false">F7/60</f>
        <v>7.97769031055</v>
      </c>
      <c r="H7" s="0" t="n">
        <v>105.7</v>
      </c>
      <c r="I7" s="0" t="n">
        <v>52.8</v>
      </c>
    </row>
    <row r="8" customFormat="false" ht="12.8" hidden="false" customHeight="false" outlineLevel="0" collapsed="false">
      <c r="C8" s="0" t="s">
        <v>6</v>
      </c>
      <c r="D8" s="4" t="n">
        <v>333.456158552</v>
      </c>
      <c r="E8" s="4" t="n">
        <v>30.1253132429993</v>
      </c>
      <c r="F8" s="0" t="n">
        <f aca="false">D8+E8</f>
        <v>363.581471795</v>
      </c>
      <c r="G8" s="0" t="n">
        <f aca="false">F8/60</f>
        <v>6.05969119658333</v>
      </c>
      <c r="I8" s="0" t="n">
        <v>50.1</v>
      </c>
    </row>
    <row r="10" customFormat="false" ht="12.8" hidden="false" customHeight="false" outlineLevel="0" collapsed="false">
      <c r="B10" s="0" t="s">
        <v>31</v>
      </c>
    </row>
    <row r="11" customFormat="false" ht="12.8" hidden="false" customHeight="false" outlineLevel="0" collapsed="false">
      <c r="C11" s="0" t="s">
        <v>8</v>
      </c>
      <c r="D11" s="4" t="n">
        <v>289.010313921999</v>
      </c>
      <c r="E11" s="4" t="n">
        <v>34.5790644659992</v>
      </c>
      <c r="F11" s="0" t="n">
        <f aca="false">D11+E11</f>
        <v>323.589378387998</v>
      </c>
      <c r="G11" s="0" t="n">
        <f aca="false">F11/60</f>
        <v>5.39315630646664</v>
      </c>
      <c r="H11" s="0" t="n">
        <v>1008.7</v>
      </c>
      <c r="I11" s="0" t="n">
        <v>38.7</v>
      </c>
    </row>
    <row r="12" customFormat="false" ht="12.8" hidden="false" customHeight="false" outlineLevel="0" collapsed="false">
      <c r="C12" s="0" t="s">
        <v>6</v>
      </c>
      <c r="D12" s="4" t="n">
        <v>263.452456188</v>
      </c>
      <c r="E12" s="4" t="n">
        <v>28.1791308430002</v>
      </c>
      <c r="F12" s="0" t="n">
        <f aca="false">D12+E12</f>
        <v>291.631587031</v>
      </c>
      <c r="G12" s="0" t="n">
        <f aca="false">F12/60</f>
        <v>4.86052645051667</v>
      </c>
      <c r="I12" s="0" t="n">
        <v>39.1</v>
      </c>
    </row>
    <row r="14" customFormat="false" ht="12.8" hidden="false" customHeight="false" outlineLevel="0" collapsed="false">
      <c r="E14" s="4"/>
    </row>
    <row r="28" customFormat="false" ht="12.8" hidden="false" customHeight="false" outlineLevel="0" collapsed="false">
      <c r="C28" s="4"/>
      <c r="D2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C2" s="0" t="s">
        <v>32</v>
      </c>
      <c r="D2" s="0" t="s">
        <v>33</v>
      </c>
      <c r="E2" s="0" t="s">
        <v>34</v>
      </c>
      <c r="F2" s="0" t="s">
        <v>35</v>
      </c>
    </row>
    <row r="3" customFormat="false" ht="12.8" hidden="false" customHeight="false" outlineLevel="0" collapsed="false">
      <c r="B3" s="0" t="s">
        <v>11</v>
      </c>
      <c r="C3" s="0" t="n">
        <v>30</v>
      </c>
      <c r="D3" s="0" t="n">
        <v>1903</v>
      </c>
      <c r="E3" s="0" t="n">
        <v>63.43</v>
      </c>
      <c r="F3" s="0" t="s">
        <v>36</v>
      </c>
    </row>
    <row r="4" customFormat="false" ht="12.8" hidden="false" customHeight="false" outlineLevel="0" collapsed="false">
      <c r="B4" s="0" t="s">
        <v>30</v>
      </c>
      <c r="C4" s="0" t="n">
        <v>25</v>
      </c>
      <c r="D4" s="0" t="n">
        <v>735</v>
      </c>
      <c r="E4" s="0" t="n">
        <v>29.4</v>
      </c>
      <c r="F4" s="0" t="s">
        <v>37</v>
      </c>
    </row>
    <row r="5" customFormat="false" ht="12.8" hidden="false" customHeight="false" outlineLevel="0" collapsed="false">
      <c r="B5" s="0" t="s">
        <v>31</v>
      </c>
      <c r="C5" s="0" t="n">
        <v>25</v>
      </c>
      <c r="D5" s="4" t="n">
        <v>701</v>
      </c>
      <c r="E5" s="0" t="n">
        <v>28.04</v>
      </c>
      <c r="F5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2021-06-17T14:00:32Z</dcterms:created>
  <dc:creator/>
  <dc:description/>
  <dc:language>en-US</dc:language>
  <cp:lastModifiedBy/>
  <dcterms:modified xsi:type="dcterms:W3CDTF">2021-06-25T17:14:53Z</dcterms:modified>
  <cp:revision>13</cp:revision>
  <dc:subject/>
  <dc:title/>
</cp:coreProperties>
</file>