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JKN KEMENKEU AGUS PAPUA\"/>
    </mc:Choice>
  </mc:AlternateContent>
  <bookViews>
    <workbookView xWindow="0" yWindow="0" windowWidth="15348" windowHeight="5928" tabRatio="969" firstSheet="4" activeTab="4"/>
  </bookViews>
  <sheets>
    <sheet name="Satker Hal 1" sheetId="1" r:id="rId1"/>
    <sheet name="PROFIL KANTOR" sheetId="2" r:id="rId2"/>
    <sheet name="TENTANG PSP BMN" sheetId="3" r:id="rId3"/>
    <sheet name="PERATURAN PENGELOLAAN BMN" sheetId="4" r:id="rId4"/>
    <sheet name="List KL" sheetId="9" r:id="rId5"/>
    <sheet name="List PropinsiKabupaten" sheetId="12" r:id="rId6"/>
    <sheet name="Pengajuan Permohonan PSP(Part1)" sheetId="5" r:id="rId7"/>
    <sheet name="Pengajuan Permohonan PSP(part2)" sheetId="6" r:id="rId8"/>
    <sheet name="Pengajuan Permohonan PSP(part3)" sheetId="17" r:id="rId9"/>
    <sheet name="Pengajuan Permohonan PSP(part4)" sheetId="7" r:id="rId10"/>
    <sheet name="Pengajuan Permohonan PSP(status" sheetId="8" r:id="rId11"/>
    <sheet name="(Verifikasi)DJKN Hal 1" sheetId="10" r:id="rId12"/>
    <sheet name="(Verifikasi)DJKN Hal 2" sheetId="11" r:id="rId13"/>
    <sheet name="(Verifikasi)DJKN Hal 3" sheetId="18" r:id="rId14"/>
    <sheet name="(Verifikasi)DJKN Hal 4" sheetId="13" r:id="rId15"/>
    <sheet name="(Verifikasi)DJKN Hal 5" sheetId="14" r:id="rId16"/>
    <sheet name="DJKN Hal 2 Proses (KPKNL)" sheetId="16" r:id="rId17"/>
    <sheet name="Data KOP SURAT KPKNL" sheetId="15" r:id="rId18"/>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12" l="1"/>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3" i="12"/>
  <c r="I23" i="16" l="1"/>
  <c r="I20" i="16"/>
  <c r="I14" i="16"/>
  <c r="I11" i="16"/>
</calcChain>
</file>

<file path=xl/sharedStrings.xml><?xml version="1.0" encoding="utf-8"?>
<sst xmlns="http://schemas.openxmlformats.org/spreadsheetml/2006/main" count="652" uniqueCount="445">
  <si>
    <t>Kanwil DJKN Papua, Papua Barat dan Maluku</t>
  </si>
  <si>
    <t>KPKNL Jayapura</t>
  </si>
  <si>
    <t>KPKNL Sorong</t>
  </si>
  <si>
    <t>KPKNL Ambon</t>
  </si>
  <si>
    <t>KPKNL Biak</t>
  </si>
  <si>
    <t>Kanwil DJKN Papua, Papua Barat dan Maluku adalah salah satu unit vertikal pada Direktorat Jenderal Kekayaan Negara yang membantu tugas pokok DJKN di lingkungan Propinsi Papua, Papua Barat dan Maluku.
Kanwil DJKN Papua, Papua Barat dan Maluku memiliki 4 (empat) Kantor Pelayanan yaitu Kantor Pelayanan Kekayaan Negara dan Lelang (KPKNL) Jayapura, KPKNL Biak, KPKNL Sorong dan KPKNL Ambon dengan wilayah kerja sebagai berikut:</t>
  </si>
  <si>
    <t xml:space="preserve">Penetapan Status Penggunan BMN adalah bentuk perwujudan tertib administrasi dan tertib hukum atas penggunaan BMN yang merupakan salah satu bagian dari siklus pengelolaan BMN.
PSP adalah kegiatan dasar yang harus dipenuhi oleh seluruh BMN sebelum digunakan, dimanfaatkan hingga dihapuskan. PSP BMN telah diatur dalam Peraturan Menteri Keuangan Nomor: </t>
  </si>
  <si>
    <t>PMK</t>
  </si>
  <si>
    <t>KMK</t>
  </si>
  <si>
    <t>PP</t>
  </si>
  <si>
    <t>Contoh Tampilan</t>
  </si>
  <si>
    <t>IDENTITAS PETUGAS</t>
  </si>
  <si>
    <t>NAMA</t>
  </si>
  <si>
    <t>:</t>
  </si>
  <si>
    <t>NIP</t>
  </si>
  <si>
    <t>NO HP</t>
  </si>
  <si>
    <t>JABATAN</t>
  </si>
  <si>
    <t>IDENTITAS SATKER</t>
  </si>
  <si>
    <t>NAMA SATKER</t>
  </si>
  <si>
    <t>NAMA KEMENTERIAN/LEMBAGA</t>
  </si>
  <si>
    <t>IDENTITAS BMN</t>
  </si>
  <si>
    <t>TOTAL NILAI BMN</t>
  </si>
  <si>
    <t>JENIS BMN</t>
  </si>
  <si>
    <t>Tanah</t>
  </si>
  <si>
    <t>Bangunan</t>
  </si>
  <si>
    <t>Tanah dan Bangunan</t>
  </si>
  <si>
    <t>Selain Tanah dan Bangunan</t>
  </si>
  <si>
    <t>LOKASI BMN</t>
  </si>
  <si>
    <t>Provinsi</t>
  </si>
  <si>
    <t>Kabupaten</t>
  </si>
  <si>
    <t>List Provinsi</t>
  </si>
  <si>
    <t>List Kabupaten</t>
  </si>
  <si>
    <t xml:space="preserve">Permohonan anda akan di proses oleh </t>
  </si>
  <si>
    <t>Kewenangan</t>
  </si>
  <si>
    <t>Tanah Bangunan</t>
  </si>
  <si>
    <t>Selain</t>
  </si>
  <si>
    <t>Dirjen KN</t>
  </si>
  <si>
    <t>&gt;100 M</t>
  </si>
  <si>
    <t>&gt; 50 M</t>
  </si>
  <si>
    <t>Direktur PKNSI</t>
  </si>
  <si>
    <t>50 M - 100 M</t>
  </si>
  <si>
    <t>25 M - 50 M</t>
  </si>
  <si>
    <t>Kepala Kantor wilayah</t>
  </si>
  <si>
    <t>10 M - 50 M</t>
  </si>
  <si>
    <t>5 M - 25 M</t>
  </si>
  <si>
    <t>Kepala KPKNL</t>
  </si>
  <si>
    <t>&lt; 10 M</t>
  </si>
  <si>
    <t>&lt; 5 M</t>
  </si>
  <si>
    <t>atau</t>
  </si>
  <si>
    <t xml:space="preserve">Silahkan ajukan Permohonan anda kepada </t>
  </si>
  <si>
    <t>Direktorat Jenderal Kekayaan Negara</t>
  </si>
  <si>
    <t>Alamat</t>
  </si>
  <si>
    <t>Dirjen Kekayaan Negara
Kementerian Keuangan
Gedung Syafrudin Prawiranegara II Lantai
Jalan Lapangan Banteng No. 2-4, Ps. Baru, Kec. Sawah Besar, Kota Jakarta Pusat, Daerah Khusus Ibukota Jakarta 10710</t>
  </si>
  <si>
    <t>Telp</t>
  </si>
  <si>
    <t>021 1500991</t>
  </si>
  <si>
    <t>Direktorat Pengelolaan Kekayaan Negara dan Sistem Informasi</t>
  </si>
  <si>
    <t>Direktur PKNSI
DJKN, Kementerian Keuangan
Gedung Syafrudin Prawiranegara II Lantai
Jalan Lapangan Banteng No. 2-4, Ps. Baru, Kec. Sawah Besar, Kota Jakarta Pusat, Daerah Khusus Ibukota Jakarta 10710</t>
  </si>
  <si>
    <t>DOKUMEN PERMOHONAN</t>
  </si>
  <si>
    <t>Nomor Surat Permohonan</t>
  </si>
  <si>
    <t>Tanggal Surat Permohonan</t>
  </si>
  <si>
    <t>Tombol Upload</t>
  </si>
  <si>
    <t>Upload Surat Permohonan</t>
  </si>
  <si>
    <t>Upload Daftar Rician BMN (Format Exel)</t>
  </si>
  <si>
    <t>Pastikan Format Daftar sebagai berikut</t>
  </si>
  <si>
    <t>Kolom 1</t>
  </si>
  <si>
    <t>No</t>
  </si>
  <si>
    <t>Kolom 2</t>
  </si>
  <si>
    <t>Kode Barang</t>
  </si>
  <si>
    <t>Kolom 3</t>
  </si>
  <si>
    <t>NUP</t>
  </si>
  <si>
    <t>Jenis BMN</t>
  </si>
  <si>
    <t>Lokasi BMN</t>
  </si>
  <si>
    <t>Nilai Perolehan</t>
  </si>
  <si>
    <t>Jumlah</t>
  </si>
  <si>
    <t>Kolom 4</t>
  </si>
  <si>
    <t>Kolom 5</t>
  </si>
  <si>
    <t>Kolom 6</t>
  </si>
  <si>
    <t>Kolom 7</t>
  </si>
  <si>
    <t>Upload Dokumen Kelengkapan</t>
  </si>
  <si>
    <t>Daftar Rincian Usulan BMN</t>
  </si>
  <si>
    <t>KIB</t>
  </si>
  <si>
    <t>Foto BMN</t>
  </si>
  <si>
    <t>Fotokopi  BAST perolehan barang dan dokumen lainnya (jika tidak ada Dokumen Kepemilikan)</t>
  </si>
  <si>
    <t xml:space="preserve">Surat keterangan pejabat struktural menyatakan kebenaran fotokopi dokumen kepemilikan </t>
  </si>
  <si>
    <t>a</t>
  </si>
  <si>
    <t>b</t>
  </si>
  <si>
    <t>Fotokopi Dokumen Kepemilikan</t>
  </si>
  <si>
    <t>Jika Ada Dokumen Kepemilikan</t>
  </si>
  <si>
    <t>Surat keterangan pejabat struktural menyatakan kebenaran fotokopi dokumen nomor  7</t>
  </si>
  <si>
    <t>Jika Tidak Ada Dokumen Kepemilikan (Selain Tanah dan Bangunan diatas Rp. 100 Juta)</t>
  </si>
  <si>
    <t>c</t>
  </si>
  <si>
    <t>d</t>
  </si>
  <si>
    <t>Jika Tidak Ada Dokumen Kepemilikan dan Lainnya</t>
  </si>
  <si>
    <t>e</t>
  </si>
  <si>
    <t>SPTJ bermaterai bahwa barang tersebut adalah BMN dan digunakan untuk tugas dan fungsi</t>
  </si>
  <si>
    <t>Pastikan Dokumen Kelengkapan sebagai berikut :</t>
  </si>
  <si>
    <t>Fotocopy Surat Keputusan (dari Kementerian/Lembaga) tentang Pendelegasian Wewenang</t>
  </si>
  <si>
    <t>Terima Kasih</t>
  </si>
  <si>
    <t>Permohonan Pengajuan PSP BMN anda telah dikirimkan.</t>
  </si>
  <si>
    <t>Kami akan segera memproses permohonan Anda.</t>
  </si>
  <si>
    <t>Alamat Email</t>
  </si>
  <si>
    <t>Permohonan Anda</t>
  </si>
  <si>
    <t>No Surat</t>
  </si>
  <si>
    <t>Progress</t>
  </si>
  <si>
    <t>Telah Diterima pada Tanggal … Pukul …</t>
  </si>
  <si>
    <t>Sedang Diproses</t>
  </si>
  <si>
    <t>Sudah Ditetapkan, Silahkan Cek Email  anda atau Download di sini</t>
  </si>
  <si>
    <t>dst</t>
  </si>
  <si>
    <t>Silahkan Upload Kekurangan Kelengkapan Berkas</t>
  </si>
  <si>
    <t>Tambahan Kelengkapan Berkas telah diterima pada Tanggal … Pukul ….</t>
  </si>
  <si>
    <t>Tanggal Surat</t>
  </si>
  <si>
    <t>Sesuai inputing</t>
  </si>
  <si>
    <t>Tindak Lanjut</t>
  </si>
  <si>
    <t>PROSES</t>
  </si>
  <si>
    <t>Check List Kelengkapan</t>
  </si>
  <si>
    <t>Surat Permohonan</t>
  </si>
  <si>
    <t>Identitas BMN</t>
  </si>
  <si>
    <t>Nilai BMN</t>
  </si>
  <si>
    <t>Sesuai Inputing</t>
  </si>
  <si>
    <t>Tombol Sesuai</t>
  </si>
  <si>
    <t>Tombol Tidak Sesuai</t>
  </si>
  <si>
    <t>Input Nilai Sesuai</t>
  </si>
  <si>
    <t>Tombol Ada</t>
  </si>
  <si>
    <t>Tombol Tidak Ada</t>
  </si>
  <si>
    <t>Asmat</t>
  </si>
  <si>
    <t>Boven Digoel</t>
  </si>
  <si>
    <t>Kab. Jayapura</t>
  </si>
  <si>
    <t>Jayawijaya</t>
  </si>
  <si>
    <t>Keerom</t>
  </si>
  <si>
    <t>Lanny Jaya</t>
  </si>
  <si>
    <t>Mamberamo Raya</t>
  </si>
  <si>
    <t>Mamberamo Tengah</t>
  </si>
  <si>
    <t>Mappi</t>
  </si>
  <si>
    <t>Merauke</t>
  </si>
  <si>
    <t>Mimika</t>
  </si>
  <si>
    <t>Nduga</t>
  </si>
  <si>
    <t>Pegunungan Bintang</t>
  </si>
  <si>
    <t>Puncak Jaya</t>
  </si>
  <si>
    <t>Puncak</t>
  </si>
  <si>
    <t>Sarmi</t>
  </si>
  <si>
    <t>Tolikara</t>
  </si>
  <si>
    <t>Yahukimo</t>
  </si>
  <si>
    <t>Yalimo</t>
  </si>
  <si>
    <t>Kota Jayapura</t>
  </si>
  <si>
    <t>Fakfak</t>
  </si>
  <si>
    <t>Kaimana</t>
  </si>
  <si>
    <t>Manokwari Selatan</t>
  </si>
  <si>
    <t>Manokwari</t>
  </si>
  <si>
    <t>Maybrat</t>
  </si>
  <si>
    <t>Pegunungan Arfak</t>
  </si>
  <si>
    <t>Raja Ampat</t>
  </si>
  <si>
    <t>Sorong Selatan</t>
  </si>
  <si>
    <t>Kab. Sorong</t>
  </si>
  <si>
    <t>Tambrauw</t>
  </si>
  <si>
    <t>Teluk Bintuni</t>
  </si>
  <si>
    <t>Teluk Wondama</t>
  </si>
  <si>
    <t>Kota Sorong</t>
  </si>
  <si>
    <t>Buru</t>
  </si>
  <si>
    <t>Buru Selatan</t>
  </si>
  <si>
    <t>Kepulauan Aru</t>
  </si>
  <si>
    <t>Maluku Barat Daya</t>
  </si>
  <si>
    <t>Maluku Tengah</t>
  </si>
  <si>
    <t>Maluku Tenggara</t>
  </si>
  <si>
    <t>Maluku Tenggara Barat</t>
  </si>
  <si>
    <t>Seram Bagian Barat</t>
  </si>
  <si>
    <t>Seram Bagian Timur</t>
  </si>
  <si>
    <t>Ambon</t>
  </si>
  <si>
    <t>Tual</t>
  </si>
  <si>
    <t>Biak Numfor</t>
  </si>
  <si>
    <t>Supiori</t>
  </si>
  <si>
    <t>Kepulauan Yapen</t>
  </si>
  <si>
    <t>Waropen</t>
  </si>
  <si>
    <t>Nabire</t>
  </si>
  <si>
    <t>Paniai</t>
  </si>
  <si>
    <t>Dogiyai</t>
  </si>
  <si>
    <t>Deiyai</t>
  </si>
  <si>
    <t>Intan Jaya</t>
  </si>
  <si>
    <t>NO</t>
  </si>
  <si>
    <t>KANTOR</t>
  </si>
  <si>
    <t>KABUPATEN</t>
  </si>
  <si>
    <t>PROPINSI</t>
  </si>
  <si>
    <t>Papua</t>
  </si>
  <si>
    <t>Papua Barat</t>
  </si>
  <si>
    <t>Maluku</t>
  </si>
  <si>
    <t>Jabatan Pemohon</t>
  </si>
  <si>
    <t>Dokumen Kepemilikan</t>
  </si>
  <si>
    <t>Fotocopy Dokumen Kepemilikan</t>
  </si>
  <si>
    <t>Ada</t>
  </si>
  <si>
    <t>(Sertifikat, STNK, BAST dll)</t>
  </si>
  <si>
    <t>Tidak Ada</t>
  </si>
  <si>
    <t>Tampilkan hasil verifikasi</t>
  </si>
  <si>
    <t>Hasil Verifikasi</t>
  </si>
  <si>
    <t>Terbitkan KMK</t>
  </si>
  <si>
    <t>Butuh Kelengkapan Data</t>
  </si>
  <si>
    <t>Butuh Survei Lapangan</t>
  </si>
  <si>
    <t>Nama Verifikator</t>
  </si>
  <si>
    <t>Sesuai yang login</t>
  </si>
  <si>
    <t>NIP Verifikator</t>
  </si>
  <si>
    <t>Nama Kepala Seksi</t>
  </si>
  <si>
    <t>NIP Kepala Seksi</t>
  </si>
  <si>
    <t>Jabatan Kepala Seksi</t>
  </si>
  <si>
    <t>Kepala Seksi PKN I</t>
  </si>
  <si>
    <t>Kepala Seksi PKN II</t>
  </si>
  <si>
    <t>Kepala Seksi PKN III</t>
  </si>
  <si>
    <t>Kepala Seksi PKN I = Hamza Novi Ibrahim</t>
  </si>
  <si>
    <t>Kepala Seksi PKN II = Agus Budiartha</t>
  </si>
  <si>
    <t>Definitif</t>
  </si>
  <si>
    <t>Plh/Plt</t>
  </si>
  <si>
    <t>Kepala Seksi PKN III = Evendi Antogia</t>
  </si>
  <si>
    <t>Kepala Bidang PKN</t>
  </si>
  <si>
    <t>Nama Kepala Bidang</t>
  </si>
  <si>
    <t>NIP Kepala Bidang</t>
  </si>
  <si>
    <t>Kepala Kanwil</t>
  </si>
  <si>
    <t>Nama Kepala Kanwil</t>
  </si>
  <si>
    <t>NIP Kepala Kanwil</t>
  </si>
  <si>
    <t>VERIFIKATOR</t>
  </si>
  <si>
    <t>KEPALA SEKSI</t>
  </si>
  <si>
    <t>KEPALA BIDANG</t>
  </si>
  <si>
    <t>KEPAL KANWIL</t>
  </si>
  <si>
    <t>Kepala Seksi PKN</t>
  </si>
  <si>
    <t>KEPALA KANTOR</t>
  </si>
  <si>
    <t>Kepala Kantor</t>
  </si>
  <si>
    <t>Nama Kepala Kantor</t>
  </si>
  <si>
    <t>NIP Kepala Kantor</t>
  </si>
  <si>
    <t>Cetak KMK</t>
  </si>
  <si>
    <t>Cetak Lampiran KMK</t>
  </si>
  <si>
    <t>Cetak ND dan Surat</t>
  </si>
  <si>
    <t>Cetak Salinan Lampiran KMK</t>
  </si>
  <si>
    <t>Cetak Salinan  KMK</t>
  </si>
  <si>
    <t>Nama Salinan</t>
  </si>
  <si>
    <t>NIP Salinan</t>
  </si>
  <si>
    <t>Selesai</t>
  </si>
  <si>
    <t>Nama KPKNL</t>
  </si>
  <si>
    <t>Kode KPKNL</t>
  </si>
  <si>
    <t>Alamat KPKNL</t>
  </si>
  <si>
    <t>Jayapura</t>
  </si>
  <si>
    <t>Sorong</t>
  </si>
  <si>
    <t>Biak</t>
  </si>
  <si>
    <t>01</t>
  </si>
  <si>
    <t>02</t>
  </si>
  <si>
    <t>03</t>
  </si>
  <si>
    <t>04</t>
  </si>
  <si>
    <t>Telpon dan Email KPKNL</t>
  </si>
  <si>
    <t>Gusnadi</t>
  </si>
  <si>
    <t>Perihal Surat Permohonan</t>
  </si>
  <si>
    <t>Muhammad Irfan Fathoni Khosasih</t>
  </si>
  <si>
    <t>Masukkan Alamat Kantor Pemohon</t>
  </si>
  <si>
    <t>Masukkan</t>
  </si>
  <si>
    <t>Daftar Nama Tembusan</t>
  </si>
  <si>
    <t>Data yang perlu dilengkapi</t>
  </si>
  <si>
    <t>Rencana Waktu Survei Lapangan</t>
  </si>
  <si>
    <t>CP Survei Lapangan</t>
  </si>
  <si>
    <t>Contoh: Menteri/Kepala/Ketua Kementerian Lembaga</t>
  </si>
  <si>
    <t>Contoh: Sekjen Kementerian/Lembaga</t>
  </si>
  <si>
    <t>Contoh: Itjen Kementerian/Lembaga</t>
  </si>
  <si>
    <t>Contoh: Agus Budiartha, 081802053438</t>
  </si>
  <si>
    <t>Contoh: Minggu Pertama Agustus/ Tanggal 25-27 Juni 2019</t>
  </si>
  <si>
    <t>Upload Backup Simak</t>
  </si>
  <si>
    <t>SPTJM bermaterai bahwa barang tersebut adalah BMN dan digunakan untuk tugas dan fungsi</t>
  </si>
  <si>
    <t>Catatan Khusus</t>
  </si>
  <si>
    <t>Setelah download KMK, tolong tampilkan menu survei kepuasan layanan seperti Gojek</t>
  </si>
  <si>
    <t>Bagaiamana penilaian anda terhadap layanan Aplikasi ini</t>
  </si>
  <si>
    <t>Kami merencanakan untuk melaksanakan survei lapangan</t>
  </si>
  <si>
    <t>Alamat : Komplek Papua Trade Center (PTC), Jalan Raya Abepura, Kelapa Dua, Entrop, Jayapura, Papua - 99224</t>
  </si>
  <si>
    <t>Telp : -</t>
  </si>
  <si>
    <t>Telp : (0951) 324868</t>
  </si>
  <si>
    <t>Alamat : Gedung Keuangan Negara Sorong, Jalan Basuki Rahmat Km. 7, Kota Sorong, Papua Barat - 98414</t>
  </si>
  <si>
    <t>Alamat : Gedung Keuangan Negara Lt. IV Ambon, Jalan Raya Patimura No. 18 , Ambon, Maluku - 97124, Kotak Pos 1023</t>
  </si>
  <si>
    <t>Telp : (0911) 344360</t>
  </si>
  <si>
    <t>Alamat : Jalan Majapahit No. 1, Biak, Papua</t>
  </si>
  <si>
    <t>Telp : (0981) 26111</t>
  </si>
  <si>
    <t>……</t>
  </si>
  <si>
    <t>Hermanu Joko Nugroho = 19770205 200212 1 003</t>
  </si>
  <si>
    <t>Kepala Seksi PKN I = Hamza Novi Ibrahim = 19731113 199403 1 002</t>
  </si>
  <si>
    <t>Kepala Seksi PKN II = Agus Budiartha = 19850522 200901 1 005</t>
  </si>
  <si>
    <t>Kepala Seksi PKN III = Evendi Antogia = 199760212 199703 1 002</t>
  </si>
  <si>
    <t>Widiyantoro</t>
  </si>
  <si>
    <t>NamaTemplet</t>
  </si>
  <si>
    <t>Indra Eka Putra</t>
  </si>
  <si>
    <t>Muthoharul Janan</t>
  </si>
  <si>
    <t>Yoshua Wisnungkara</t>
  </si>
  <si>
    <t>Gedung Keuangan Negara Lt. IV Ambon, Jalan Raya Patimura No. 18 , Ambon, Maluku - 97124, Kotak Pos 1023</t>
  </si>
  <si>
    <t>(0911) 344360</t>
  </si>
  <si>
    <t>Komplek Papua Trade Center (PTC), Jalan Raya Abepura, Kelapa Dua, Entrop, Jayapura, Papua - 99224</t>
  </si>
  <si>
    <t>Gedung Keuangan Negara Sorong, Jalan Basuki Rahmat Km. 7, Kota Sorong, Papua Barat - 98414</t>
  </si>
  <si>
    <t>Jalan Majapahit No. 1, Biak, Papua</t>
  </si>
  <si>
    <t>(0951) 324868</t>
  </si>
  <si>
    <t>(0981) 26111</t>
  </si>
  <si>
    <t>-</t>
  </si>
  <si>
    <t>(Misal Kepala Kantor, Direktur, Panglima)</t>
  </si>
  <si>
    <t>Klik tombol "Terbitkan KMK", lalu muncul menu masukan Daftar Nama Tembusan dan Nama Salinan, baru bisa klik "Cetak ND dan Surat" dll</t>
  </si>
  <si>
    <t>19760216 200212 1 001</t>
  </si>
  <si>
    <t>19740619 199903 1 002</t>
  </si>
  <si>
    <t>19750430 199602 1 001</t>
  </si>
  <si>
    <t>Rachmat Sudarmono</t>
  </si>
  <si>
    <t>Ersandy Rumansjah</t>
  </si>
  <si>
    <t>19770519 199903 1 002</t>
  </si>
  <si>
    <t>19750129 199602 1 001</t>
  </si>
  <si>
    <t>19720818 199402 1 001</t>
  </si>
  <si>
    <t xml:space="preserve">
MAJELIS PERMUSYAWARATAN RAKYAT</t>
  </si>
  <si>
    <t>DEWAN PERWAKILAN RAKYAT</t>
  </si>
  <si>
    <t>BADAN PEMERIKSA KEUANGAN</t>
  </si>
  <si>
    <t>MAHKAMAH AGUNG</t>
  </si>
  <si>
    <t>KEJAKSAAN REPUBLIK INDONESIA</t>
  </si>
  <si>
    <t>KEMENTERIAN SEKRETARIAT NEGARA</t>
  </si>
  <si>
    <t>KEMENTERIAN DALAM  NEGERI</t>
  </si>
  <si>
    <t>KEMENTERIAN LUAR NEGERI</t>
  </si>
  <si>
    <t>KEMENTERIAN PERTAHANAN</t>
  </si>
  <si>
    <t>KEMENTERIAN KEUANGAN</t>
  </si>
  <si>
    <t>KEMENTERIAN PERTANIAN</t>
  </si>
  <si>
    <t>KEMENTERIAN PERINDUSTRIAN</t>
  </si>
  <si>
    <t>KEMENTERIAN ENERGI  DAN SUMBER DAYA MINERAL</t>
  </si>
  <si>
    <t>KEMENTERIAN PERHUBUNGAN</t>
  </si>
  <si>
    <t>KEMENTERIAN KESEHATAN</t>
  </si>
  <si>
    <t>KEMENTERIAN AGAMA</t>
  </si>
  <si>
    <t>KEMENTERIAN SOSIAL</t>
  </si>
  <si>
    <t>KEMENTERIAN KELAUTAN DAN PERIKANAN</t>
  </si>
  <si>
    <t>KEMENTERIAN KOORDINATOR  BIDANG POLITIK, HUKUM, DAN KEAMANAN</t>
  </si>
  <si>
    <t>KEMENTERIAN KOORDINATOR  BIDANG PEREKONOMIAN</t>
  </si>
  <si>
    <t>KEMENTERIAN BADAN USAHA MILIK NEGARA</t>
  </si>
  <si>
    <t>KEMENTERIAN LINGKUNGAN HIDUP</t>
  </si>
  <si>
    <t>KEMENTERIAN KOPERASI  DAN PENGUSAHA KECIL DAN MENENGAH</t>
  </si>
  <si>
    <t>KEMENTERIAN PEMBERDAYAAN PEREMPUAN DAN PERLINDUNGAN  ANAK</t>
  </si>
  <si>
    <t>KEMENTERIAN PENDAYAGUNAAN APARATUR NEGARA DAN REFORMASI  BIRO</t>
  </si>
  <si>
    <t>BADAN INTELIJEN  NEGARA</t>
  </si>
  <si>
    <t>LEMBAGA SANDI NEGARA</t>
  </si>
  <si>
    <t>DEWAN KETAHANAN NASIONAL</t>
  </si>
  <si>
    <t>BADAN PUSAT STATISTIK</t>
  </si>
  <si>
    <t>KEMENTERIAN PERENCANAAN PEMBANGUNAN NASIONAL</t>
  </si>
  <si>
    <t>BADAN PERTANAHAN NASIONAL</t>
  </si>
  <si>
    <t>PERPUSTAKAAN NASIONAL REPUBLIK INDONESIA</t>
  </si>
  <si>
    <t>KEMENTERIAN KOMUNIKASI DAN INFORMATIKA</t>
  </si>
  <si>
    <t>KEPOLISIAN  NEGARA REPUBLIK INDONESIA</t>
  </si>
  <si>
    <t>BADAN PENGAWAS  OBAT DAN MAKANAN</t>
  </si>
  <si>
    <t>LEMBAGA KETAHANAN NASIONAL</t>
  </si>
  <si>
    <t>BADAN KOORDINASI  PENANAMAN MODAL</t>
  </si>
  <si>
    <t>BADAN NARKOTIKA NASIONAL</t>
  </si>
  <si>
    <t>KEMENTERIAN PEMBANGUNAN DAERAH TERTINGGAL</t>
  </si>
  <si>
    <t>BADAN KOORDINASI  KELUARGA BERENCANA NASIONAL XXXX</t>
  </si>
  <si>
    <t>KOMISI NASIONAL HAK ASASI MANUSIA</t>
  </si>
  <si>
    <t xml:space="preserve">BADAN METEOROLOGI, KLIMATOLOGI DAN GEOFISIKA </t>
  </si>
  <si>
    <t>KOMISI PEMILIHAN UMUM</t>
  </si>
  <si>
    <t>MAHKAMAH KONSTITUSI RI</t>
  </si>
  <si>
    <t xml:space="preserve">PUSAT PELAPORAN DAN ANALISIS TRANSAKSI KEUANGAN </t>
  </si>
  <si>
    <t>LEMBAGA ILMU PENGETAHUAN INDONESIA</t>
  </si>
  <si>
    <t>BADAN TENAGA NUKLIR NASIONAL</t>
  </si>
  <si>
    <t xml:space="preserve">BADAN PENGKAJIAN DAN PENERAPAN TEKNOLOGI </t>
  </si>
  <si>
    <t xml:space="preserve">LEMBAGA PENERBANGAN  DAN ANTARIKSA NASIONAL </t>
  </si>
  <si>
    <t xml:space="preserve">BADAN KOORDINASI  SURVEI DAN PEMETAAN NASIONAL </t>
  </si>
  <si>
    <t>BADAN STANDARISASI  NASIONAL</t>
  </si>
  <si>
    <t xml:space="preserve">BADAN PENGAWAS  TENAGA NUKLIR </t>
  </si>
  <si>
    <t>LEMBAGA ADMINISTRASI NEGARA</t>
  </si>
  <si>
    <t xml:space="preserve">ARSIP NASIONAL REPUBLIK INDONESIA </t>
  </si>
  <si>
    <t>BADAN KEPEGAWAIAN NEGARA</t>
  </si>
  <si>
    <t xml:space="preserve">BADAN PENGAWASAN   KEUANGAN DAN PEMBANGUNAN </t>
  </si>
  <si>
    <t>KEMENTERIAN PERDAGANGAN</t>
  </si>
  <si>
    <t xml:space="preserve">KEMENTERIAN PERUMAHAN RAKYAT </t>
  </si>
  <si>
    <t xml:space="preserve">KEMENTERIAN PEMUDA DAN OLAH RAGA </t>
  </si>
  <si>
    <t xml:space="preserve">KOMISI PEMBERANTASAN KORUPSI </t>
  </si>
  <si>
    <t>DEWAN PERWAKILAN DAERAH (DPD)</t>
  </si>
  <si>
    <t>KOMISI YUDISIAL RI</t>
  </si>
  <si>
    <t>BADAN NASIONAL PENANGGULANGAN BENCANA</t>
  </si>
  <si>
    <t xml:space="preserve">BADAN NASIONAL PENEMPATAN DAN PERLINDUNGAN  TENAGA KERJA INDO </t>
  </si>
  <si>
    <t>BADAN PENANGGULANGAN LUMPUR SIDOARJO  (BPLS)</t>
  </si>
  <si>
    <t xml:space="preserve">LEMBAGA KEBIJAKAN PENGADAAN BARANG/JASA PEMERINTAH </t>
  </si>
  <si>
    <t>BADAN SAR NASIONAL</t>
  </si>
  <si>
    <t xml:space="preserve">KOMISI PENGAWAS PERSAINGAN USAHA </t>
  </si>
  <si>
    <t xml:space="preserve">BADAN PENGEMBANGAN WILAYAH SURAMADU </t>
  </si>
  <si>
    <t>OMBUDSMAN REPUBLIK INDONESIA</t>
  </si>
  <si>
    <t>BADAN NASIONAL PENGELOLA PERBATASAN</t>
  </si>
  <si>
    <t>KODE K/L</t>
  </si>
  <si>
    <t>NAMA K/L</t>
  </si>
  <si>
    <t>KEMENTERIAN PEKERJAAN UMUM DAN PERUMAHAN RAKYAT</t>
  </si>
  <si>
    <t>KEMENTERIAN KOORDINATOR BIDANG PEMBANGUNAN MANUSIA DAN KEBUDAYAAN</t>
  </si>
  <si>
    <t>KEMENTERIAN PARIWISATA</t>
  </si>
  <si>
    <t>KEMENTERIAN RISET DAN TEKNOLOGI DAN PENDIDIKAN TINGGI</t>
  </si>
  <si>
    <t>KEMENTERIAN HUKUM DAN HAK ASASI MANUSIA</t>
  </si>
  <si>
    <t>KEMENTERIAN PENDIDIKAN DAN KEBUDAYAAN</t>
  </si>
  <si>
    <t>KEMENTERIAN KETENAGAKERJAAN</t>
  </si>
  <si>
    <t>KEMENTERIAN LINGKUNGAN HIDUP DAN KEHUTANAN</t>
  </si>
  <si>
    <t>Jabatan Salinan</t>
  </si>
  <si>
    <t>Telp : 085254077418</t>
  </si>
  <si>
    <t>Klik "Diterima" dlu, baru bisa klik "Proses", kalo proses sudah selesai baru bisa "upload Tindak Lanjut"</t>
  </si>
  <si>
    <t>See (List K/L)</t>
  </si>
  <si>
    <t>Select list</t>
  </si>
  <si>
    <t>Input Manual</t>
  </si>
  <si>
    <t>Select List -&gt;</t>
  </si>
  <si>
    <t>Input Manual (Dalam Angka Rupiah)</t>
  </si>
  <si>
    <t>Rp</t>
  </si>
  <si>
    <t>Untuk Nilai Tanah Bangungan diatas (&gt;) 100 Miliar : notif spt dibawah ini</t>
  </si>
  <si>
    <t>Untuk Nilai Tanah Bangungan diatas (&gt;) 75 Miliar : notif spt dibawah ini</t>
  </si>
  <si>
    <t>Upload File PDF</t>
  </si>
  <si>
    <t>FORMAT XLSX</t>
  </si>
  <si>
    <t>Buat LinkDownload Sample</t>
  </si>
  <si>
    <t>Kasi Keterangan</t>
  </si>
  <si>
    <t>Format File Menunggu Bli Agus</t>
  </si>
  <si>
    <t>Notif Email</t>
  </si>
  <si>
    <t>Email KPKNL &amp; Kanwil Menunggu Bli Agus</t>
  </si>
  <si>
    <t>Notif Ke Pemohon</t>
  </si>
  <si>
    <t>Status</t>
  </si>
  <si>
    <t>Sudah Ditetapkan, Silahkan Cek Email  anda atau Tambah Button Download Dokumen Keputusan Mentri Keuangan Penetapan Status Penggunaan BMN (Kanwil 3 KMK1.docx)</t>
  </si>
  <si>
    <t>Permohonan Kurang Lengkap, Silahkan Cek Email anda atau Download Surat Surat Permintaan Kelengkapan Berkas (kalau KANWIL - Kanwil 5 ND S Permintaan Kelengkapan1.docx)</t>
  </si>
  <si>
    <t>Kalau KPKNL - KPKNL 5 ND S Permintaan Kelengkapan1.docx</t>
  </si>
  <si>
    <t>Bikinkan Form Upload untuk kelengkapan yang kurang</t>
  </si>
  <si>
    <t>Tanggal Input Permohona</t>
  </si>
  <si>
    <t>nama Kementrian Lembaga</t>
  </si>
  <si>
    <t>Nama Satuan Kerja</t>
  </si>
  <si>
    <t>Select Input</t>
  </si>
  <si>
    <t>Cekbox (kalau definitif lsg Muncul Nama)</t>
  </si>
  <si>
    <t>Lainnya (muncul input form untuk masukin nama)</t>
  </si>
  <si>
    <t>input untuk nama baru</t>
  </si>
  <si>
    <t>Hermanu Joko Nugroho (Definitif)</t>
  </si>
  <si>
    <t>input nama untuk Plh/Plt</t>
  </si>
  <si>
    <t>input NIP untuk Plh/Plt</t>
  </si>
  <si>
    <t>Hermanu Joko Nugroho (Plh/Plt)</t>
  </si>
  <si>
    <t>VERIFIKATOR (Untuk setiap Proses verifikasi)</t>
  </si>
  <si>
    <t xml:space="preserve"> </t>
  </si>
  <si>
    <t>Sesuai inputan user (pilihan dibawah)</t>
  </si>
  <si>
    <t>Upload File Zip/PDF</t>
  </si>
  <si>
    <t>"=&gt;"</t>
  </si>
  <si>
    <t>(pilih check list)</t>
  </si>
  <si>
    <t>If</t>
  </si>
  <si>
    <t>else</t>
  </si>
  <si>
    <t>Sample File : (Generated System)Kanwil 1 Hasil Verifikasi.docx</t>
  </si>
  <si>
    <t>Download Format File Generated ke .Docx</t>
  </si>
  <si>
    <t>Kanwil 2 ND S Persetujuan1.docx</t>
  </si>
  <si>
    <t>Status 1</t>
  </si>
  <si>
    <t>Status 2</t>
  </si>
  <si>
    <t>Status 3</t>
  </si>
  <si>
    <t>Input manual data yang diminta</t>
  </si>
  <si>
    <t>input Manual</t>
  </si>
  <si>
    <t>Nama</t>
  </si>
  <si>
    <t>Kontak</t>
  </si>
  <si>
    <t>Kanwil 3 KMK1.docx</t>
  </si>
  <si>
    <t>(tampilkan exel Upload Daftar Rician BMN (Format Exel)) di Pengajuan Permohonan PSP(part3)</t>
  </si>
  <si>
    <t>Kanwil 4 Salinan KMK1.docx</t>
  </si>
  <si>
    <t>Kanwil 5 ND S Permintaan Kelengkapan1.docx</t>
  </si>
  <si>
    <t>Kanwil 6 ND S Survei Lapangan1.docx</t>
  </si>
  <si>
    <t>Status Pemohon Diterima</t>
  </si>
  <si>
    <t>Status Pemohon Diproses</t>
  </si>
  <si>
    <t>Status Pemohon Selesai</t>
  </si>
  <si>
    <t>PROSES SEMUA SAMA SEPERTI KANWIL, BEDANYA DI HALAMAN- (Verifikasi)DJKN Hal 2</t>
  </si>
  <si>
    <t>NAMA DEFINITIF (Minta Update Data Ke Bli Agus)</t>
  </si>
  <si>
    <t>Pengajuan Permohonan PSP Untuk Pemantauan status Progress</t>
  </si>
  <si>
    <t>Untuk memantau kepuasan penggunaan aplikasi</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</si>
</sst>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charset val="1"/>
      <scheme val="minor"/>
    </font>
    <font>
      <sz val="11"/>
      <color rgb="FFFF0000"/>
      <name val="Calibri"/>
      <family val="2"/>
      <charset val="1"/>
      <scheme val="minor"/>
    </font>
    <font>
      <sz val="11"/>
      <color rgb="FF0070C0"/>
      <name val="Calibri"/>
      <family val="2"/>
      <charset val="1"/>
      <scheme val="minor"/>
    </font>
    <font>
      <sz val="11"/>
      <color rgb="FF00B050"/>
      <name val="Calibri"/>
      <family val="2"/>
      <charset val="1"/>
      <scheme val="minor"/>
    </font>
    <font>
      <sz val="18"/>
      <color rgb="FF00B050"/>
      <name val="Calibri"/>
      <family val="2"/>
      <charset val="1"/>
      <scheme val="minor"/>
    </font>
    <font>
      <b/>
      <sz val="10"/>
      <color rgb="FF000000"/>
      <name val="Calibri"/>
      <family val="2"/>
      <scheme val="minor"/>
    </font>
    <font>
      <sz val="10"/>
      <color rgb="FF000000"/>
      <name val="Calibri"/>
      <family val="2"/>
      <scheme val="minor"/>
    </font>
    <font>
      <i/>
      <sz val="11"/>
      <color rgb="FFFF0000"/>
      <name val="Calibri"/>
      <family val="2"/>
      <scheme val="minor"/>
    </font>
    <font>
      <sz val="11"/>
      <color rgb="FF7030A0"/>
      <name val="Calibri"/>
      <family val="2"/>
      <scheme val="minor"/>
    </font>
    <font>
      <sz val="11"/>
      <name val="Calibri"/>
      <family val="2"/>
      <charset val="1"/>
      <scheme val="minor"/>
    </font>
    <font>
      <b/>
      <sz val="12"/>
      <color rgb="FF303030"/>
      <name val="Arial"/>
      <family val="2"/>
    </font>
    <font>
      <sz val="11"/>
      <color theme="1"/>
      <name val="Calibri"/>
      <family val="2"/>
      <scheme val="minor"/>
    </font>
    <font>
      <sz val="11"/>
      <color rgb="FF303030"/>
      <name val="Calibri"/>
      <family val="2"/>
      <scheme val="minor"/>
    </font>
    <font>
      <sz val="10"/>
      <color theme="1"/>
      <name val="Bookman Old Style"/>
      <family val="1"/>
    </font>
  </fonts>
  <fills count="10">
    <fill>
      <patternFill patternType="none"/>
    </fill>
    <fill>
      <patternFill patternType="gray125"/>
    </fill>
    <fill>
      <patternFill patternType="solid">
        <fgColor rgb="FF00B050"/>
        <bgColor indexed="64"/>
      </patternFill>
    </fill>
    <fill>
      <patternFill patternType="solid">
        <fgColor rgb="FFF2F2F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6"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rgb="FF7F7F7F"/>
      </bottom>
      <diagonal/>
    </border>
    <border>
      <left/>
      <right style="medium">
        <color rgb="FF7F7F7F"/>
      </right>
      <top/>
      <bottom/>
      <diagonal/>
    </border>
    <border>
      <left/>
      <right style="medium">
        <color rgb="FF7F7F7F"/>
      </right>
      <top/>
      <bottom style="medium">
        <color indexed="64"/>
      </bottom>
      <diagonal/>
    </border>
    <border>
      <left/>
      <right/>
      <top/>
      <bottom style="medium">
        <color indexed="64"/>
      </bottom>
      <diagonal/>
    </border>
    <border>
      <left/>
      <right/>
      <top/>
      <bottom style="thick">
        <color indexed="64"/>
      </bottom>
      <diagonal/>
    </border>
    <border>
      <left/>
      <right style="thick">
        <color indexed="64"/>
      </right>
      <top/>
      <bottom/>
      <diagonal/>
    </border>
    <border>
      <left/>
      <right style="thin">
        <color indexed="64"/>
      </right>
      <top/>
      <bottom style="thin">
        <color indexed="64"/>
      </bottom>
      <diagonal/>
    </border>
    <border>
      <left style="thick">
        <color indexed="64"/>
      </left>
      <right style="thick">
        <color indexed="64"/>
      </right>
      <top style="thick">
        <color indexed="64"/>
      </top>
      <bottom style="thick">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07">
    <xf numFmtId="0" fontId="0" fillId="0" borderId="0" xfId="0"/>
    <xf numFmtId="0" fontId="2" fillId="0" borderId="0" xfId="0" applyFont="1"/>
    <xf numFmtId="0" fontId="3" fillId="0" borderId="0" xfId="0" applyFont="1"/>
    <xf numFmtId="0" fontId="0" fillId="2" borderId="0" xfId="0" applyFill="1"/>
    <xf numFmtId="0" fontId="0" fillId="0" borderId="0" xfId="0" applyAlignment="1">
      <alignment vertical="top" wrapText="1"/>
    </xf>
    <xf numFmtId="0" fontId="1" fillId="0" borderId="0" xfId="0" applyFont="1"/>
    <xf numFmtId="0" fontId="0" fillId="0" borderId="0" xfId="0" applyAlignment="1">
      <alignment horizontal="center"/>
    </xf>
    <xf numFmtId="0" fontId="3" fillId="0" borderId="0" xfId="0" applyFont="1" applyAlignment="1">
      <alignment horizontal="center"/>
    </xf>
    <xf numFmtId="0" fontId="4" fillId="0" borderId="0" xfId="0" applyFont="1"/>
    <xf numFmtId="0" fontId="3" fillId="2" borderId="1" xfId="0" applyFont="1" applyFill="1" applyBorder="1"/>
    <xf numFmtId="0" fontId="3" fillId="0" borderId="0" xfId="0" applyFont="1" applyFill="1" applyBorder="1"/>
    <xf numFmtId="0" fontId="1" fillId="0" borderId="0" xfId="0" applyFont="1" applyFill="1" applyBorder="1"/>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6" fillId="3" borderId="4" xfId="0" applyFont="1" applyFill="1" applyBorder="1" applyAlignment="1">
      <alignment vertical="center"/>
    </xf>
    <xf numFmtId="0" fontId="6" fillId="3" borderId="0" xfId="0" applyFont="1" applyFill="1" applyAlignment="1">
      <alignment horizontal="center" vertical="center"/>
    </xf>
    <xf numFmtId="0" fontId="6" fillId="0" borderId="4" xfId="0" applyFont="1" applyBorder="1" applyAlignment="1">
      <alignment vertical="center"/>
    </xf>
    <xf numFmtId="0" fontId="6" fillId="0" borderId="0" xfId="0" applyFont="1" applyAlignment="1">
      <alignment horizontal="center" vertical="center"/>
    </xf>
    <xf numFmtId="0" fontId="6" fillId="0" borderId="5" xfId="0" applyFont="1" applyBorder="1" applyAlignment="1">
      <alignment vertical="center"/>
    </xf>
    <xf numFmtId="0" fontId="6" fillId="0" borderId="6" xfId="0" applyFont="1" applyBorder="1" applyAlignment="1">
      <alignment horizontal="center" vertical="center"/>
    </xf>
    <xf numFmtId="0" fontId="3" fillId="0" borderId="0" xfId="0" applyFont="1" applyAlignment="1">
      <alignment horizontal="left"/>
    </xf>
    <xf numFmtId="0" fontId="3" fillId="0" borderId="0" xfId="0" applyFont="1" applyAlignment="1">
      <alignment horizontal="right"/>
    </xf>
    <xf numFmtId="0" fontId="1" fillId="0" borderId="0" xfId="0" applyFont="1" applyAlignment="1">
      <alignment horizontal="right"/>
    </xf>
    <xf numFmtId="0" fontId="7" fillId="0" borderId="0" xfId="0" applyFont="1"/>
    <xf numFmtId="0" fontId="0" fillId="0" borderId="1" xfId="0" applyBorder="1" applyAlignment="1">
      <alignment horizontal="center"/>
    </xf>
    <xf numFmtId="0" fontId="0" fillId="0" borderId="1" xfId="0" applyBorder="1"/>
    <xf numFmtId="0" fontId="0" fillId="0" borderId="8" xfId="0" applyBorder="1"/>
    <xf numFmtId="0" fontId="0" fillId="0" borderId="10" xfId="0" applyBorder="1"/>
    <xf numFmtId="0" fontId="0" fillId="0" borderId="0" xfId="0" applyBorder="1"/>
    <xf numFmtId="0" fontId="0" fillId="0" borderId="0" xfId="0" applyBorder="1" applyAlignment="1">
      <alignment horizontal="right"/>
    </xf>
    <xf numFmtId="0" fontId="0" fillId="0" borderId="0" xfId="0" applyAlignment="1">
      <alignment horizontal="right"/>
    </xf>
    <xf numFmtId="0" fontId="3" fillId="0" borderId="0" xfId="0" applyFont="1" applyBorder="1"/>
    <xf numFmtId="49" fontId="0" fillId="0" borderId="0" xfId="0" applyNumberFormat="1" applyAlignment="1">
      <alignment horizontal="center"/>
    </xf>
    <xf numFmtId="0" fontId="0" fillId="0" borderId="0" xfId="0" applyFill="1"/>
    <xf numFmtId="0" fontId="1" fillId="0" borderId="0" xfId="0" applyFont="1" applyBorder="1"/>
    <xf numFmtId="0" fontId="3" fillId="2" borderId="0" xfId="0" applyFont="1" applyFill="1"/>
    <xf numFmtId="0" fontId="3" fillId="0" borderId="0" xfId="0" applyFont="1" applyFill="1"/>
    <xf numFmtId="0" fontId="3" fillId="0" borderId="7" xfId="0" applyFont="1" applyBorder="1"/>
    <xf numFmtId="0" fontId="3" fillId="0" borderId="0" xfId="0" applyFont="1" applyBorder="1" applyAlignment="1">
      <alignment horizontal="center"/>
    </xf>
    <xf numFmtId="0" fontId="10" fillId="0" borderId="0" xfId="0" applyFont="1" applyAlignment="1">
      <alignment horizontal="justify" vertical="center"/>
    </xf>
    <xf numFmtId="0" fontId="11" fillId="0" borderId="0" xfId="0" applyFont="1" applyAlignment="1">
      <alignment vertical="center"/>
    </xf>
    <xf numFmtId="0" fontId="12" fillId="0" borderId="0" xfId="0" applyFont="1" applyAlignment="1">
      <alignment horizontal="left" vertical="center"/>
    </xf>
    <xf numFmtId="0" fontId="13" fillId="0" borderId="1" xfId="0" applyFont="1" applyBorder="1" applyAlignment="1">
      <alignment vertical="center" wrapText="1"/>
    </xf>
    <xf numFmtId="0" fontId="11" fillId="0" borderId="0" xfId="0" applyFont="1"/>
    <xf numFmtId="0" fontId="11" fillId="0" borderId="0" xfId="0" applyFont="1" applyAlignment="1">
      <alignment horizontal="center"/>
    </xf>
    <xf numFmtId="0" fontId="11" fillId="0" borderId="0" xfId="0" applyFont="1" applyAlignment="1">
      <alignment horizontal="center" vertical="center"/>
    </xf>
    <xf numFmtId="0" fontId="9" fillId="0" borderId="0" xfId="0" applyFont="1"/>
    <xf numFmtId="0" fontId="6" fillId="0" borderId="0" xfId="0" applyFont="1" applyBorder="1" applyAlignment="1">
      <alignment vertical="center"/>
    </xf>
    <xf numFmtId="0" fontId="6" fillId="0" borderId="0" xfId="0" applyFont="1" applyBorder="1" applyAlignment="1">
      <alignment horizontal="center" vertical="center"/>
    </xf>
    <xf numFmtId="0" fontId="0" fillId="4" borderId="0" xfId="0" applyFill="1"/>
    <xf numFmtId="0" fontId="3" fillId="4" borderId="0" xfId="0" applyFont="1" applyFill="1"/>
    <xf numFmtId="0" fontId="2" fillId="4" borderId="0" xfId="0" applyFont="1" applyFill="1"/>
    <xf numFmtId="0" fontId="2" fillId="4" borderId="0" xfId="0" applyFont="1" applyFill="1" applyAlignment="1">
      <alignment wrapText="1"/>
    </xf>
    <xf numFmtId="0" fontId="2" fillId="4" borderId="0" xfId="0" applyFont="1" applyFill="1" applyAlignment="1"/>
    <xf numFmtId="0" fontId="0" fillId="5" borderId="0" xfId="0" applyFill="1"/>
    <xf numFmtId="0" fontId="2" fillId="5" borderId="0" xfId="0" applyFont="1" applyFill="1"/>
    <xf numFmtId="0" fontId="2" fillId="5" borderId="0" xfId="0" applyFont="1" applyFill="1" applyAlignment="1">
      <alignment wrapText="1"/>
    </xf>
    <xf numFmtId="0" fontId="2" fillId="5" borderId="0" xfId="0" applyFont="1" applyFill="1" applyAlignment="1"/>
    <xf numFmtId="0" fontId="9" fillId="6" borderId="0" xfId="0" applyFont="1" applyFill="1"/>
    <xf numFmtId="0" fontId="9" fillId="6" borderId="0" xfId="0" applyFont="1" applyFill="1" applyAlignment="1">
      <alignment horizontal="center"/>
    </xf>
    <xf numFmtId="0" fontId="0" fillId="8" borderId="0" xfId="0" applyFill="1"/>
    <xf numFmtId="0" fontId="9" fillId="8" borderId="0" xfId="0" applyFont="1" applyFill="1" applyBorder="1" applyAlignment="1"/>
    <xf numFmtId="0" fontId="0" fillId="9" borderId="0" xfId="0" applyFill="1"/>
    <xf numFmtId="0" fontId="1" fillId="9" borderId="0" xfId="0" applyFont="1" applyFill="1" applyBorder="1"/>
    <xf numFmtId="0" fontId="3" fillId="9" borderId="0" xfId="0" applyFont="1" applyFill="1"/>
    <xf numFmtId="0" fontId="3" fillId="9" borderId="0" xfId="0" applyFont="1" applyFill="1" applyBorder="1" applyAlignment="1"/>
    <xf numFmtId="0" fontId="8" fillId="9" borderId="0" xfId="0" applyFont="1" applyFill="1"/>
    <xf numFmtId="0" fontId="3" fillId="9" borderId="0" xfId="0" applyFont="1" applyFill="1" applyBorder="1" applyAlignment="1">
      <alignment horizontal="center"/>
    </xf>
    <xf numFmtId="0" fontId="9" fillId="8" borderId="0" xfId="0" applyFont="1" applyFill="1"/>
    <xf numFmtId="0" fontId="0" fillId="7" borderId="12" xfId="0" applyFill="1" applyBorder="1"/>
    <xf numFmtId="0" fontId="0" fillId="7" borderId="17" xfId="0" applyFill="1" applyBorder="1"/>
    <xf numFmtId="0" fontId="0" fillId="7" borderId="13" xfId="0" applyFill="1" applyBorder="1"/>
    <xf numFmtId="0" fontId="0" fillId="7" borderId="19" xfId="0" applyFill="1" applyBorder="1"/>
    <xf numFmtId="0" fontId="0" fillId="7" borderId="0" xfId="0" applyFill="1" applyBorder="1"/>
    <xf numFmtId="0" fontId="0" fillId="7" borderId="20" xfId="0" applyFill="1" applyBorder="1"/>
    <xf numFmtId="0" fontId="0" fillId="7" borderId="14" xfId="0" applyFill="1" applyBorder="1"/>
    <xf numFmtId="0" fontId="0" fillId="7" borderId="11" xfId="0" applyFill="1" applyBorder="1"/>
    <xf numFmtId="0" fontId="0" fillId="7" borderId="9" xfId="0" applyFill="1" applyBorder="1"/>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0" fillId="0" borderId="0" xfId="0" applyAlignment="1">
      <alignment horizontal="center" vertical="center"/>
    </xf>
    <xf numFmtId="0" fontId="0" fillId="2" borderId="0" xfId="0" applyFill="1" applyAlignment="1">
      <alignment horizontal="center"/>
    </xf>
    <xf numFmtId="0" fontId="3" fillId="0" borderId="0" xfId="0" applyFont="1" applyAlignment="1">
      <alignment horizontal="left" vertical="top" wrapText="1"/>
    </xf>
    <xf numFmtId="0" fontId="0" fillId="0" borderId="0" xfId="0" applyAlignment="1">
      <alignment horizontal="left" vertical="top" wrapText="1"/>
    </xf>
    <xf numFmtId="0" fontId="3" fillId="0" borderId="1" xfId="0" applyFont="1" applyBorder="1" applyAlignment="1">
      <alignment horizontal="center" vertical="center"/>
    </xf>
    <xf numFmtId="0" fontId="3" fillId="9" borderId="15" xfId="0" applyFont="1" applyFill="1" applyBorder="1" applyAlignment="1">
      <alignment horizontal="center"/>
    </xf>
    <xf numFmtId="0" fontId="3" fillId="9" borderId="18" xfId="0" applyFont="1" applyFill="1" applyBorder="1" applyAlignment="1">
      <alignment horizontal="center"/>
    </xf>
    <xf numFmtId="0" fontId="3" fillId="9" borderId="16" xfId="0" applyFont="1" applyFill="1" applyBorder="1" applyAlignment="1">
      <alignment horizontal="center"/>
    </xf>
    <xf numFmtId="0" fontId="3" fillId="0" borderId="15" xfId="0" applyFont="1" applyBorder="1" applyAlignment="1">
      <alignment horizontal="center"/>
    </xf>
    <xf numFmtId="0" fontId="3" fillId="0" borderId="18" xfId="0" applyFont="1" applyBorder="1" applyAlignment="1">
      <alignment horizontal="center"/>
    </xf>
    <xf numFmtId="0" fontId="3" fillId="0" borderId="16" xfId="0" applyFont="1" applyBorder="1" applyAlignment="1">
      <alignment horizontal="center"/>
    </xf>
    <xf numFmtId="0" fontId="7" fillId="9" borderId="0" xfId="0" applyFont="1" applyFill="1" applyAlignment="1">
      <alignment horizontal="left" vertical="center" wrapText="1"/>
    </xf>
    <xf numFmtId="0" fontId="3" fillId="9" borderId="12" xfId="0" applyFont="1" applyFill="1" applyBorder="1" applyAlignment="1">
      <alignment horizontal="center" vertical="center"/>
    </xf>
    <xf numFmtId="0" fontId="3" fillId="9" borderId="17" xfId="0" applyFont="1" applyFill="1" applyBorder="1" applyAlignment="1">
      <alignment horizontal="center" vertical="center"/>
    </xf>
    <xf numFmtId="0" fontId="3" fillId="9" borderId="13" xfId="0" applyFont="1" applyFill="1" applyBorder="1" applyAlignment="1">
      <alignment horizontal="center" vertical="center"/>
    </xf>
    <xf numFmtId="0" fontId="3" fillId="9" borderId="14" xfId="0" applyFont="1" applyFill="1" applyBorder="1" applyAlignment="1">
      <alignment horizontal="center" vertical="center"/>
    </xf>
    <xf numFmtId="0" fontId="3" fillId="9" borderId="11" xfId="0" applyFont="1" applyFill="1" applyBorder="1" applyAlignment="1">
      <alignment horizontal="center" vertical="center"/>
    </xf>
    <xf numFmtId="0" fontId="3" fillId="9" borderId="9" xfId="0" applyFont="1" applyFill="1" applyBorder="1" applyAlignment="1">
      <alignment horizontal="center" vertical="center"/>
    </xf>
    <xf numFmtId="0" fontId="3" fillId="0" borderId="12"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5" xfId="0" applyFont="1" applyFill="1" applyBorder="1" applyAlignment="1">
      <alignment horizontal="center"/>
    </xf>
    <xf numFmtId="0" fontId="3" fillId="0" borderId="18" xfId="0" applyFont="1" applyFill="1" applyBorder="1" applyAlignment="1">
      <alignment horizontal="center"/>
    </xf>
    <xf numFmtId="0" fontId="3" fillId="0" borderId="1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609599</xdr:colOff>
      <xdr:row>3</xdr:row>
      <xdr:rowOff>0</xdr:rowOff>
    </xdr:from>
    <xdr:to>
      <xdr:col>3</xdr:col>
      <xdr:colOff>600075</xdr:colOff>
      <xdr:row>5</xdr:row>
      <xdr:rowOff>190499</xdr:rowOff>
    </xdr:to>
    <xdr:sp macro="" textlink="">
      <xdr:nvSpPr>
        <xdr:cNvPr id="2" name="TextBox 1"/>
        <xdr:cNvSpPr txBox="1"/>
      </xdr:nvSpPr>
      <xdr:spPr>
        <a:xfrm>
          <a:off x="609599" y="952500"/>
          <a:ext cx="1819276" cy="571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PENGAJUAN</a:t>
          </a:r>
        </a:p>
        <a:p>
          <a:pPr algn="ctr"/>
          <a:r>
            <a:rPr lang="en-US" sz="1100">
              <a:solidFill>
                <a:srgbClr val="00B050"/>
              </a:solidFill>
            </a:rPr>
            <a:t>PERMOHONAN</a:t>
          </a:r>
          <a:r>
            <a:rPr lang="en-US" sz="1100" baseline="0">
              <a:solidFill>
                <a:srgbClr val="00B050"/>
              </a:solidFill>
            </a:rPr>
            <a:t> PSP BMN</a:t>
          </a:r>
          <a:endParaRPr lang="en-US" sz="1100">
            <a:solidFill>
              <a:srgbClr val="00B050"/>
            </a:solidFill>
          </a:endParaRPr>
        </a:p>
      </xdr:txBody>
    </xdr:sp>
    <xdr:clientData/>
  </xdr:twoCellAnchor>
  <xdr:twoCellAnchor>
    <xdr:from>
      <xdr:col>0</xdr:col>
      <xdr:colOff>9524</xdr:colOff>
      <xdr:row>9</xdr:row>
      <xdr:rowOff>0</xdr:rowOff>
    </xdr:from>
    <xdr:to>
      <xdr:col>3</xdr:col>
      <xdr:colOff>0</xdr:colOff>
      <xdr:row>12</xdr:row>
      <xdr:rowOff>0</xdr:rowOff>
    </xdr:to>
    <xdr:sp macro="" textlink="">
      <xdr:nvSpPr>
        <xdr:cNvPr id="3" name="TextBox 2"/>
        <xdr:cNvSpPr txBox="1"/>
      </xdr:nvSpPr>
      <xdr:spPr>
        <a:xfrm>
          <a:off x="9524" y="2286000"/>
          <a:ext cx="1819276"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PROFIL</a:t>
          </a:r>
          <a:r>
            <a:rPr lang="en-US" sz="1100" baseline="0">
              <a:solidFill>
                <a:srgbClr val="00B050"/>
              </a:solidFill>
            </a:rPr>
            <a:t> KANTOR</a:t>
          </a:r>
          <a:endParaRPr lang="en-US" sz="1100">
            <a:solidFill>
              <a:srgbClr val="00B050"/>
            </a:solidFill>
          </a:endParaRPr>
        </a:p>
      </xdr:txBody>
    </xdr:sp>
    <xdr:clientData/>
  </xdr:twoCellAnchor>
  <xdr:twoCellAnchor>
    <xdr:from>
      <xdr:col>5</xdr:col>
      <xdr:colOff>9524</xdr:colOff>
      <xdr:row>2</xdr:row>
      <xdr:rowOff>180975</xdr:rowOff>
    </xdr:from>
    <xdr:to>
      <xdr:col>8</xdr:col>
      <xdr:colOff>0</xdr:colOff>
      <xdr:row>5</xdr:row>
      <xdr:rowOff>180974</xdr:rowOff>
    </xdr:to>
    <xdr:sp macro="" textlink="">
      <xdr:nvSpPr>
        <xdr:cNvPr id="6" name="TextBox 5"/>
        <xdr:cNvSpPr txBox="1"/>
      </xdr:nvSpPr>
      <xdr:spPr>
        <a:xfrm>
          <a:off x="3057524" y="942975"/>
          <a:ext cx="1819276" cy="571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PEMANTAUAN</a:t>
          </a:r>
          <a:r>
            <a:rPr lang="en-US" sz="1100" baseline="0">
              <a:solidFill>
                <a:srgbClr val="00B050"/>
              </a:solidFill>
            </a:rPr>
            <a:t> PROGRESS PSP BMN</a:t>
          </a:r>
          <a:endParaRPr lang="en-US" sz="1100">
            <a:solidFill>
              <a:srgbClr val="00B050"/>
            </a:solidFill>
          </a:endParaRPr>
        </a:p>
      </xdr:txBody>
    </xdr:sp>
    <xdr:clientData/>
  </xdr:twoCellAnchor>
  <xdr:twoCellAnchor>
    <xdr:from>
      <xdr:col>4</xdr:col>
      <xdr:colOff>9524</xdr:colOff>
      <xdr:row>9</xdr:row>
      <xdr:rowOff>0</xdr:rowOff>
    </xdr:from>
    <xdr:to>
      <xdr:col>7</xdr:col>
      <xdr:colOff>0</xdr:colOff>
      <xdr:row>12</xdr:row>
      <xdr:rowOff>0</xdr:rowOff>
    </xdr:to>
    <xdr:sp macro="" textlink="">
      <xdr:nvSpPr>
        <xdr:cNvPr id="7" name="TextBox 6"/>
        <xdr:cNvSpPr txBox="1"/>
      </xdr:nvSpPr>
      <xdr:spPr>
        <a:xfrm>
          <a:off x="2447924" y="2286000"/>
          <a:ext cx="1819276"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TENTANG</a:t>
          </a:r>
          <a:r>
            <a:rPr lang="en-US" sz="1100" baseline="0">
              <a:solidFill>
                <a:srgbClr val="00B050"/>
              </a:solidFill>
            </a:rPr>
            <a:t> PSP BMN</a:t>
          </a:r>
          <a:endParaRPr lang="en-US" sz="1100">
            <a:solidFill>
              <a:srgbClr val="00B050"/>
            </a:solidFill>
          </a:endParaRPr>
        </a:p>
      </xdr:txBody>
    </xdr:sp>
    <xdr:clientData/>
  </xdr:twoCellAnchor>
  <xdr:twoCellAnchor>
    <xdr:from>
      <xdr:col>1</xdr:col>
      <xdr:colOff>247651</xdr:colOff>
      <xdr:row>1</xdr:row>
      <xdr:rowOff>742950</xdr:rowOff>
    </xdr:from>
    <xdr:to>
      <xdr:col>8</xdr:col>
      <xdr:colOff>356513</xdr:colOff>
      <xdr:row>1</xdr:row>
      <xdr:rowOff>1804436</xdr:rowOff>
    </xdr:to>
    <xdr:grpSp>
      <xdr:nvGrpSpPr>
        <xdr:cNvPr id="8" name="Group 7"/>
        <xdr:cNvGrpSpPr/>
      </xdr:nvGrpSpPr>
      <xdr:grpSpPr>
        <a:xfrm>
          <a:off x="857251" y="925830"/>
          <a:ext cx="4376062" cy="1061486"/>
          <a:chOff x="763634" y="3648922"/>
          <a:chExt cx="4376062" cy="1061486"/>
        </a:xfrm>
      </xdr:grpSpPr>
      <xdr:sp macro="" textlink="">
        <xdr:nvSpPr>
          <xdr:cNvPr id="9" name="Rectangle 8"/>
          <xdr:cNvSpPr/>
        </xdr:nvSpPr>
        <xdr:spPr>
          <a:xfrm>
            <a:off x="1632326" y="3960396"/>
            <a:ext cx="3507370" cy="707886"/>
          </a:xfrm>
          <a:prstGeom prst="rect">
            <a:avLst/>
          </a:prstGeom>
        </xdr:spPr>
        <xdr:txBody>
          <a:bodyPr wrap="square">
            <a:spAutoFit/>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r>
              <a:rPr lang="en-US" sz="4000">
                <a:solidFill>
                  <a:srgbClr val="1085B1"/>
                </a:solidFill>
              </a:rPr>
              <a:t>ne Day Service</a:t>
            </a:r>
            <a:endParaRPr lang="id-ID" sz="4000">
              <a:solidFill>
                <a:srgbClr val="1085B1"/>
              </a:solidFill>
            </a:endParaRPr>
          </a:p>
        </xdr:txBody>
      </xdr:sp>
      <xdr:grpSp>
        <xdr:nvGrpSpPr>
          <xdr:cNvPr id="10" name="Group 9"/>
          <xdr:cNvGrpSpPr/>
        </xdr:nvGrpSpPr>
        <xdr:grpSpPr>
          <a:xfrm>
            <a:off x="763634" y="3648922"/>
            <a:ext cx="933385" cy="1061486"/>
            <a:chOff x="7370624" y="1776206"/>
            <a:chExt cx="1057188" cy="1181826"/>
          </a:xfrm>
          <a:solidFill>
            <a:srgbClr val="2688AA"/>
          </a:solidFill>
        </xdr:grpSpPr>
        <xdr:sp macro="" textlink="">
          <xdr:nvSpPr>
            <xdr:cNvPr id="11" name="Freeform 10"/>
            <xdr:cNvSpPr/>
          </xdr:nvSpPr>
          <xdr:spPr>
            <a:xfrm>
              <a:off x="7370624" y="1776206"/>
              <a:ext cx="443492" cy="442504"/>
            </a:xfrm>
            <a:custGeom>
              <a:avLst/>
              <a:gdLst>
                <a:gd name="connsiteX0" fmla="*/ 376894 w 753616"/>
                <a:gd name="connsiteY0" fmla="*/ 193502 h 751936"/>
                <a:gd name="connsiteX1" fmla="*/ 193903 w 753616"/>
                <a:gd name="connsiteY1" fmla="*/ 376493 h 751936"/>
                <a:gd name="connsiteX2" fmla="*/ 376894 w 753616"/>
                <a:gd name="connsiteY2" fmla="*/ 559484 h 751936"/>
                <a:gd name="connsiteX3" fmla="*/ 559886 w 753616"/>
                <a:gd name="connsiteY3" fmla="*/ 376493 h 751936"/>
                <a:gd name="connsiteX4" fmla="*/ 376894 w 753616"/>
                <a:gd name="connsiteY4" fmla="*/ 193502 h 751936"/>
                <a:gd name="connsiteX5" fmla="*/ 407828 w 753616"/>
                <a:gd name="connsiteY5" fmla="*/ 142 h 751936"/>
                <a:gd name="connsiteX6" fmla="*/ 469168 w 753616"/>
                <a:gd name="connsiteY6" fmla="*/ 153363 h 751936"/>
                <a:gd name="connsiteX7" fmla="*/ 469366 w 753616"/>
                <a:gd name="connsiteY7" fmla="*/ 154920 h 751936"/>
                <a:gd name="connsiteX8" fmla="*/ 470093 w 753616"/>
                <a:gd name="connsiteY8" fmla="*/ 155145 h 751936"/>
                <a:gd name="connsiteX9" fmla="*/ 493743 w 753616"/>
                <a:gd name="connsiteY9" fmla="*/ 167982 h 751936"/>
                <a:gd name="connsiteX10" fmla="*/ 499500 w 753616"/>
                <a:gd name="connsiteY10" fmla="*/ 165840 h 751936"/>
                <a:gd name="connsiteX11" fmla="*/ 666522 w 753616"/>
                <a:gd name="connsiteY11" fmla="*/ 133871 h 751936"/>
                <a:gd name="connsiteX12" fmla="*/ 624756 w 753616"/>
                <a:gd name="connsiteY12" fmla="*/ 248148 h 751936"/>
                <a:gd name="connsiteX13" fmla="*/ 597175 w 753616"/>
                <a:gd name="connsiteY13" fmla="*/ 281844 h 751936"/>
                <a:gd name="connsiteX14" fmla="*/ 597631 w 753616"/>
                <a:gd name="connsiteY14" fmla="*/ 282683 h 751936"/>
                <a:gd name="connsiteX15" fmla="*/ 607528 w 753616"/>
                <a:gd name="connsiteY15" fmla="*/ 314565 h 751936"/>
                <a:gd name="connsiteX16" fmla="*/ 609411 w 753616"/>
                <a:gd name="connsiteY16" fmla="*/ 315346 h 751936"/>
                <a:gd name="connsiteX17" fmla="*/ 753478 w 753616"/>
                <a:gd name="connsiteY17" fmla="*/ 405696 h 751936"/>
                <a:gd name="connsiteX18" fmla="*/ 600257 w 753616"/>
                <a:gd name="connsiteY18" fmla="*/ 467036 h 751936"/>
                <a:gd name="connsiteX19" fmla="*/ 598240 w 753616"/>
                <a:gd name="connsiteY19" fmla="*/ 467292 h 751936"/>
                <a:gd name="connsiteX20" fmla="*/ 597631 w 753616"/>
                <a:gd name="connsiteY20" fmla="*/ 469253 h 751936"/>
                <a:gd name="connsiteX21" fmla="*/ 583909 w 753616"/>
                <a:gd name="connsiteY21" fmla="*/ 494534 h 751936"/>
                <a:gd name="connsiteX22" fmla="*/ 585011 w 753616"/>
                <a:gd name="connsiteY22" fmla="*/ 497347 h 751936"/>
                <a:gd name="connsiteX23" fmla="*/ 619868 w 753616"/>
                <a:gd name="connsiteY23" fmla="*/ 663790 h 751936"/>
                <a:gd name="connsiteX24" fmla="*/ 504885 w 753616"/>
                <a:gd name="connsiteY24" fmla="*/ 624009 h 751936"/>
                <a:gd name="connsiteX25" fmla="*/ 470294 w 753616"/>
                <a:gd name="connsiteY25" fmla="*/ 596682 h 751936"/>
                <a:gd name="connsiteX26" fmla="*/ 470093 w 753616"/>
                <a:gd name="connsiteY26" fmla="*/ 596791 h 751936"/>
                <a:gd name="connsiteX27" fmla="*/ 437239 w 753616"/>
                <a:gd name="connsiteY27" fmla="*/ 606989 h 751936"/>
                <a:gd name="connsiteX28" fmla="*/ 436893 w 753616"/>
                <a:gd name="connsiteY28" fmla="*/ 608285 h 751936"/>
                <a:gd name="connsiteX29" fmla="*/ 355495 w 753616"/>
                <a:gd name="connsiteY29" fmla="*/ 751860 h 751936"/>
                <a:gd name="connsiteX30" fmla="*/ 283704 w 753616"/>
                <a:gd name="connsiteY30" fmla="*/ 600013 h 751936"/>
                <a:gd name="connsiteX31" fmla="*/ 282716 w 753616"/>
                <a:gd name="connsiteY31" fmla="*/ 596352 h 751936"/>
                <a:gd name="connsiteX32" fmla="*/ 256946 w 753616"/>
                <a:gd name="connsiteY32" fmla="*/ 582365 h 751936"/>
                <a:gd name="connsiteX33" fmla="*/ 255114 w 753616"/>
                <a:gd name="connsiteY33" fmla="*/ 583083 h 751936"/>
                <a:gd name="connsiteX34" fmla="*/ 88671 w 753616"/>
                <a:gd name="connsiteY34" fmla="*/ 617940 h 751936"/>
                <a:gd name="connsiteX35" fmla="*/ 128451 w 753616"/>
                <a:gd name="connsiteY35" fmla="*/ 502956 h 751936"/>
                <a:gd name="connsiteX36" fmla="*/ 155730 w 753616"/>
                <a:gd name="connsiteY36" fmla="*/ 468428 h 751936"/>
                <a:gd name="connsiteX37" fmla="*/ 145990 w 753616"/>
                <a:gd name="connsiteY37" fmla="*/ 437051 h 751936"/>
                <a:gd name="connsiteX38" fmla="*/ 142009 w 753616"/>
                <a:gd name="connsiteY38" fmla="*/ 435901 h 751936"/>
                <a:gd name="connsiteX39" fmla="*/ 123 w 753616"/>
                <a:gd name="connsiteY39" fmla="*/ 351592 h 751936"/>
                <a:gd name="connsiteX40" fmla="*/ 110972 w 753616"/>
                <a:gd name="connsiteY40" fmla="*/ 291048 h 751936"/>
                <a:gd name="connsiteX41" fmla="*/ 155336 w 753616"/>
                <a:gd name="connsiteY41" fmla="*/ 284776 h 751936"/>
                <a:gd name="connsiteX42" fmla="*/ 155986 w 753616"/>
                <a:gd name="connsiteY42" fmla="*/ 282683 h 751936"/>
                <a:gd name="connsiteX43" fmla="*/ 170353 w 753616"/>
                <a:gd name="connsiteY43" fmla="*/ 256214 h 751936"/>
                <a:gd name="connsiteX44" fmla="*/ 167122 w 753616"/>
                <a:gd name="connsiteY44" fmla="*/ 250243 h 751936"/>
                <a:gd name="connsiteX45" fmla="*/ 127696 w 753616"/>
                <a:gd name="connsiteY45" fmla="*/ 89977 h 751936"/>
                <a:gd name="connsiteX46" fmla="*/ 147691 w 753616"/>
                <a:gd name="connsiteY46" fmla="*/ 80594 h 751936"/>
                <a:gd name="connsiteX47" fmla="*/ 285068 w 753616"/>
                <a:gd name="connsiteY47" fmla="*/ 154417 h 751936"/>
                <a:gd name="connsiteX48" fmla="*/ 285335 w 753616"/>
                <a:gd name="connsiteY48" fmla="*/ 154583 h 751936"/>
                <a:gd name="connsiteX49" fmla="*/ 314304 w 753616"/>
                <a:gd name="connsiteY49" fmla="*/ 145591 h 751936"/>
                <a:gd name="connsiteX50" fmla="*/ 316259 w 753616"/>
                <a:gd name="connsiteY50" fmla="*/ 140949 h 751936"/>
                <a:gd name="connsiteX51" fmla="*/ 407828 w 753616"/>
                <a:gd name="connsiteY51" fmla="*/ 142 h 7519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Lst>
              <a:rect l="l" t="t" r="r" b="b"/>
              <a:pathLst>
                <a:path w="753616" h="751936">
                  <a:moveTo>
                    <a:pt x="376894" y="193502"/>
                  </a:moveTo>
                  <a:cubicBezTo>
                    <a:pt x="275831" y="193502"/>
                    <a:pt x="193903" y="275429"/>
                    <a:pt x="193903" y="376493"/>
                  </a:cubicBezTo>
                  <a:cubicBezTo>
                    <a:pt x="193903" y="477556"/>
                    <a:pt x="275831" y="559484"/>
                    <a:pt x="376894" y="559484"/>
                  </a:cubicBezTo>
                  <a:cubicBezTo>
                    <a:pt x="477958" y="559484"/>
                    <a:pt x="559886" y="477556"/>
                    <a:pt x="559886" y="376493"/>
                  </a:cubicBezTo>
                  <a:cubicBezTo>
                    <a:pt x="559886" y="275429"/>
                    <a:pt x="477958" y="193502"/>
                    <a:pt x="376894" y="193502"/>
                  </a:cubicBezTo>
                  <a:close/>
                  <a:moveTo>
                    <a:pt x="407828" y="142"/>
                  </a:moveTo>
                  <a:cubicBezTo>
                    <a:pt x="450746" y="2751"/>
                    <a:pt x="463091" y="103033"/>
                    <a:pt x="469168" y="153363"/>
                  </a:cubicBezTo>
                  <a:lnTo>
                    <a:pt x="469366" y="154920"/>
                  </a:lnTo>
                  <a:lnTo>
                    <a:pt x="470093" y="155145"/>
                  </a:lnTo>
                  <a:lnTo>
                    <a:pt x="493743" y="167982"/>
                  </a:lnTo>
                  <a:lnTo>
                    <a:pt x="499500" y="165840"/>
                  </a:lnTo>
                  <a:cubicBezTo>
                    <a:pt x="547104" y="144632"/>
                    <a:pt x="631638" y="89985"/>
                    <a:pt x="666522" y="133871"/>
                  </a:cubicBezTo>
                  <a:cubicBezTo>
                    <a:pt x="687013" y="158772"/>
                    <a:pt x="655563" y="208501"/>
                    <a:pt x="624756" y="248148"/>
                  </a:cubicBezTo>
                  <a:lnTo>
                    <a:pt x="597175" y="281844"/>
                  </a:lnTo>
                  <a:lnTo>
                    <a:pt x="597631" y="282683"/>
                  </a:lnTo>
                  <a:lnTo>
                    <a:pt x="607528" y="314565"/>
                  </a:lnTo>
                  <a:lnTo>
                    <a:pt x="609411" y="315346"/>
                  </a:lnTo>
                  <a:cubicBezTo>
                    <a:pt x="658711" y="332240"/>
                    <a:pt x="757826" y="349804"/>
                    <a:pt x="753478" y="405696"/>
                  </a:cubicBezTo>
                  <a:cubicBezTo>
                    <a:pt x="750869" y="448614"/>
                    <a:pt x="650587" y="460959"/>
                    <a:pt x="600257" y="467036"/>
                  </a:cubicBezTo>
                  <a:lnTo>
                    <a:pt x="598240" y="467292"/>
                  </a:lnTo>
                  <a:lnTo>
                    <a:pt x="597631" y="469253"/>
                  </a:lnTo>
                  <a:lnTo>
                    <a:pt x="583909" y="494534"/>
                  </a:lnTo>
                  <a:lnTo>
                    <a:pt x="585011" y="497347"/>
                  </a:lnTo>
                  <a:cubicBezTo>
                    <a:pt x="607041" y="544575"/>
                    <a:pt x="663144" y="628150"/>
                    <a:pt x="619868" y="663790"/>
                  </a:cubicBezTo>
                  <a:cubicBezTo>
                    <a:pt x="595326" y="684709"/>
                    <a:pt x="545060" y="654124"/>
                    <a:pt x="504885" y="624009"/>
                  </a:cubicBezTo>
                  <a:lnTo>
                    <a:pt x="470294" y="596682"/>
                  </a:lnTo>
                  <a:lnTo>
                    <a:pt x="470093" y="596791"/>
                  </a:lnTo>
                  <a:lnTo>
                    <a:pt x="437239" y="606989"/>
                  </a:lnTo>
                  <a:lnTo>
                    <a:pt x="436893" y="608285"/>
                  </a:lnTo>
                  <a:cubicBezTo>
                    <a:pt x="424099" y="657340"/>
                    <a:pt x="398374" y="755049"/>
                    <a:pt x="355495" y="751860"/>
                  </a:cubicBezTo>
                  <a:cubicBezTo>
                    <a:pt x="299525" y="748648"/>
                    <a:pt x="294141" y="650525"/>
                    <a:pt x="283704" y="600013"/>
                  </a:cubicBezTo>
                  <a:lnTo>
                    <a:pt x="282716" y="596352"/>
                  </a:lnTo>
                  <a:lnTo>
                    <a:pt x="256946" y="582365"/>
                  </a:lnTo>
                  <a:lnTo>
                    <a:pt x="255114" y="583083"/>
                  </a:lnTo>
                  <a:cubicBezTo>
                    <a:pt x="207885" y="605112"/>
                    <a:pt x="124310" y="661215"/>
                    <a:pt x="88671" y="617940"/>
                  </a:cubicBezTo>
                  <a:cubicBezTo>
                    <a:pt x="67752" y="593398"/>
                    <a:pt x="98336" y="543131"/>
                    <a:pt x="128451" y="502956"/>
                  </a:cubicBezTo>
                  <a:lnTo>
                    <a:pt x="155730" y="468428"/>
                  </a:lnTo>
                  <a:lnTo>
                    <a:pt x="145990" y="437051"/>
                  </a:lnTo>
                  <a:lnTo>
                    <a:pt x="142009" y="435901"/>
                  </a:lnTo>
                  <a:cubicBezTo>
                    <a:pt x="93225" y="422109"/>
                    <a:pt x="-3940" y="394397"/>
                    <a:pt x="123" y="351592"/>
                  </a:cubicBezTo>
                  <a:cubicBezTo>
                    <a:pt x="3388" y="309673"/>
                    <a:pt x="60813" y="298059"/>
                    <a:pt x="110972" y="291048"/>
                  </a:cubicBezTo>
                  <a:lnTo>
                    <a:pt x="155336" y="284776"/>
                  </a:lnTo>
                  <a:lnTo>
                    <a:pt x="155986" y="282683"/>
                  </a:lnTo>
                  <a:lnTo>
                    <a:pt x="170353" y="256214"/>
                  </a:lnTo>
                  <a:lnTo>
                    <a:pt x="167122" y="250243"/>
                  </a:lnTo>
                  <a:cubicBezTo>
                    <a:pt x="142735" y="205798"/>
                    <a:pt x="94336" y="117105"/>
                    <a:pt x="127696" y="89977"/>
                  </a:cubicBezTo>
                  <a:cubicBezTo>
                    <a:pt x="133823" y="84820"/>
                    <a:pt x="140546" y="81834"/>
                    <a:pt x="147691" y="80594"/>
                  </a:cubicBezTo>
                  <a:cubicBezTo>
                    <a:pt x="190563" y="73149"/>
                    <a:pt x="248678" y="128512"/>
                    <a:pt x="285068" y="154417"/>
                  </a:cubicBezTo>
                  <a:lnTo>
                    <a:pt x="285335" y="154583"/>
                  </a:lnTo>
                  <a:lnTo>
                    <a:pt x="314304" y="145591"/>
                  </a:lnTo>
                  <a:lnTo>
                    <a:pt x="316259" y="140949"/>
                  </a:lnTo>
                  <a:cubicBezTo>
                    <a:pt x="333397" y="92301"/>
                    <a:pt x="351935" y="-4206"/>
                    <a:pt x="407828" y="142"/>
                  </a:cubicBezTo>
                  <a:close/>
                </a:path>
              </a:pathLst>
            </a:custGeom>
            <a:grpFill/>
            <a:ln w="12700" cap="flat" cmpd="sng" algn="ctr">
              <a:noFill/>
              <a:prstDash val="solid"/>
              <a:miter lim="800000"/>
            </a:ln>
            <a:effectLst/>
          </xdr:spPr>
          <xdr:txBody>
            <a:bodyPr wrap="square" rtlCol="0" anchor="ct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endParaRPr lang="en-US" kern="0">
                <a:solidFill>
                  <a:prstClr val="white"/>
                </a:solidFill>
              </a:endParaRPr>
            </a:p>
          </xdr:txBody>
        </xdr:sp>
        <xdr:grpSp>
          <xdr:nvGrpSpPr>
            <xdr:cNvPr id="12" name="Group 11"/>
            <xdr:cNvGrpSpPr/>
          </xdr:nvGrpSpPr>
          <xdr:grpSpPr>
            <a:xfrm>
              <a:off x="7597717" y="2122992"/>
              <a:ext cx="830095" cy="835040"/>
              <a:chOff x="7597717" y="2122992"/>
              <a:chExt cx="830095" cy="835040"/>
            </a:xfrm>
            <a:grpFill/>
          </xdr:grpSpPr>
          <xdr:grpSp>
            <xdr:nvGrpSpPr>
              <xdr:cNvPr id="13" name="Group 12"/>
              <xdr:cNvGrpSpPr/>
            </xdr:nvGrpSpPr>
            <xdr:grpSpPr>
              <a:xfrm>
                <a:off x="7901229" y="2378063"/>
                <a:ext cx="227535" cy="332238"/>
                <a:chOff x="4498602" y="3473431"/>
                <a:chExt cx="1252030" cy="1828156"/>
              </a:xfrm>
              <a:grpFill/>
            </xdr:grpSpPr>
            <xdr:sp macro="" textlink="">
              <xdr:nvSpPr>
                <xdr:cNvPr id="15" name="Freeform 110"/>
                <xdr:cNvSpPr>
                  <a:spLocks/>
                </xdr:cNvSpPr>
              </xdr:nvSpPr>
              <xdr:spPr bwMode="auto">
                <a:xfrm>
                  <a:off x="5418238" y="3473431"/>
                  <a:ext cx="332394" cy="323649"/>
                </a:xfrm>
                <a:prstGeom prst="ellipse">
                  <a:avLst/>
                </a:prstGeom>
                <a:grpFill/>
                <a:ln w="0">
                  <a:noFill/>
                  <a:prstDash val="solid"/>
                  <a:round/>
                  <a:headEnd/>
                  <a:tailEnd/>
                </a:ln>
                <a:effectLst/>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defRPr/>
                  </a:pPr>
                  <a:endParaRPr lang="en-US" kern="0">
                    <a:solidFill>
                      <a:prstClr val="black"/>
                    </a:solidFill>
                  </a:endParaRPr>
                </a:p>
              </xdr:txBody>
            </xdr:sp>
            <xdr:sp macro="" textlink="">
              <xdr:nvSpPr>
                <xdr:cNvPr id="16" name="Freeform 15"/>
                <xdr:cNvSpPr>
                  <a:spLocks/>
                </xdr:cNvSpPr>
              </xdr:nvSpPr>
              <xdr:spPr bwMode="auto">
                <a:xfrm>
                  <a:off x="4498602" y="3768532"/>
                  <a:ext cx="1225650" cy="1533055"/>
                </a:xfrm>
                <a:custGeom>
                  <a:avLst/>
                  <a:gdLst>
                    <a:gd name="T0" fmla="*/ 90 w 140"/>
                    <a:gd name="T1" fmla="*/ 0 h 176"/>
                    <a:gd name="T2" fmla="*/ 93 w 140"/>
                    <a:gd name="T3" fmla="*/ 2 h 176"/>
                    <a:gd name="T4" fmla="*/ 116 w 140"/>
                    <a:gd name="T5" fmla="*/ 15 h 176"/>
                    <a:gd name="T6" fmla="*/ 122 w 140"/>
                    <a:gd name="T7" fmla="*/ 21 h 176"/>
                    <a:gd name="T8" fmla="*/ 124 w 140"/>
                    <a:gd name="T9" fmla="*/ 25 h 176"/>
                    <a:gd name="T10" fmla="*/ 139 w 140"/>
                    <a:gd name="T11" fmla="*/ 81 h 176"/>
                    <a:gd name="T12" fmla="*/ 140 w 140"/>
                    <a:gd name="T13" fmla="*/ 88 h 176"/>
                    <a:gd name="T14" fmla="*/ 136 w 140"/>
                    <a:gd name="T15" fmla="*/ 92 h 176"/>
                    <a:gd name="T16" fmla="*/ 129 w 140"/>
                    <a:gd name="T17" fmla="*/ 93 h 176"/>
                    <a:gd name="T18" fmla="*/ 124 w 140"/>
                    <a:gd name="T19" fmla="*/ 89 h 176"/>
                    <a:gd name="T20" fmla="*/ 109 w 140"/>
                    <a:gd name="T21" fmla="*/ 62 h 176"/>
                    <a:gd name="T22" fmla="*/ 106 w 140"/>
                    <a:gd name="T23" fmla="*/ 57 h 176"/>
                    <a:gd name="T24" fmla="*/ 82 w 140"/>
                    <a:gd name="T25" fmla="*/ 83 h 176"/>
                    <a:gd name="T26" fmla="*/ 104 w 140"/>
                    <a:gd name="T27" fmla="*/ 120 h 176"/>
                    <a:gd name="T28" fmla="*/ 105 w 140"/>
                    <a:gd name="T29" fmla="*/ 163 h 176"/>
                    <a:gd name="T30" fmla="*/ 101 w 140"/>
                    <a:gd name="T31" fmla="*/ 173 h 176"/>
                    <a:gd name="T32" fmla="*/ 93 w 140"/>
                    <a:gd name="T33" fmla="*/ 176 h 176"/>
                    <a:gd name="T34" fmla="*/ 85 w 140"/>
                    <a:gd name="T35" fmla="*/ 173 h 176"/>
                    <a:gd name="T36" fmla="*/ 82 w 140"/>
                    <a:gd name="T37" fmla="*/ 163 h 176"/>
                    <a:gd name="T38" fmla="*/ 64 w 140"/>
                    <a:gd name="T39" fmla="*/ 97 h 176"/>
                    <a:gd name="T40" fmla="*/ 20 w 140"/>
                    <a:gd name="T41" fmla="*/ 173 h 176"/>
                    <a:gd name="T42" fmla="*/ 13 w 140"/>
                    <a:gd name="T43" fmla="*/ 176 h 176"/>
                    <a:gd name="T44" fmla="*/ 6 w 140"/>
                    <a:gd name="T45" fmla="*/ 174 h 176"/>
                    <a:gd name="T46" fmla="*/ 1 w 140"/>
                    <a:gd name="T47" fmla="*/ 169 h 176"/>
                    <a:gd name="T48" fmla="*/ 1 w 140"/>
                    <a:gd name="T49" fmla="*/ 162 h 176"/>
                    <a:gd name="T50" fmla="*/ 71 w 140"/>
                    <a:gd name="T51" fmla="*/ 38 h 176"/>
                    <a:gd name="T52" fmla="*/ 60 w 140"/>
                    <a:gd name="T53" fmla="*/ 35 h 176"/>
                    <a:gd name="T54" fmla="*/ 43 w 140"/>
                    <a:gd name="T55" fmla="*/ 64 h 176"/>
                    <a:gd name="T56" fmla="*/ 37 w 140"/>
                    <a:gd name="T57" fmla="*/ 65 h 176"/>
                    <a:gd name="T58" fmla="*/ 31 w 140"/>
                    <a:gd name="T59" fmla="*/ 62 h 176"/>
                    <a:gd name="T60" fmla="*/ 29 w 140"/>
                    <a:gd name="T61" fmla="*/ 56 h 176"/>
                    <a:gd name="T62" fmla="*/ 47 w 140"/>
                    <a:gd name="T63" fmla="*/ 25 h 176"/>
                    <a:gd name="T64" fmla="*/ 50 w 140"/>
                    <a:gd name="T65" fmla="*/ 22 h 176"/>
                    <a:gd name="T66" fmla="*/ 83 w 140"/>
                    <a:gd name="T67" fmla="*/ 2 h 176"/>
                    <a:gd name="connsiteX0" fmla="*/ 5929 w 10000"/>
                    <a:gd name="connsiteY0" fmla="*/ 114 h 10000"/>
                    <a:gd name="connsiteX1" fmla="*/ 6429 w 10000"/>
                    <a:gd name="connsiteY1" fmla="*/ 0 h 10000"/>
                    <a:gd name="connsiteX2" fmla="*/ 6643 w 10000"/>
                    <a:gd name="connsiteY2" fmla="*/ 114 h 10000"/>
                    <a:gd name="connsiteX3" fmla="*/ 6643 w 10000"/>
                    <a:gd name="connsiteY3" fmla="*/ 114 h 10000"/>
                    <a:gd name="connsiteX4" fmla="*/ 7571 w 10000"/>
                    <a:gd name="connsiteY4" fmla="*/ 568 h 10000"/>
                    <a:gd name="connsiteX5" fmla="*/ 8286 w 10000"/>
                    <a:gd name="connsiteY5" fmla="*/ 852 h 10000"/>
                    <a:gd name="connsiteX6" fmla="*/ 8643 w 10000"/>
                    <a:gd name="connsiteY6" fmla="*/ 1023 h 10000"/>
                    <a:gd name="connsiteX7" fmla="*/ 8714 w 10000"/>
                    <a:gd name="connsiteY7" fmla="*/ 1193 h 10000"/>
                    <a:gd name="connsiteX8" fmla="*/ 8857 w 10000"/>
                    <a:gd name="connsiteY8" fmla="*/ 1250 h 10000"/>
                    <a:gd name="connsiteX9" fmla="*/ 8857 w 10000"/>
                    <a:gd name="connsiteY9" fmla="*/ 1420 h 10000"/>
                    <a:gd name="connsiteX10" fmla="*/ 8857 w 10000"/>
                    <a:gd name="connsiteY10" fmla="*/ 3068 h 10000"/>
                    <a:gd name="connsiteX11" fmla="*/ 9929 w 10000"/>
                    <a:gd name="connsiteY11" fmla="*/ 4602 h 10000"/>
                    <a:gd name="connsiteX12" fmla="*/ 10000 w 10000"/>
                    <a:gd name="connsiteY12" fmla="*/ 4773 h 10000"/>
                    <a:gd name="connsiteX13" fmla="*/ 10000 w 10000"/>
                    <a:gd name="connsiteY13" fmla="*/ 5000 h 10000"/>
                    <a:gd name="connsiteX14" fmla="*/ 9929 w 10000"/>
                    <a:gd name="connsiteY14" fmla="*/ 5170 h 10000"/>
                    <a:gd name="connsiteX15" fmla="*/ 9714 w 10000"/>
                    <a:gd name="connsiteY15" fmla="*/ 5227 h 10000"/>
                    <a:gd name="connsiteX16" fmla="*/ 9429 w 10000"/>
                    <a:gd name="connsiteY16" fmla="*/ 5284 h 10000"/>
                    <a:gd name="connsiteX17" fmla="*/ 9214 w 10000"/>
                    <a:gd name="connsiteY17" fmla="*/ 5284 h 10000"/>
                    <a:gd name="connsiteX18" fmla="*/ 9000 w 10000"/>
                    <a:gd name="connsiteY18" fmla="*/ 5227 h 10000"/>
                    <a:gd name="connsiteX19" fmla="*/ 8857 w 10000"/>
                    <a:gd name="connsiteY19" fmla="*/ 5057 h 10000"/>
                    <a:gd name="connsiteX20" fmla="*/ 7786 w 10000"/>
                    <a:gd name="connsiteY20" fmla="*/ 3636 h 10000"/>
                    <a:gd name="connsiteX21" fmla="*/ 7786 w 10000"/>
                    <a:gd name="connsiteY21" fmla="*/ 3523 h 10000"/>
                    <a:gd name="connsiteX22" fmla="*/ 7714 w 10000"/>
                    <a:gd name="connsiteY22" fmla="*/ 3409 h 10000"/>
                    <a:gd name="connsiteX23" fmla="*/ 7571 w 10000"/>
                    <a:gd name="connsiteY23" fmla="*/ 3239 h 10000"/>
                    <a:gd name="connsiteX24" fmla="*/ 7571 w 10000"/>
                    <a:gd name="connsiteY24" fmla="*/ 2330 h 10000"/>
                    <a:gd name="connsiteX25" fmla="*/ 5857 w 10000"/>
                    <a:gd name="connsiteY25" fmla="*/ 4716 h 10000"/>
                    <a:gd name="connsiteX26" fmla="*/ 7286 w 10000"/>
                    <a:gd name="connsiteY26" fmla="*/ 6705 h 10000"/>
                    <a:gd name="connsiteX27" fmla="*/ 7429 w 10000"/>
                    <a:gd name="connsiteY27" fmla="*/ 6818 h 10000"/>
                    <a:gd name="connsiteX28" fmla="*/ 7500 w 10000"/>
                    <a:gd name="connsiteY28" fmla="*/ 7045 h 10000"/>
                    <a:gd name="connsiteX29" fmla="*/ 7500 w 10000"/>
                    <a:gd name="connsiteY29" fmla="*/ 9261 h 10000"/>
                    <a:gd name="connsiteX30" fmla="*/ 7429 w 10000"/>
                    <a:gd name="connsiteY30" fmla="*/ 9602 h 10000"/>
                    <a:gd name="connsiteX31" fmla="*/ 7214 w 10000"/>
                    <a:gd name="connsiteY31" fmla="*/ 9830 h 10000"/>
                    <a:gd name="connsiteX32" fmla="*/ 7000 w 10000"/>
                    <a:gd name="connsiteY32" fmla="*/ 9886 h 10000"/>
                    <a:gd name="connsiteX33" fmla="*/ 6643 w 10000"/>
                    <a:gd name="connsiteY33" fmla="*/ 10000 h 10000"/>
                    <a:gd name="connsiteX34" fmla="*/ 6357 w 10000"/>
                    <a:gd name="connsiteY34" fmla="*/ 9886 h 10000"/>
                    <a:gd name="connsiteX35" fmla="*/ 6071 w 10000"/>
                    <a:gd name="connsiteY35" fmla="*/ 9830 h 10000"/>
                    <a:gd name="connsiteX36" fmla="*/ 5857 w 10000"/>
                    <a:gd name="connsiteY36" fmla="*/ 9602 h 10000"/>
                    <a:gd name="connsiteX37" fmla="*/ 5857 w 10000"/>
                    <a:gd name="connsiteY37" fmla="*/ 9261 h 10000"/>
                    <a:gd name="connsiteX38" fmla="*/ 5857 w 10000"/>
                    <a:gd name="connsiteY38" fmla="*/ 7216 h 10000"/>
                    <a:gd name="connsiteX39" fmla="*/ 4571 w 10000"/>
                    <a:gd name="connsiteY39" fmla="*/ 5511 h 10000"/>
                    <a:gd name="connsiteX40" fmla="*/ 1643 w 10000"/>
                    <a:gd name="connsiteY40" fmla="*/ 9659 h 10000"/>
                    <a:gd name="connsiteX41" fmla="*/ 1429 w 10000"/>
                    <a:gd name="connsiteY41" fmla="*/ 9830 h 10000"/>
                    <a:gd name="connsiteX42" fmla="*/ 1214 w 10000"/>
                    <a:gd name="connsiteY42" fmla="*/ 9886 h 10000"/>
                    <a:gd name="connsiteX43" fmla="*/ 929 w 10000"/>
                    <a:gd name="connsiteY43" fmla="*/ 10000 h 10000"/>
                    <a:gd name="connsiteX44" fmla="*/ 643 w 10000"/>
                    <a:gd name="connsiteY44" fmla="*/ 10000 h 10000"/>
                    <a:gd name="connsiteX45" fmla="*/ 429 w 10000"/>
                    <a:gd name="connsiteY45" fmla="*/ 9886 h 10000"/>
                    <a:gd name="connsiteX46" fmla="*/ 286 w 10000"/>
                    <a:gd name="connsiteY46" fmla="*/ 9773 h 10000"/>
                    <a:gd name="connsiteX47" fmla="*/ 71 w 10000"/>
                    <a:gd name="connsiteY47" fmla="*/ 9602 h 10000"/>
                    <a:gd name="connsiteX48" fmla="*/ 0 w 10000"/>
                    <a:gd name="connsiteY48" fmla="*/ 9375 h 10000"/>
                    <a:gd name="connsiteX49" fmla="*/ 71 w 10000"/>
                    <a:gd name="connsiteY49" fmla="*/ 9205 h 10000"/>
                    <a:gd name="connsiteX50" fmla="*/ 71 w 10000"/>
                    <a:gd name="connsiteY50" fmla="*/ 8977 h 10000"/>
                    <a:gd name="connsiteX51" fmla="*/ 5071 w 10000"/>
                    <a:gd name="connsiteY51" fmla="*/ 2159 h 10000"/>
                    <a:gd name="connsiteX52" fmla="*/ 5786 w 10000"/>
                    <a:gd name="connsiteY52" fmla="*/ 1307 h 10000"/>
                    <a:gd name="connsiteX53" fmla="*/ 4286 w 10000"/>
                    <a:gd name="connsiteY53" fmla="*/ 1989 h 10000"/>
                    <a:gd name="connsiteX54" fmla="*/ 3286 w 10000"/>
                    <a:gd name="connsiteY54" fmla="*/ 3466 h 10000"/>
                    <a:gd name="connsiteX55" fmla="*/ 3071 w 10000"/>
                    <a:gd name="connsiteY55" fmla="*/ 3636 h 10000"/>
                    <a:gd name="connsiteX56" fmla="*/ 2857 w 10000"/>
                    <a:gd name="connsiteY56" fmla="*/ 3693 h 10000"/>
                    <a:gd name="connsiteX57" fmla="*/ 2643 w 10000"/>
                    <a:gd name="connsiteY57" fmla="*/ 3693 h 10000"/>
                    <a:gd name="connsiteX58" fmla="*/ 2357 w 10000"/>
                    <a:gd name="connsiteY58" fmla="*/ 3693 h 10000"/>
                    <a:gd name="connsiteX59" fmla="*/ 2214 w 10000"/>
                    <a:gd name="connsiteY59" fmla="*/ 3523 h 10000"/>
                    <a:gd name="connsiteX60" fmla="*/ 2071 w 10000"/>
                    <a:gd name="connsiteY60" fmla="*/ 3409 h 10000"/>
                    <a:gd name="connsiteX61" fmla="*/ 2071 w 10000"/>
                    <a:gd name="connsiteY61" fmla="*/ 3182 h 10000"/>
                    <a:gd name="connsiteX62" fmla="*/ 2214 w 10000"/>
                    <a:gd name="connsiteY62" fmla="*/ 3011 h 10000"/>
                    <a:gd name="connsiteX63" fmla="*/ 3357 w 10000"/>
                    <a:gd name="connsiteY63" fmla="*/ 1420 h 10000"/>
                    <a:gd name="connsiteX64" fmla="*/ 3429 w 10000"/>
                    <a:gd name="connsiteY64" fmla="*/ 1307 h 10000"/>
                    <a:gd name="connsiteX65" fmla="*/ 3571 w 10000"/>
                    <a:gd name="connsiteY65" fmla="*/ 1250 h 10000"/>
                    <a:gd name="connsiteX66" fmla="*/ 3643 w 10000"/>
                    <a:gd name="connsiteY66" fmla="*/ 1193 h 10000"/>
                    <a:gd name="connsiteX67" fmla="*/ 5929 w 10000"/>
                    <a:gd name="connsiteY67" fmla="*/ 114 h 10000"/>
                    <a:gd name="connsiteX0" fmla="*/ 5929 w 10000"/>
                    <a:gd name="connsiteY0" fmla="*/ 0 h 9886"/>
                    <a:gd name="connsiteX1" fmla="*/ 6643 w 10000"/>
                    <a:gd name="connsiteY1" fmla="*/ 0 h 9886"/>
                    <a:gd name="connsiteX2" fmla="*/ 6643 w 10000"/>
                    <a:gd name="connsiteY2" fmla="*/ 0 h 9886"/>
                    <a:gd name="connsiteX3" fmla="*/ 7571 w 10000"/>
                    <a:gd name="connsiteY3" fmla="*/ 454 h 9886"/>
                    <a:gd name="connsiteX4" fmla="*/ 8286 w 10000"/>
                    <a:gd name="connsiteY4" fmla="*/ 738 h 9886"/>
                    <a:gd name="connsiteX5" fmla="*/ 8643 w 10000"/>
                    <a:gd name="connsiteY5" fmla="*/ 909 h 9886"/>
                    <a:gd name="connsiteX6" fmla="*/ 8714 w 10000"/>
                    <a:gd name="connsiteY6" fmla="*/ 1079 h 9886"/>
                    <a:gd name="connsiteX7" fmla="*/ 8857 w 10000"/>
                    <a:gd name="connsiteY7" fmla="*/ 1136 h 9886"/>
                    <a:gd name="connsiteX8" fmla="*/ 8857 w 10000"/>
                    <a:gd name="connsiteY8" fmla="*/ 1306 h 9886"/>
                    <a:gd name="connsiteX9" fmla="*/ 8857 w 10000"/>
                    <a:gd name="connsiteY9" fmla="*/ 2954 h 9886"/>
                    <a:gd name="connsiteX10" fmla="*/ 9929 w 10000"/>
                    <a:gd name="connsiteY10" fmla="*/ 4488 h 9886"/>
                    <a:gd name="connsiteX11" fmla="*/ 10000 w 10000"/>
                    <a:gd name="connsiteY11" fmla="*/ 4659 h 9886"/>
                    <a:gd name="connsiteX12" fmla="*/ 10000 w 10000"/>
                    <a:gd name="connsiteY12" fmla="*/ 4886 h 9886"/>
                    <a:gd name="connsiteX13" fmla="*/ 9929 w 10000"/>
                    <a:gd name="connsiteY13" fmla="*/ 5056 h 9886"/>
                    <a:gd name="connsiteX14" fmla="*/ 9714 w 10000"/>
                    <a:gd name="connsiteY14" fmla="*/ 5113 h 9886"/>
                    <a:gd name="connsiteX15" fmla="*/ 9429 w 10000"/>
                    <a:gd name="connsiteY15" fmla="*/ 5170 h 9886"/>
                    <a:gd name="connsiteX16" fmla="*/ 9214 w 10000"/>
                    <a:gd name="connsiteY16" fmla="*/ 5170 h 9886"/>
                    <a:gd name="connsiteX17" fmla="*/ 9000 w 10000"/>
                    <a:gd name="connsiteY17" fmla="*/ 5113 h 9886"/>
                    <a:gd name="connsiteX18" fmla="*/ 8857 w 10000"/>
                    <a:gd name="connsiteY18" fmla="*/ 4943 h 9886"/>
                    <a:gd name="connsiteX19" fmla="*/ 7786 w 10000"/>
                    <a:gd name="connsiteY19" fmla="*/ 3522 h 9886"/>
                    <a:gd name="connsiteX20" fmla="*/ 7786 w 10000"/>
                    <a:gd name="connsiteY20" fmla="*/ 3409 h 9886"/>
                    <a:gd name="connsiteX21" fmla="*/ 7714 w 10000"/>
                    <a:gd name="connsiteY21" fmla="*/ 3295 h 9886"/>
                    <a:gd name="connsiteX22" fmla="*/ 7571 w 10000"/>
                    <a:gd name="connsiteY22" fmla="*/ 3125 h 9886"/>
                    <a:gd name="connsiteX23" fmla="*/ 7571 w 10000"/>
                    <a:gd name="connsiteY23" fmla="*/ 2216 h 9886"/>
                    <a:gd name="connsiteX24" fmla="*/ 5857 w 10000"/>
                    <a:gd name="connsiteY24" fmla="*/ 4602 h 9886"/>
                    <a:gd name="connsiteX25" fmla="*/ 7286 w 10000"/>
                    <a:gd name="connsiteY25" fmla="*/ 6591 h 9886"/>
                    <a:gd name="connsiteX26" fmla="*/ 7429 w 10000"/>
                    <a:gd name="connsiteY26" fmla="*/ 6704 h 9886"/>
                    <a:gd name="connsiteX27" fmla="*/ 7500 w 10000"/>
                    <a:gd name="connsiteY27" fmla="*/ 6931 h 9886"/>
                    <a:gd name="connsiteX28" fmla="*/ 7500 w 10000"/>
                    <a:gd name="connsiteY28" fmla="*/ 9147 h 9886"/>
                    <a:gd name="connsiteX29" fmla="*/ 7429 w 10000"/>
                    <a:gd name="connsiteY29" fmla="*/ 9488 h 9886"/>
                    <a:gd name="connsiteX30" fmla="*/ 7214 w 10000"/>
                    <a:gd name="connsiteY30" fmla="*/ 9716 h 9886"/>
                    <a:gd name="connsiteX31" fmla="*/ 7000 w 10000"/>
                    <a:gd name="connsiteY31" fmla="*/ 9772 h 9886"/>
                    <a:gd name="connsiteX32" fmla="*/ 6643 w 10000"/>
                    <a:gd name="connsiteY32" fmla="*/ 9886 h 9886"/>
                    <a:gd name="connsiteX33" fmla="*/ 6357 w 10000"/>
                    <a:gd name="connsiteY33" fmla="*/ 9772 h 9886"/>
                    <a:gd name="connsiteX34" fmla="*/ 6071 w 10000"/>
                    <a:gd name="connsiteY34" fmla="*/ 9716 h 9886"/>
                    <a:gd name="connsiteX35" fmla="*/ 5857 w 10000"/>
                    <a:gd name="connsiteY35" fmla="*/ 9488 h 9886"/>
                    <a:gd name="connsiteX36" fmla="*/ 5857 w 10000"/>
                    <a:gd name="connsiteY36" fmla="*/ 9147 h 9886"/>
                    <a:gd name="connsiteX37" fmla="*/ 5857 w 10000"/>
                    <a:gd name="connsiteY37" fmla="*/ 7102 h 9886"/>
                    <a:gd name="connsiteX38" fmla="*/ 4571 w 10000"/>
                    <a:gd name="connsiteY38" fmla="*/ 5397 h 9886"/>
                    <a:gd name="connsiteX39" fmla="*/ 1643 w 10000"/>
                    <a:gd name="connsiteY39" fmla="*/ 9545 h 9886"/>
                    <a:gd name="connsiteX40" fmla="*/ 1429 w 10000"/>
                    <a:gd name="connsiteY40" fmla="*/ 9716 h 9886"/>
                    <a:gd name="connsiteX41" fmla="*/ 1214 w 10000"/>
                    <a:gd name="connsiteY41" fmla="*/ 9772 h 9886"/>
                    <a:gd name="connsiteX42" fmla="*/ 929 w 10000"/>
                    <a:gd name="connsiteY42" fmla="*/ 9886 h 9886"/>
                    <a:gd name="connsiteX43" fmla="*/ 643 w 10000"/>
                    <a:gd name="connsiteY43" fmla="*/ 9886 h 9886"/>
                    <a:gd name="connsiteX44" fmla="*/ 429 w 10000"/>
                    <a:gd name="connsiteY44" fmla="*/ 9772 h 9886"/>
                    <a:gd name="connsiteX45" fmla="*/ 286 w 10000"/>
                    <a:gd name="connsiteY45" fmla="*/ 9659 h 9886"/>
                    <a:gd name="connsiteX46" fmla="*/ 71 w 10000"/>
                    <a:gd name="connsiteY46" fmla="*/ 9488 h 9886"/>
                    <a:gd name="connsiteX47" fmla="*/ 0 w 10000"/>
                    <a:gd name="connsiteY47" fmla="*/ 9261 h 9886"/>
                    <a:gd name="connsiteX48" fmla="*/ 71 w 10000"/>
                    <a:gd name="connsiteY48" fmla="*/ 9091 h 9886"/>
                    <a:gd name="connsiteX49" fmla="*/ 71 w 10000"/>
                    <a:gd name="connsiteY49" fmla="*/ 8863 h 9886"/>
                    <a:gd name="connsiteX50" fmla="*/ 5071 w 10000"/>
                    <a:gd name="connsiteY50" fmla="*/ 2045 h 9886"/>
                    <a:gd name="connsiteX51" fmla="*/ 5786 w 10000"/>
                    <a:gd name="connsiteY51" fmla="*/ 1193 h 9886"/>
                    <a:gd name="connsiteX52" fmla="*/ 4286 w 10000"/>
                    <a:gd name="connsiteY52" fmla="*/ 1875 h 9886"/>
                    <a:gd name="connsiteX53" fmla="*/ 3286 w 10000"/>
                    <a:gd name="connsiteY53" fmla="*/ 3352 h 9886"/>
                    <a:gd name="connsiteX54" fmla="*/ 3071 w 10000"/>
                    <a:gd name="connsiteY54" fmla="*/ 3522 h 9886"/>
                    <a:gd name="connsiteX55" fmla="*/ 2857 w 10000"/>
                    <a:gd name="connsiteY55" fmla="*/ 3579 h 9886"/>
                    <a:gd name="connsiteX56" fmla="*/ 2643 w 10000"/>
                    <a:gd name="connsiteY56" fmla="*/ 3579 h 9886"/>
                    <a:gd name="connsiteX57" fmla="*/ 2357 w 10000"/>
                    <a:gd name="connsiteY57" fmla="*/ 3579 h 9886"/>
                    <a:gd name="connsiteX58" fmla="*/ 2214 w 10000"/>
                    <a:gd name="connsiteY58" fmla="*/ 3409 h 9886"/>
                    <a:gd name="connsiteX59" fmla="*/ 2071 w 10000"/>
                    <a:gd name="connsiteY59" fmla="*/ 3295 h 9886"/>
                    <a:gd name="connsiteX60" fmla="*/ 2071 w 10000"/>
                    <a:gd name="connsiteY60" fmla="*/ 3068 h 9886"/>
                    <a:gd name="connsiteX61" fmla="*/ 2214 w 10000"/>
                    <a:gd name="connsiteY61" fmla="*/ 2897 h 9886"/>
                    <a:gd name="connsiteX62" fmla="*/ 3357 w 10000"/>
                    <a:gd name="connsiteY62" fmla="*/ 1306 h 9886"/>
                    <a:gd name="connsiteX63" fmla="*/ 3429 w 10000"/>
                    <a:gd name="connsiteY63" fmla="*/ 1193 h 9886"/>
                    <a:gd name="connsiteX64" fmla="*/ 3571 w 10000"/>
                    <a:gd name="connsiteY64" fmla="*/ 1136 h 9886"/>
                    <a:gd name="connsiteX65" fmla="*/ 3643 w 10000"/>
                    <a:gd name="connsiteY65" fmla="*/ 1079 h 9886"/>
                    <a:gd name="connsiteX66" fmla="*/ 5929 w 10000"/>
                    <a:gd name="connsiteY66" fmla="*/ 0 h 9886"/>
                    <a:gd name="connsiteX0" fmla="*/ 5929 w 10000"/>
                    <a:gd name="connsiteY0" fmla="*/ 57 h 10057"/>
                    <a:gd name="connsiteX1" fmla="*/ 6643 w 10000"/>
                    <a:gd name="connsiteY1" fmla="*/ 57 h 10057"/>
                    <a:gd name="connsiteX2" fmla="*/ 6643 w 10000"/>
                    <a:gd name="connsiteY2" fmla="*/ 57 h 10057"/>
                    <a:gd name="connsiteX3" fmla="*/ 7571 w 10000"/>
                    <a:gd name="connsiteY3" fmla="*/ 516 h 10057"/>
                    <a:gd name="connsiteX4" fmla="*/ 8286 w 10000"/>
                    <a:gd name="connsiteY4" fmla="*/ 804 h 10057"/>
                    <a:gd name="connsiteX5" fmla="*/ 8643 w 10000"/>
                    <a:gd name="connsiteY5" fmla="*/ 976 h 10057"/>
                    <a:gd name="connsiteX6" fmla="*/ 8714 w 10000"/>
                    <a:gd name="connsiteY6" fmla="*/ 1148 h 10057"/>
                    <a:gd name="connsiteX7" fmla="*/ 8857 w 10000"/>
                    <a:gd name="connsiteY7" fmla="*/ 1206 h 10057"/>
                    <a:gd name="connsiteX8" fmla="*/ 8857 w 10000"/>
                    <a:gd name="connsiteY8" fmla="*/ 1378 h 10057"/>
                    <a:gd name="connsiteX9" fmla="*/ 8857 w 10000"/>
                    <a:gd name="connsiteY9" fmla="*/ 3045 h 10057"/>
                    <a:gd name="connsiteX10" fmla="*/ 9929 w 10000"/>
                    <a:gd name="connsiteY10" fmla="*/ 4597 h 10057"/>
                    <a:gd name="connsiteX11" fmla="*/ 10000 w 10000"/>
                    <a:gd name="connsiteY11" fmla="*/ 4770 h 10057"/>
                    <a:gd name="connsiteX12" fmla="*/ 10000 w 10000"/>
                    <a:gd name="connsiteY12" fmla="*/ 4999 h 10057"/>
                    <a:gd name="connsiteX13" fmla="*/ 9929 w 10000"/>
                    <a:gd name="connsiteY13" fmla="*/ 5171 h 10057"/>
                    <a:gd name="connsiteX14" fmla="*/ 9714 w 10000"/>
                    <a:gd name="connsiteY14" fmla="*/ 5229 h 10057"/>
                    <a:gd name="connsiteX15" fmla="*/ 9429 w 10000"/>
                    <a:gd name="connsiteY15" fmla="*/ 5287 h 10057"/>
                    <a:gd name="connsiteX16" fmla="*/ 9214 w 10000"/>
                    <a:gd name="connsiteY16" fmla="*/ 5287 h 10057"/>
                    <a:gd name="connsiteX17" fmla="*/ 9000 w 10000"/>
                    <a:gd name="connsiteY17" fmla="*/ 5229 h 10057"/>
                    <a:gd name="connsiteX18" fmla="*/ 8857 w 10000"/>
                    <a:gd name="connsiteY18" fmla="*/ 5057 h 10057"/>
                    <a:gd name="connsiteX19" fmla="*/ 7786 w 10000"/>
                    <a:gd name="connsiteY19" fmla="*/ 3620 h 10057"/>
                    <a:gd name="connsiteX20" fmla="*/ 7786 w 10000"/>
                    <a:gd name="connsiteY20" fmla="*/ 3505 h 10057"/>
                    <a:gd name="connsiteX21" fmla="*/ 7714 w 10000"/>
                    <a:gd name="connsiteY21" fmla="*/ 3390 h 10057"/>
                    <a:gd name="connsiteX22" fmla="*/ 7571 w 10000"/>
                    <a:gd name="connsiteY22" fmla="*/ 3218 h 10057"/>
                    <a:gd name="connsiteX23" fmla="*/ 7571 w 10000"/>
                    <a:gd name="connsiteY23" fmla="*/ 2299 h 10057"/>
                    <a:gd name="connsiteX24" fmla="*/ 5857 w 10000"/>
                    <a:gd name="connsiteY24" fmla="*/ 4712 h 10057"/>
                    <a:gd name="connsiteX25" fmla="*/ 7286 w 10000"/>
                    <a:gd name="connsiteY25" fmla="*/ 6724 h 10057"/>
                    <a:gd name="connsiteX26" fmla="*/ 7429 w 10000"/>
                    <a:gd name="connsiteY26" fmla="*/ 6838 h 10057"/>
                    <a:gd name="connsiteX27" fmla="*/ 7500 w 10000"/>
                    <a:gd name="connsiteY27" fmla="*/ 7068 h 10057"/>
                    <a:gd name="connsiteX28" fmla="*/ 7500 w 10000"/>
                    <a:gd name="connsiteY28" fmla="*/ 9309 h 10057"/>
                    <a:gd name="connsiteX29" fmla="*/ 7429 w 10000"/>
                    <a:gd name="connsiteY29" fmla="*/ 9654 h 10057"/>
                    <a:gd name="connsiteX30" fmla="*/ 7214 w 10000"/>
                    <a:gd name="connsiteY30" fmla="*/ 9885 h 10057"/>
                    <a:gd name="connsiteX31" fmla="*/ 7000 w 10000"/>
                    <a:gd name="connsiteY31" fmla="*/ 9942 h 10057"/>
                    <a:gd name="connsiteX32" fmla="*/ 6643 w 10000"/>
                    <a:gd name="connsiteY32" fmla="*/ 10057 h 10057"/>
                    <a:gd name="connsiteX33" fmla="*/ 6357 w 10000"/>
                    <a:gd name="connsiteY33" fmla="*/ 9942 h 10057"/>
                    <a:gd name="connsiteX34" fmla="*/ 6071 w 10000"/>
                    <a:gd name="connsiteY34" fmla="*/ 9885 h 10057"/>
                    <a:gd name="connsiteX35" fmla="*/ 5857 w 10000"/>
                    <a:gd name="connsiteY35" fmla="*/ 9654 h 10057"/>
                    <a:gd name="connsiteX36" fmla="*/ 5857 w 10000"/>
                    <a:gd name="connsiteY36" fmla="*/ 9309 h 10057"/>
                    <a:gd name="connsiteX37" fmla="*/ 5857 w 10000"/>
                    <a:gd name="connsiteY37" fmla="*/ 7241 h 10057"/>
                    <a:gd name="connsiteX38" fmla="*/ 4571 w 10000"/>
                    <a:gd name="connsiteY38" fmla="*/ 5516 h 10057"/>
                    <a:gd name="connsiteX39" fmla="*/ 1643 w 10000"/>
                    <a:gd name="connsiteY39" fmla="*/ 9712 h 10057"/>
                    <a:gd name="connsiteX40" fmla="*/ 1429 w 10000"/>
                    <a:gd name="connsiteY40" fmla="*/ 9885 h 10057"/>
                    <a:gd name="connsiteX41" fmla="*/ 1214 w 10000"/>
                    <a:gd name="connsiteY41" fmla="*/ 9942 h 10057"/>
                    <a:gd name="connsiteX42" fmla="*/ 929 w 10000"/>
                    <a:gd name="connsiteY42" fmla="*/ 10057 h 10057"/>
                    <a:gd name="connsiteX43" fmla="*/ 643 w 10000"/>
                    <a:gd name="connsiteY43" fmla="*/ 10057 h 10057"/>
                    <a:gd name="connsiteX44" fmla="*/ 429 w 10000"/>
                    <a:gd name="connsiteY44" fmla="*/ 9942 h 10057"/>
                    <a:gd name="connsiteX45" fmla="*/ 286 w 10000"/>
                    <a:gd name="connsiteY45" fmla="*/ 9827 h 10057"/>
                    <a:gd name="connsiteX46" fmla="*/ 71 w 10000"/>
                    <a:gd name="connsiteY46" fmla="*/ 9654 h 10057"/>
                    <a:gd name="connsiteX47" fmla="*/ 0 w 10000"/>
                    <a:gd name="connsiteY47" fmla="*/ 9425 h 10057"/>
                    <a:gd name="connsiteX48" fmla="*/ 71 w 10000"/>
                    <a:gd name="connsiteY48" fmla="*/ 9253 h 10057"/>
                    <a:gd name="connsiteX49" fmla="*/ 71 w 10000"/>
                    <a:gd name="connsiteY49" fmla="*/ 9022 h 10057"/>
                    <a:gd name="connsiteX50" fmla="*/ 5071 w 10000"/>
                    <a:gd name="connsiteY50" fmla="*/ 2126 h 10057"/>
                    <a:gd name="connsiteX51" fmla="*/ 5786 w 10000"/>
                    <a:gd name="connsiteY51" fmla="*/ 1264 h 10057"/>
                    <a:gd name="connsiteX52" fmla="*/ 4286 w 10000"/>
                    <a:gd name="connsiteY52" fmla="*/ 1954 h 10057"/>
                    <a:gd name="connsiteX53" fmla="*/ 3286 w 10000"/>
                    <a:gd name="connsiteY53" fmla="*/ 3448 h 10057"/>
                    <a:gd name="connsiteX54" fmla="*/ 3071 w 10000"/>
                    <a:gd name="connsiteY54" fmla="*/ 3620 h 10057"/>
                    <a:gd name="connsiteX55" fmla="*/ 2857 w 10000"/>
                    <a:gd name="connsiteY55" fmla="*/ 3677 h 10057"/>
                    <a:gd name="connsiteX56" fmla="*/ 2643 w 10000"/>
                    <a:gd name="connsiteY56" fmla="*/ 3677 h 10057"/>
                    <a:gd name="connsiteX57" fmla="*/ 2357 w 10000"/>
                    <a:gd name="connsiteY57" fmla="*/ 3677 h 10057"/>
                    <a:gd name="connsiteX58" fmla="*/ 2214 w 10000"/>
                    <a:gd name="connsiteY58" fmla="*/ 3505 h 10057"/>
                    <a:gd name="connsiteX59" fmla="*/ 2071 w 10000"/>
                    <a:gd name="connsiteY59" fmla="*/ 3390 h 10057"/>
                    <a:gd name="connsiteX60" fmla="*/ 2071 w 10000"/>
                    <a:gd name="connsiteY60" fmla="*/ 3160 h 10057"/>
                    <a:gd name="connsiteX61" fmla="*/ 2214 w 10000"/>
                    <a:gd name="connsiteY61" fmla="*/ 2987 h 10057"/>
                    <a:gd name="connsiteX62" fmla="*/ 3357 w 10000"/>
                    <a:gd name="connsiteY62" fmla="*/ 1378 h 10057"/>
                    <a:gd name="connsiteX63" fmla="*/ 3429 w 10000"/>
                    <a:gd name="connsiteY63" fmla="*/ 1264 h 10057"/>
                    <a:gd name="connsiteX64" fmla="*/ 3571 w 10000"/>
                    <a:gd name="connsiteY64" fmla="*/ 1206 h 10057"/>
                    <a:gd name="connsiteX65" fmla="*/ 3643 w 10000"/>
                    <a:gd name="connsiteY65" fmla="*/ 1148 h 10057"/>
                    <a:gd name="connsiteX66" fmla="*/ 5929 w 10000"/>
                    <a:gd name="connsiteY66" fmla="*/ 57 h 10057"/>
                    <a:gd name="connsiteX0" fmla="*/ 5929 w 10000"/>
                    <a:gd name="connsiteY0" fmla="*/ 94 h 10094"/>
                    <a:gd name="connsiteX1" fmla="*/ 6643 w 10000"/>
                    <a:gd name="connsiteY1" fmla="*/ 94 h 10094"/>
                    <a:gd name="connsiteX2" fmla="*/ 6643 w 10000"/>
                    <a:gd name="connsiteY2" fmla="*/ 94 h 10094"/>
                    <a:gd name="connsiteX3" fmla="*/ 7571 w 10000"/>
                    <a:gd name="connsiteY3" fmla="*/ 553 h 10094"/>
                    <a:gd name="connsiteX4" fmla="*/ 8286 w 10000"/>
                    <a:gd name="connsiteY4" fmla="*/ 841 h 10094"/>
                    <a:gd name="connsiteX5" fmla="*/ 8643 w 10000"/>
                    <a:gd name="connsiteY5" fmla="*/ 1013 h 10094"/>
                    <a:gd name="connsiteX6" fmla="*/ 8714 w 10000"/>
                    <a:gd name="connsiteY6" fmla="*/ 1185 h 10094"/>
                    <a:gd name="connsiteX7" fmla="*/ 8857 w 10000"/>
                    <a:gd name="connsiteY7" fmla="*/ 1243 h 10094"/>
                    <a:gd name="connsiteX8" fmla="*/ 8857 w 10000"/>
                    <a:gd name="connsiteY8" fmla="*/ 1415 h 10094"/>
                    <a:gd name="connsiteX9" fmla="*/ 8857 w 10000"/>
                    <a:gd name="connsiteY9" fmla="*/ 3082 h 10094"/>
                    <a:gd name="connsiteX10" fmla="*/ 9929 w 10000"/>
                    <a:gd name="connsiteY10" fmla="*/ 4634 h 10094"/>
                    <a:gd name="connsiteX11" fmla="*/ 10000 w 10000"/>
                    <a:gd name="connsiteY11" fmla="*/ 4807 h 10094"/>
                    <a:gd name="connsiteX12" fmla="*/ 10000 w 10000"/>
                    <a:gd name="connsiteY12" fmla="*/ 5036 h 10094"/>
                    <a:gd name="connsiteX13" fmla="*/ 9929 w 10000"/>
                    <a:gd name="connsiteY13" fmla="*/ 5208 h 10094"/>
                    <a:gd name="connsiteX14" fmla="*/ 9714 w 10000"/>
                    <a:gd name="connsiteY14" fmla="*/ 5266 h 10094"/>
                    <a:gd name="connsiteX15" fmla="*/ 9429 w 10000"/>
                    <a:gd name="connsiteY15" fmla="*/ 5324 h 10094"/>
                    <a:gd name="connsiteX16" fmla="*/ 9214 w 10000"/>
                    <a:gd name="connsiteY16" fmla="*/ 5324 h 10094"/>
                    <a:gd name="connsiteX17" fmla="*/ 9000 w 10000"/>
                    <a:gd name="connsiteY17" fmla="*/ 5266 h 10094"/>
                    <a:gd name="connsiteX18" fmla="*/ 8857 w 10000"/>
                    <a:gd name="connsiteY18" fmla="*/ 5094 h 10094"/>
                    <a:gd name="connsiteX19" fmla="*/ 7786 w 10000"/>
                    <a:gd name="connsiteY19" fmla="*/ 3657 h 10094"/>
                    <a:gd name="connsiteX20" fmla="*/ 7786 w 10000"/>
                    <a:gd name="connsiteY20" fmla="*/ 3542 h 10094"/>
                    <a:gd name="connsiteX21" fmla="*/ 7714 w 10000"/>
                    <a:gd name="connsiteY21" fmla="*/ 3427 h 10094"/>
                    <a:gd name="connsiteX22" fmla="*/ 7571 w 10000"/>
                    <a:gd name="connsiteY22" fmla="*/ 3255 h 10094"/>
                    <a:gd name="connsiteX23" fmla="*/ 7571 w 10000"/>
                    <a:gd name="connsiteY23" fmla="*/ 2336 h 10094"/>
                    <a:gd name="connsiteX24" fmla="*/ 5857 w 10000"/>
                    <a:gd name="connsiteY24" fmla="*/ 4749 h 10094"/>
                    <a:gd name="connsiteX25" fmla="*/ 7286 w 10000"/>
                    <a:gd name="connsiteY25" fmla="*/ 6761 h 10094"/>
                    <a:gd name="connsiteX26" fmla="*/ 7429 w 10000"/>
                    <a:gd name="connsiteY26" fmla="*/ 6875 h 10094"/>
                    <a:gd name="connsiteX27" fmla="*/ 7500 w 10000"/>
                    <a:gd name="connsiteY27" fmla="*/ 7105 h 10094"/>
                    <a:gd name="connsiteX28" fmla="*/ 7500 w 10000"/>
                    <a:gd name="connsiteY28" fmla="*/ 9346 h 10094"/>
                    <a:gd name="connsiteX29" fmla="*/ 7429 w 10000"/>
                    <a:gd name="connsiteY29" fmla="*/ 9691 h 10094"/>
                    <a:gd name="connsiteX30" fmla="*/ 7214 w 10000"/>
                    <a:gd name="connsiteY30" fmla="*/ 9922 h 10094"/>
                    <a:gd name="connsiteX31" fmla="*/ 7000 w 10000"/>
                    <a:gd name="connsiteY31" fmla="*/ 9979 h 10094"/>
                    <a:gd name="connsiteX32" fmla="*/ 6643 w 10000"/>
                    <a:gd name="connsiteY32" fmla="*/ 10094 h 10094"/>
                    <a:gd name="connsiteX33" fmla="*/ 6357 w 10000"/>
                    <a:gd name="connsiteY33" fmla="*/ 9979 h 10094"/>
                    <a:gd name="connsiteX34" fmla="*/ 6071 w 10000"/>
                    <a:gd name="connsiteY34" fmla="*/ 9922 h 10094"/>
                    <a:gd name="connsiteX35" fmla="*/ 5857 w 10000"/>
                    <a:gd name="connsiteY35" fmla="*/ 9691 h 10094"/>
                    <a:gd name="connsiteX36" fmla="*/ 5857 w 10000"/>
                    <a:gd name="connsiteY36" fmla="*/ 9346 h 10094"/>
                    <a:gd name="connsiteX37" fmla="*/ 5857 w 10000"/>
                    <a:gd name="connsiteY37" fmla="*/ 7278 h 10094"/>
                    <a:gd name="connsiteX38" fmla="*/ 4571 w 10000"/>
                    <a:gd name="connsiteY38" fmla="*/ 5553 h 10094"/>
                    <a:gd name="connsiteX39" fmla="*/ 1643 w 10000"/>
                    <a:gd name="connsiteY39" fmla="*/ 9749 h 10094"/>
                    <a:gd name="connsiteX40" fmla="*/ 1429 w 10000"/>
                    <a:gd name="connsiteY40" fmla="*/ 9922 h 10094"/>
                    <a:gd name="connsiteX41" fmla="*/ 1214 w 10000"/>
                    <a:gd name="connsiteY41" fmla="*/ 9979 h 10094"/>
                    <a:gd name="connsiteX42" fmla="*/ 929 w 10000"/>
                    <a:gd name="connsiteY42" fmla="*/ 10094 h 10094"/>
                    <a:gd name="connsiteX43" fmla="*/ 643 w 10000"/>
                    <a:gd name="connsiteY43" fmla="*/ 10094 h 10094"/>
                    <a:gd name="connsiteX44" fmla="*/ 429 w 10000"/>
                    <a:gd name="connsiteY44" fmla="*/ 9979 h 10094"/>
                    <a:gd name="connsiteX45" fmla="*/ 286 w 10000"/>
                    <a:gd name="connsiteY45" fmla="*/ 9864 h 10094"/>
                    <a:gd name="connsiteX46" fmla="*/ 71 w 10000"/>
                    <a:gd name="connsiteY46" fmla="*/ 9691 h 10094"/>
                    <a:gd name="connsiteX47" fmla="*/ 0 w 10000"/>
                    <a:gd name="connsiteY47" fmla="*/ 9462 h 10094"/>
                    <a:gd name="connsiteX48" fmla="*/ 71 w 10000"/>
                    <a:gd name="connsiteY48" fmla="*/ 9290 h 10094"/>
                    <a:gd name="connsiteX49" fmla="*/ 71 w 10000"/>
                    <a:gd name="connsiteY49" fmla="*/ 9059 h 10094"/>
                    <a:gd name="connsiteX50" fmla="*/ 5071 w 10000"/>
                    <a:gd name="connsiteY50" fmla="*/ 2163 h 10094"/>
                    <a:gd name="connsiteX51" fmla="*/ 5786 w 10000"/>
                    <a:gd name="connsiteY51" fmla="*/ 1301 h 10094"/>
                    <a:gd name="connsiteX52" fmla="*/ 4286 w 10000"/>
                    <a:gd name="connsiteY52" fmla="*/ 1991 h 10094"/>
                    <a:gd name="connsiteX53" fmla="*/ 3286 w 10000"/>
                    <a:gd name="connsiteY53" fmla="*/ 3485 h 10094"/>
                    <a:gd name="connsiteX54" fmla="*/ 3071 w 10000"/>
                    <a:gd name="connsiteY54" fmla="*/ 3657 h 10094"/>
                    <a:gd name="connsiteX55" fmla="*/ 2857 w 10000"/>
                    <a:gd name="connsiteY55" fmla="*/ 3714 h 10094"/>
                    <a:gd name="connsiteX56" fmla="*/ 2643 w 10000"/>
                    <a:gd name="connsiteY56" fmla="*/ 3714 h 10094"/>
                    <a:gd name="connsiteX57" fmla="*/ 2357 w 10000"/>
                    <a:gd name="connsiteY57" fmla="*/ 3714 h 10094"/>
                    <a:gd name="connsiteX58" fmla="*/ 2214 w 10000"/>
                    <a:gd name="connsiteY58" fmla="*/ 3542 h 10094"/>
                    <a:gd name="connsiteX59" fmla="*/ 2071 w 10000"/>
                    <a:gd name="connsiteY59" fmla="*/ 3427 h 10094"/>
                    <a:gd name="connsiteX60" fmla="*/ 2071 w 10000"/>
                    <a:gd name="connsiteY60" fmla="*/ 3197 h 10094"/>
                    <a:gd name="connsiteX61" fmla="*/ 2214 w 10000"/>
                    <a:gd name="connsiteY61" fmla="*/ 3024 h 10094"/>
                    <a:gd name="connsiteX62" fmla="*/ 3357 w 10000"/>
                    <a:gd name="connsiteY62" fmla="*/ 1415 h 10094"/>
                    <a:gd name="connsiteX63" fmla="*/ 3429 w 10000"/>
                    <a:gd name="connsiteY63" fmla="*/ 1301 h 10094"/>
                    <a:gd name="connsiteX64" fmla="*/ 3571 w 10000"/>
                    <a:gd name="connsiteY64" fmla="*/ 1243 h 10094"/>
                    <a:gd name="connsiteX65" fmla="*/ 3643 w 10000"/>
                    <a:gd name="connsiteY65" fmla="*/ 1185 h 10094"/>
                    <a:gd name="connsiteX66" fmla="*/ 5929 w 10000"/>
                    <a:gd name="connsiteY66" fmla="*/ 94 h 10094"/>
                    <a:gd name="connsiteX0" fmla="*/ 5929 w 10000"/>
                    <a:gd name="connsiteY0" fmla="*/ 92 h 10092"/>
                    <a:gd name="connsiteX1" fmla="*/ 6643 w 10000"/>
                    <a:gd name="connsiteY1" fmla="*/ 92 h 10092"/>
                    <a:gd name="connsiteX2" fmla="*/ 6643 w 10000"/>
                    <a:gd name="connsiteY2" fmla="*/ 92 h 10092"/>
                    <a:gd name="connsiteX3" fmla="*/ 7571 w 10000"/>
                    <a:gd name="connsiteY3" fmla="*/ 551 h 10092"/>
                    <a:gd name="connsiteX4" fmla="*/ 8286 w 10000"/>
                    <a:gd name="connsiteY4" fmla="*/ 839 h 10092"/>
                    <a:gd name="connsiteX5" fmla="*/ 8643 w 10000"/>
                    <a:gd name="connsiteY5" fmla="*/ 1011 h 10092"/>
                    <a:gd name="connsiteX6" fmla="*/ 8714 w 10000"/>
                    <a:gd name="connsiteY6" fmla="*/ 1183 h 10092"/>
                    <a:gd name="connsiteX7" fmla="*/ 8857 w 10000"/>
                    <a:gd name="connsiteY7" fmla="*/ 1241 h 10092"/>
                    <a:gd name="connsiteX8" fmla="*/ 8857 w 10000"/>
                    <a:gd name="connsiteY8" fmla="*/ 1413 h 10092"/>
                    <a:gd name="connsiteX9" fmla="*/ 8857 w 10000"/>
                    <a:gd name="connsiteY9" fmla="*/ 3080 h 10092"/>
                    <a:gd name="connsiteX10" fmla="*/ 9929 w 10000"/>
                    <a:gd name="connsiteY10" fmla="*/ 4632 h 10092"/>
                    <a:gd name="connsiteX11" fmla="*/ 10000 w 10000"/>
                    <a:gd name="connsiteY11" fmla="*/ 4805 h 10092"/>
                    <a:gd name="connsiteX12" fmla="*/ 10000 w 10000"/>
                    <a:gd name="connsiteY12" fmla="*/ 5034 h 10092"/>
                    <a:gd name="connsiteX13" fmla="*/ 9929 w 10000"/>
                    <a:gd name="connsiteY13" fmla="*/ 5206 h 10092"/>
                    <a:gd name="connsiteX14" fmla="*/ 9714 w 10000"/>
                    <a:gd name="connsiteY14" fmla="*/ 5264 h 10092"/>
                    <a:gd name="connsiteX15" fmla="*/ 9429 w 10000"/>
                    <a:gd name="connsiteY15" fmla="*/ 5322 h 10092"/>
                    <a:gd name="connsiteX16" fmla="*/ 9214 w 10000"/>
                    <a:gd name="connsiteY16" fmla="*/ 5322 h 10092"/>
                    <a:gd name="connsiteX17" fmla="*/ 9000 w 10000"/>
                    <a:gd name="connsiteY17" fmla="*/ 5264 h 10092"/>
                    <a:gd name="connsiteX18" fmla="*/ 8857 w 10000"/>
                    <a:gd name="connsiteY18" fmla="*/ 5092 h 10092"/>
                    <a:gd name="connsiteX19" fmla="*/ 7786 w 10000"/>
                    <a:gd name="connsiteY19" fmla="*/ 3655 h 10092"/>
                    <a:gd name="connsiteX20" fmla="*/ 7786 w 10000"/>
                    <a:gd name="connsiteY20" fmla="*/ 3540 h 10092"/>
                    <a:gd name="connsiteX21" fmla="*/ 7714 w 10000"/>
                    <a:gd name="connsiteY21" fmla="*/ 3425 h 10092"/>
                    <a:gd name="connsiteX22" fmla="*/ 7571 w 10000"/>
                    <a:gd name="connsiteY22" fmla="*/ 3253 h 10092"/>
                    <a:gd name="connsiteX23" fmla="*/ 7571 w 10000"/>
                    <a:gd name="connsiteY23" fmla="*/ 2334 h 10092"/>
                    <a:gd name="connsiteX24" fmla="*/ 5857 w 10000"/>
                    <a:gd name="connsiteY24" fmla="*/ 4747 h 10092"/>
                    <a:gd name="connsiteX25" fmla="*/ 7286 w 10000"/>
                    <a:gd name="connsiteY25" fmla="*/ 6759 h 10092"/>
                    <a:gd name="connsiteX26" fmla="*/ 7429 w 10000"/>
                    <a:gd name="connsiteY26" fmla="*/ 6873 h 10092"/>
                    <a:gd name="connsiteX27" fmla="*/ 7500 w 10000"/>
                    <a:gd name="connsiteY27" fmla="*/ 7103 h 10092"/>
                    <a:gd name="connsiteX28" fmla="*/ 7500 w 10000"/>
                    <a:gd name="connsiteY28" fmla="*/ 9344 h 10092"/>
                    <a:gd name="connsiteX29" fmla="*/ 7429 w 10000"/>
                    <a:gd name="connsiteY29" fmla="*/ 9689 h 10092"/>
                    <a:gd name="connsiteX30" fmla="*/ 7214 w 10000"/>
                    <a:gd name="connsiteY30" fmla="*/ 9920 h 10092"/>
                    <a:gd name="connsiteX31" fmla="*/ 7000 w 10000"/>
                    <a:gd name="connsiteY31" fmla="*/ 9977 h 10092"/>
                    <a:gd name="connsiteX32" fmla="*/ 6643 w 10000"/>
                    <a:gd name="connsiteY32" fmla="*/ 10092 h 10092"/>
                    <a:gd name="connsiteX33" fmla="*/ 6357 w 10000"/>
                    <a:gd name="connsiteY33" fmla="*/ 9977 h 10092"/>
                    <a:gd name="connsiteX34" fmla="*/ 6071 w 10000"/>
                    <a:gd name="connsiteY34" fmla="*/ 9920 h 10092"/>
                    <a:gd name="connsiteX35" fmla="*/ 5857 w 10000"/>
                    <a:gd name="connsiteY35" fmla="*/ 9689 h 10092"/>
                    <a:gd name="connsiteX36" fmla="*/ 5857 w 10000"/>
                    <a:gd name="connsiteY36" fmla="*/ 9344 h 10092"/>
                    <a:gd name="connsiteX37" fmla="*/ 5857 w 10000"/>
                    <a:gd name="connsiteY37" fmla="*/ 7276 h 10092"/>
                    <a:gd name="connsiteX38" fmla="*/ 4571 w 10000"/>
                    <a:gd name="connsiteY38" fmla="*/ 5551 h 10092"/>
                    <a:gd name="connsiteX39" fmla="*/ 1643 w 10000"/>
                    <a:gd name="connsiteY39" fmla="*/ 9747 h 10092"/>
                    <a:gd name="connsiteX40" fmla="*/ 1429 w 10000"/>
                    <a:gd name="connsiteY40" fmla="*/ 9920 h 10092"/>
                    <a:gd name="connsiteX41" fmla="*/ 1214 w 10000"/>
                    <a:gd name="connsiteY41" fmla="*/ 9977 h 10092"/>
                    <a:gd name="connsiteX42" fmla="*/ 929 w 10000"/>
                    <a:gd name="connsiteY42" fmla="*/ 10092 h 10092"/>
                    <a:gd name="connsiteX43" fmla="*/ 643 w 10000"/>
                    <a:gd name="connsiteY43" fmla="*/ 10092 h 10092"/>
                    <a:gd name="connsiteX44" fmla="*/ 429 w 10000"/>
                    <a:gd name="connsiteY44" fmla="*/ 9977 h 10092"/>
                    <a:gd name="connsiteX45" fmla="*/ 286 w 10000"/>
                    <a:gd name="connsiteY45" fmla="*/ 9862 h 10092"/>
                    <a:gd name="connsiteX46" fmla="*/ 71 w 10000"/>
                    <a:gd name="connsiteY46" fmla="*/ 9689 h 10092"/>
                    <a:gd name="connsiteX47" fmla="*/ 0 w 10000"/>
                    <a:gd name="connsiteY47" fmla="*/ 9460 h 10092"/>
                    <a:gd name="connsiteX48" fmla="*/ 71 w 10000"/>
                    <a:gd name="connsiteY48" fmla="*/ 9288 h 10092"/>
                    <a:gd name="connsiteX49" fmla="*/ 71 w 10000"/>
                    <a:gd name="connsiteY49" fmla="*/ 9057 h 10092"/>
                    <a:gd name="connsiteX50" fmla="*/ 5071 w 10000"/>
                    <a:gd name="connsiteY50" fmla="*/ 2161 h 10092"/>
                    <a:gd name="connsiteX51" fmla="*/ 5786 w 10000"/>
                    <a:gd name="connsiteY51" fmla="*/ 1299 h 10092"/>
                    <a:gd name="connsiteX52" fmla="*/ 4286 w 10000"/>
                    <a:gd name="connsiteY52" fmla="*/ 1989 h 10092"/>
                    <a:gd name="connsiteX53" fmla="*/ 3286 w 10000"/>
                    <a:gd name="connsiteY53" fmla="*/ 3483 h 10092"/>
                    <a:gd name="connsiteX54" fmla="*/ 3071 w 10000"/>
                    <a:gd name="connsiteY54" fmla="*/ 3655 h 10092"/>
                    <a:gd name="connsiteX55" fmla="*/ 2857 w 10000"/>
                    <a:gd name="connsiteY55" fmla="*/ 3712 h 10092"/>
                    <a:gd name="connsiteX56" fmla="*/ 2643 w 10000"/>
                    <a:gd name="connsiteY56" fmla="*/ 3712 h 10092"/>
                    <a:gd name="connsiteX57" fmla="*/ 2357 w 10000"/>
                    <a:gd name="connsiteY57" fmla="*/ 3712 h 10092"/>
                    <a:gd name="connsiteX58" fmla="*/ 2214 w 10000"/>
                    <a:gd name="connsiteY58" fmla="*/ 3540 h 10092"/>
                    <a:gd name="connsiteX59" fmla="*/ 2071 w 10000"/>
                    <a:gd name="connsiteY59" fmla="*/ 3425 h 10092"/>
                    <a:gd name="connsiteX60" fmla="*/ 2071 w 10000"/>
                    <a:gd name="connsiteY60" fmla="*/ 3195 h 10092"/>
                    <a:gd name="connsiteX61" fmla="*/ 2214 w 10000"/>
                    <a:gd name="connsiteY61" fmla="*/ 3022 h 10092"/>
                    <a:gd name="connsiteX62" fmla="*/ 3357 w 10000"/>
                    <a:gd name="connsiteY62" fmla="*/ 1413 h 10092"/>
                    <a:gd name="connsiteX63" fmla="*/ 3429 w 10000"/>
                    <a:gd name="connsiteY63" fmla="*/ 1299 h 10092"/>
                    <a:gd name="connsiteX64" fmla="*/ 3571 w 10000"/>
                    <a:gd name="connsiteY64" fmla="*/ 1241 h 10092"/>
                    <a:gd name="connsiteX65" fmla="*/ 3643 w 10000"/>
                    <a:gd name="connsiteY65" fmla="*/ 1183 h 10092"/>
                    <a:gd name="connsiteX66" fmla="*/ 5929 w 10000"/>
                    <a:gd name="connsiteY66" fmla="*/ 92 h 10092"/>
                    <a:gd name="connsiteX0" fmla="*/ 5929 w 10000"/>
                    <a:gd name="connsiteY0" fmla="*/ 79 h 10079"/>
                    <a:gd name="connsiteX1" fmla="*/ 6643 w 10000"/>
                    <a:gd name="connsiteY1" fmla="*/ 79 h 10079"/>
                    <a:gd name="connsiteX2" fmla="*/ 6643 w 10000"/>
                    <a:gd name="connsiteY2" fmla="*/ 79 h 10079"/>
                    <a:gd name="connsiteX3" fmla="*/ 7571 w 10000"/>
                    <a:gd name="connsiteY3" fmla="*/ 538 h 10079"/>
                    <a:gd name="connsiteX4" fmla="*/ 8286 w 10000"/>
                    <a:gd name="connsiteY4" fmla="*/ 826 h 10079"/>
                    <a:gd name="connsiteX5" fmla="*/ 8643 w 10000"/>
                    <a:gd name="connsiteY5" fmla="*/ 998 h 10079"/>
                    <a:gd name="connsiteX6" fmla="*/ 8714 w 10000"/>
                    <a:gd name="connsiteY6" fmla="*/ 1170 h 10079"/>
                    <a:gd name="connsiteX7" fmla="*/ 8857 w 10000"/>
                    <a:gd name="connsiteY7" fmla="*/ 1228 h 10079"/>
                    <a:gd name="connsiteX8" fmla="*/ 8857 w 10000"/>
                    <a:gd name="connsiteY8" fmla="*/ 1400 h 10079"/>
                    <a:gd name="connsiteX9" fmla="*/ 8857 w 10000"/>
                    <a:gd name="connsiteY9" fmla="*/ 3067 h 10079"/>
                    <a:gd name="connsiteX10" fmla="*/ 9929 w 10000"/>
                    <a:gd name="connsiteY10" fmla="*/ 4619 h 10079"/>
                    <a:gd name="connsiteX11" fmla="*/ 10000 w 10000"/>
                    <a:gd name="connsiteY11" fmla="*/ 4792 h 10079"/>
                    <a:gd name="connsiteX12" fmla="*/ 10000 w 10000"/>
                    <a:gd name="connsiteY12" fmla="*/ 5021 h 10079"/>
                    <a:gd name="connsiteX13" fmla="*/ 9929 w 10000"/>
                    <a:gd name="connsiteY13" fmla="*/ 5193 h 10079"/>
                    <a:gd name="connsiteX14" fmla="*/ 9714 w 10000"/>
                    <a:gd name="connsiteY14" fmla="*/ 5251 h 10079"/>
                    <a:gd name="connsiteX15" fmla="*/ 9429 w 10000"/>
                    <a:gd name="connsiteY15" fmla="*/ 5309 h 10079"/>
                    <a:gd name="connsiteX16" fmla="*/ 9214 w 10000"/>
                    <a:gd name="connsiteY16" fmla="*/ 5309 h 10079"/>
                    <a:gd name="connsiteX17" fmla="*/ 9000 w 10000"/>
                    <a:gd name="connsiteY17" fmla="*/ 5251 h 10079"/>
                    <a:gd name="connsiteX18" fmla="*/ 8857 w 10000"/>
                    <a:gd name="connsiteY18" fmla="*/ 5079 h 10079"/>
                    <a:gd name="connsiteX19" fmla="*/ 7786 w 10000"/>
                    <a:gd name="connsiteY19" fmla="*/ 3642 h 10079"/>
                    <a:gd name="connsiteX20" fmla="*/ 7786 w 10000"/>
                    <a:gd name="connsiteY20" fmla="*/ 3527 h 10079"/>
                    <a:gd name="connsiteX21" fmla="*/ 7714 w 10000"/>
                    <a:gd name="connsiteY21" fmla="*/ 3412 h 10079"/>
                    <a:gd name="connsiteX22" fmla="*/ 7571 w 10000"/>
                    <a:gd name="connsiteY22" fmla="*/ 3240 h 10079"/>
                    <a:gd name="connsiteX23" fmla="*/ 7571 w 10000"/>
                    <a:gd name="connsiteY23" fmla="*/ 2321 h 10079"/>
                    <a:gd name="connsiteX24" fmla="*/ 5857 w 10000"/>
                    <a:gd name="connsiteY24" fmla="*/ 4734 h 10079"/>
                    <a:gd name="connsiteX25" fmla="*/ 7286 w 10000"/>
                    <a:gd name="connsiteY25" fmla="*/ 6746 h 10079"/>
                    <a:gd name="connsiteX26" fmla="*/ 7429 w 10000"/>
                    <a:gd name="connsiteY26" fmla="*/ 6860 h 10079"/>
                    <a:gd name="connsiteX27" fmla="*/ 7500 w 10000"/>
                    <a:gd name="connsiteY27" fmla="*/ 7090 h 10079"/>
                    <a:gd name="connsiteX28" fmla="*/ 7500 w 10000"/>
                    <a:gd name="connsiteY28" fmla="*/ 9331 h 10079"/>
                    <a:gd name="connsiteX29" fmla="*/ 7429 w 10000"/>
                    <a:gd name="connsiteY29" fmla="*/ 9676 h 10079"/>
                    <a:gd name="connsiteX30" fmla="*/ 7214 w 10000"/>
                    <a:gd name="connsiteY30" fmla="*/ 9907 h 10079"/>
                    <a:gd name="connsiteX31" fmla="*/ 7000 w 10000"/>
                    <a:gd name="connsiteY31" fmla="*/ 9964 h 10079"/>
                    <a:gd name="connsiteX32" fmla="*/ 6643 w 10000"/>
                    <a:gd name="connsiteY32" fmla="*/ 10079 h 10079"/>
                    <a:gd name="connsiteX33" fmla="*/ 6357 w 10000"/>
                    <a:gd name="connsiteY33" fmla="*/ 9964 h 10079"/>
                    <a:gd name="connsiteX34" fmla="*/ 6071 w 10000"/>
                    <a:gd name="connsiteY34" fmla="*/ 9907 h 10079"/>
                    <a:gd name="connsiteX35" fmla="*/ 5857 w 10000"/>
                    <a:gd name="connsiteY35" fmla="*/ 9676 h 10079"/>
                    <a:gd name="connsiteX36" fmla="*/ 5857 w 10000"/>
                    <a:gd name="connsiteY36" fmla="*/ 9331 h 10079"/>
                    <a:gd name="connsiteX37" fmla="*/ 5857 w 10000"/>
                    <a:gd name="connsiteY37" fmla="*/ 7263 h 10079"/>
                    <a:gd name="connsiteX38" fmla="*/ 4571 w 10000"/>
                    <a:gd name="connsiteY38" fmla="*/ 5538 h 10079"/>
                    <a:gd name="connsiteX39" fmla="*/ 1643 w 10000"/>
                    <a:gd name="connsiteY39" fmla="*/ 9734 h 10079"/>
                    <a:gd name="connsiteX40" fmla="*/ 1429 w 10000"/>
                    <a:gd name="connsiteY40" fmla="*/ 9907 h 10079"/>
                    <a:gd name="connsiteX41" fmla="*/ 1214 w 10000"/>
                    <a:gd name="connsiteY41" fmla="*/ 9964 h 10079"/>
                    <a:gd name="connsiteX42" fmla="*/ 929 w 10000"/>
                    <a:gd name="connsiteY42" fmla="*/ 10079 h 10079"/>
                    <a:gd name="connsiteX43" fmla="*/ 643 w 10000"/>
                    <a:gd name="connsiteY43" fmla="*/ 10079 h 10079"/>
                    <a:gd name="connsiteX44" fmla="*/ 429 w 10000"/>
                    <a:gd name="connsiteY44" fmla="*/ 9964 h 10079"/>
                    <a:gd name="connsiteX45" fmla="*/ 286 w 10000"/>
                    <a:gd name="connsiteY45" fmla="*/ 9849 h 10079"/>
                    <a:gd name="connsiteX46" fmla="*/ 71 w 10000"/>
                    <a:gd name="connsiteY46" fmla="*/ 9676 h 10079"/>
                    <a:gd name="connsiteX47" fmla="*/ 0 w 10000"/>
                    <a:gd name="connsiteY47" fmla="*/ 9447 h 10079"/>
                    <a:gd name="connsiteX48" fmla="*/ 71 w 10000"/>
                    <a:gd name="connsiteY48" fmla="*/ 9275 h 10079"/>
                    <a:gd name="connsiteX49" fmla="*/ 71 w 10000"/>
                    <a:gd name="connsiteY49" fmla="*/ 9044 h 10079"/>
                    <a:gd name="connsiteX50" fmla="*/ 5071 w 10000"/>
                    <a:gd name="connsiteY50" fmla="*/ 2148 h 10079"/>
                    <a:gd name="connsiteX51" fmla="*/ 5786 w 10000"/>
                    <a:gd name="connsiteY51" fmla="*/ 1286 h 10079"/>
                    <a:gd name="connsiteX52" fmla="*/ 4286 w 10000"/>
                    <a:gd name="connsiteY52" fmla="*/ 1976 h 10079"/>
                    <a:gd name="connsiteX53" fmla="*/ 3286 w 10000"/>
                    <a:gd name="connsiteY53" fmla="*/ 3470 h 10079"/>
                    <a:gd name="connsiteX54" fmla="*/ 3071 w 10000"/>
                    <a:gd name="connsiteY54" fmla="*/ 3642 h 10079"/>
                    <a:gd name="connsiteX55" fmla="*/ 2857 w 10000"/>
                    <a:gd name="connsiteY55" fmla="*/ 3699 h 10079"/>
                    <a:gd name="connsiteX56" fmla="*/ 2643 w 10000"/>
                    <a:gd name="connsiteY56" fmla="*/ 3699 h 10079"/>
                    <a:gd name="connsiteX57" fmla="*/ 2357 w 10000"/>
                    <a:gd name="connsiteY57" fmla="*/ 3699 h 10079"/>
                    <a:gd name="connsiteX58" fmla="*/ 2214 w 10000"/>
                    <a:gd name="connsiteY58" fmla="*/ 3527 h 10079"/>
                    <a:gd name="connsiteX59" fmla="*/ 2071 w 10000"/>
                    <a:gd name="connsiteY59" fmla="*/ 3412 h 10079"/>
                    <a:gd name="connsiteX60" fmla="*/ 2071 w 10000"/>
                    <a:gd name="connsiteY60" fmla="*/ 3182 h 10079"/>
                    <a:gd name="connsiteX61" fmla="*/ 2214 w 10000"/>
                    <a:gd name="connsiteY61" fmla="*/ 3009 h 10079"/>
                    <a:gd name="connsiteX62" fmla="*/ 3357 w 10000"/>
                    <a:gd name="connsiteY62" fmla="*/ 1400 h 10079"/>
                    <a:gd name="connsiteX63" fmla="*/ 3429 w 10000"/>
                    <a:gd name="connsiteY63" fmla="*/ 1286 h 10079"/>
                    <a:gd name="connsiteX64" fmla="*/ 3571 w 10000"/>
                    <a:gd name="connsiteY64" fmla="*/ 1228 h 10079"/>
                    <a:gd name="connsiteX65" fmla="*/ 3643 w 10000"/>
                    <a:gd name="connsiteY65" fmla="*/ 1170 h 10079"/>
                    <a:gd name="connsiteX66" fmla="*/ 5929 w 10000"/>
                    <a:gd name="connsiteY66" fmla="*/ 79 h 10079"/>
                    <a:gd name="connsiteX0" fmla="*/ 5929 w 10000"/>
                    <a:gd name="connsiteY0" fmla="*/ 73 h 10073"/>
                    <a:gd name="connsiteX1" fmla="*/ 6643 w 10000"/>
                    <a:gd name="connsiteY1" fmla="*/ 73 h 10073"/>
                    <a:gd name="connsiteX2" fmla="*/ 6643 w 10000"/>
                    <a:gd name="connsiteY2" fmla="*/ 73 h 10073"/>
                    <a:gd name="connsiteX3" fmla="*/ 7571 w 10000"/>
                    <a:gd name="connsiteY3" fmla="*/ 532 h 10073"/>
                    <a:gd name="connsiteX4" fmla="*/ 8286 w 10000"/>
                    <a:gd name="connsiteY4" fmla="*/ 820 h 10073"/>
                    <a:gd name="connsiteX5" fmla="*/ 8643 w 10000"/>
                    <a:gd name="connsiteY5" fmla="*/ 992 h 10073"/>
                    <a:gd name="connsiteX6" fmla="*/ 8714 w 10000"/>
                    <a:gd name="connsiteY6" fmla="*/ 1164 h 10073"/>
                    <a:gd name="connsiteX7" fmla="*/ 8857 w 10000"/>
                    <a:gd name="connsiteY7" fmla="*/ 1222 h 10073"/>
                    <a:gd name="connsiteX8" fmla="*/ 8857 w 10000"/>
                    <a:gd name="connsiteY8" fmla="*/ 1394 h 10073"/>
                    <a:gd name="connsiteX9" fmla="*/ 8857 w 10000"/>
                    <a:gd name="connsiteY9" fmla="*/ 3061 h 10073"/>
                    <a:gd name="connsiteX10" fmla="*/ 9929 w 10000"/>
                    <a:gd name="connsiteY10" fmla="*/ 4613 h 10073"/>
                    <a:gd name="connsiteX11" fmla="*/ 10000 w 10000"/>
                    <a:gd name="connsiteY11" fmla="*/ 4786 h 10073"/>
                    <a:gd name="connsiteX12" fmla="*/ 10000 w 10000"/>
                    <a:gd name="connsiteY12" fmla="*/ 5015 h 10073"/>
                    <a:gd name="connsiteX13" fmla="*/ 9929 w 10000"/>
                    <a:gd name="connsiteY13" fmla="*/ 5187 h 10073"/>
                    <a:gd name="connsiteX14" fmla="*/ 9714 w 10000"/>
                    <a:gd name="connsiteY14" fmla="*/ 5245 h 10073"/>
                    <a:gd name="connsiteX15" fmla="*/ 9429 w 10000"/>
                    <a:gd name="connsiteY15" fmla="*/ 5303 h 10073"/>
                    <a:gd name="connsiteX16" fmla="*/ 9214 w 10000"/>
                    <a:gd name="connsiteY16" fmla="*/ 5303 h 10073"/>
                    <a:gd name="connsiteX17" fmla="*/ 9000 w 10000"/>
                    <a:gd name="connsiteY17" fmla="*/ 5245 h 10073"/>
                    <a:gd name="connsiteX18" fmla="*/ 8857 w 10000"/>
                    <a:gd name="connsiteY18" fmla="*/ 5073 h 10073"/>
                    <a:gd name="connsiteX19" fmla="*/ 7786 w 10000"/>
                    <a:gd name="connsiteY19" fmla="*/ 3636 h 10073"/>
                    <a:gd name="connsiteX20" fmla="*/ 7786 w 10000"/>
                    <a:gd name="connsiteY20" fmla="*/ 3521 h 10073"/>
                    <a:gd name="connsiteX21" fmla="*/ 7714 w 10000"/>
                    <a:gd name="connsiteY21" fmla="*/ 3406 h 10073"/>
                    <a:gd name="connsiteX22" fmla="*/ 7571 w 10000"/>
                    <a:gd name="connsiteY22" fmla="*/ 3234 h 10073"/>
                    <a:gd name="connsiteX23" fmla="*/ 7571 w 10000"/>
                    <a:gd name="connsiteY23" fmla="*/ 2315 h 10073"/>
                    <a:gd name="connsiteX24" fmla="*/ 5857 w 10000"/>
                    <a:gd name="connsiteY24" fmla="*/ 4728 h 10073"/>
                    <a:gd name="connsiteX25" fmla="*/ 7286 w 10000"/>
                    <a:gd name="connsiteY25" fmla="*/ 6740 h 10073"/>
                    <a:gd name="connsiteX26" fmla="*/ 7429 w 10000"/>
                    <a:gd name="connsiteY26" fmla="*/ 6854 h 10073"/>
                    <a:gd name="connsiteX27" fmla="*/ 7500 w 10000"/>
                    <a:gd name="connsiteY27" fmla="*/ 7084 h 10073"/>
                    <a:gd name="connsiteX28" fmla="*/ 7500 w 10000"/>
                    <a:gd name="connsiteY28" fmla="*/ 9325 h 10073"/>
                    <a:gd name="connsiteX29" fmla="*/ 7429 w 10000"/>
                    <a:gd name="connsiteY29" fmla="*/ 9670 h 10073"/>
                    <a:gd name="connsiteX30" fmla="*/ 7214 w 10000"/>
                    <a:gd name="connsiteY30" fmla="*/ 9901 h 10073"/>
                    <a:gd name="connsiteX31" fmla="*/ 7000 w 10000"/>
                    <a:gd name="connsiteY31" fmla="*/ 9958 h 10073"/>
                    <a:gd name="connsiteX32" fmla="*/ 6643 w 10000"/>
                    <a:gd name="connsiteY32" fmla="*/ 10073 h 10073"/>
                    <a:gd name="connsiteX33" fmla="*/ 6357 w 10000"/>
                    <a:gd name="connsiteY33" fmla="*/ 9958 h 10073"/>
                    <a:gd name="connsiteX34" fmla="*/ 6071 w 10000"/>
                    <a:gd name="connsiteY34" fmla="*/ 9901 h 10073"/>
                    <a:gd name="connsiteX35" fmla="*/ 5857 w 10000"/>
                    <a:gd name="connsiteY35" fmla="*/ 9670 h 10073"/>
                    <a:gd name="connsiteX36" fmla="*/ 5857 w 10000"/>
                    <a:gd name="connsiteY36" fmla="*/ 9325 h 10073"/>
                    <a:gd name="connsiteX37" fmla="*/ 5857 w 10000"/>
                    <a:gd name="connsiteY37" fmla="*/ 7257 h 10073"/>
                    <a:gd name="connsiteX38" fmla="*/ 4571 w 10000"/>
                    <a:gd name="connsiteY38" fmla="*/ 5532 h 10073"/>
                    <a:gd name="connsiteX39" fmla="*/ 1643 w 10000"/>
                    <a:gd name="connsiteY39" fmla="*/ 9728 h 10073"/>
                    <a:gd name="connsiteX40" fmla="*/ 1429 w 10000"/>
                    <a:gd name="connsiteY40" fmla="*/ 9901 h 10073"/>
                    <a:gd name="connsiteX41" fmla="*/ 1214 w 10000"/>
                    <a:gd name="connsiteY41" fmla="*/ 9958 h 10073"/>
                    <a:gd name="connsiteX42" fmla="*/ 929 w 10000"/>
                    <a:gd name="connsiteY42" fmla="*/ 10073 h 10073"/>
                    <a:gd name="connsiteX43" fmla="*/ 643 w 10000"/>
                    <a:gd name="connsiteY43" fmla="*/ 10073 h 10073"/>
                    <a:gd name="connsiteX44" fmla="*/ 429 w 10000"/>
                    <a:gd name="connsiteY44" fmla="*/ 9958 h 10073"/>
                    <a:gd name="connsiteX45" fmla="*/ 286 w 10000"/>
                    <a:gd name="connsiteY45" fmla="*/ 9843 h 10073"/>
                    <a:gd name="connsiteX46" fmla="*/ 71 w 10000"/>
                    <a:gd name="connsiteY46" fmla="*/ 9670 h 10073"/>
                    <a:gd name="connsiteX47" fmla="*/ 0 w 10000"/>
                    <a:gd name="connsiteY47" fmla="*/ 9441 h 10073"/>
                    <a:gd name="connsiteX48" fmla="*/ 71 w 10000"/>
                    <a:gd name="connsiteY48" fmla="*/ 9269 h 10073"/>
                    <a:gd name="connsiteX49" fmla="*/ 71 w 10000"/>
                    <a:gd name="connsiteY49" fmla="*/ 9038 h 10073"/>
                    <a:gd name="connsiteX50" fmla="*/ 5071 w 10000"/>
                    <a:gd name="connsiteY50" fmla="*/ 2142 h 10073"/>
                    <a:gd name="connsiteX51" fmla="*/ 5786 w 10000"/>
                    <a:gd name="connsiteY51" fmla="*/ 1280 h 10073"/>
                    <a:gd name="connsiteX52" fmla="*/ 4286 w 10000"/>
                    <a:gd name="connsiteY52" fmla="*/ 1970 h 10073"/>
                    <a:gd name="connsiteX53" fmla="*/ 3286 w 10000"/>
                    <a:gd name="connsiteY53" fmla="*/ 3464 h 10073"/>
                    <a:gd name="connsiteX54" fmla="*/ 3071 w 10000"/>
                    <a:gd name="connsiteY54" fmla="*/ 3636 h 10073"/>
                    <a:gd name="connsiteX55" fmla="*/ 2857 w 10000"/>
                    <a:gd name="connsiteY55" fmla="*/ 3693 h 10073"/>
                    <a:gd name="connsiteX56" fmla="*/ 2643 w 10000"/>
                    <a:gd name="connsiteY56" fmla="*/ 3693 h 10073"/>
                    <a:gd name="connsiteX57" fmla="*/ 2357 w 10000"/>
                    <a:gd name="connsiteY57" fmla="*/ 3693 h 10073"/>
                    <a:gd name="connsiteX58" fmla="*/ 2214 w 10000"/>
                    <a:gd name="connsiteY58" fmla="*/ 3521 h 10073"/>
                    <a:gd name="connsiteX59" fmla="*/ 2071 w 10000"/>
                    <a:gd name="connsiteY59" fmla="*/ 3406 h 10073"/>
                    <a:gd name="connsiteX60" fmla="*/ 2071 w 10000"/>
                    <a:gd name="connsiteY60" fmla="*/ 3176 h 10073"/>
                    <a:gd name="connsiteX61" fmla="*/ 2214 w 10000"/>
                    <a:gd name="connsiteY61" fmla="*/ 3003 h 10073"/>
                    <a:gd name="connsiteX62" fmla="*/ 3357 w 10000"/>
                    <a:gd name="connsiteY62" fmla="*/ 1394 h 10073"/>
                    <a:gd name="connsiteX63" fmla="*/ 3429 w 10000"/>
                    <a:gd name="connsiteY63" fmla="*/ 1280 h 10073"/>
                    <a:gd name="connsiteX64" fmla="*/ 3571 w 10000"/>
                    <a:gd name="connsiteY64" fmla="*/ 1222 h 10073"/>
                    <a:gd name="connsiteX65" fmla="*/ 3643 w 10000"/>
                    <a:gd name="connsiteY65" fmla="*/ 1164 h 10073"/>
                    <a:gd name="connsiteX66" fmla="*/ 5929 w 10000"/>
                    <a:gd name="connsiteY66" fmla="*/ 73 h 10073"/>
                    <a:gd name="connsiteX0" fmla="*/ 5929 w 10000"/>
                    <a:gd name="connsiteY0" fmla="*/ 73 h 10073"/>
                    <a:gd name="connsiteX1" fmla="*/ 6643 w 10000"/>
                    <a:gd name="connsiteY1" fmla="*/ 73 h 10073"/>
                    <a:gd name="connsiteX2" fmla="*/ 6643 w 10000"/>
                    <a:gd name="connsiteY2" fmla="*/ 73 h 10073"/>
                    <a:gd name="connsiteX3" fmla="*/ 8286 w 10000"/>
                    <a:gd name="connsiteY3" fmla="*/ 820 h 10073"/>
                    <a:gd name="connsiteX4" fmla="*/ 8643 w 10000"/>
                    <a:gd name="connsiteY4" fmla="*/ 992 h 10073"/>
                    <a:gd name="connsiteX5" fmla="*/ 8714 w 10000"/>
                    <a:gd name="connsiteY5" fmla="*/ 1164 h 10073"/>
                    <a:gd name="connsiteX6" fmla="*/ 8857 w 10000"/>
                    <a:gd name="connsiteY6" fmla="*/ 1222 h 10073"/>
                    <a:gd name="connsiteX7" fmla="*/ 8857 w 10000"/>
                    <a:gd name="connsiteY7" fmla="*/ 1394 h 10073"/>
                    <a:gd name="connsiteX8" fmla="*/ 8857 w 10000"/>
                    <a:gd name="connsiteY8" fmla="*/ 3061 h 10073"/>
                    <a:gd name="connsiteX9" fmla="*/ 9929 w 10000"/>
                    <a:gd name="connsiteY9" fmla="*/ 4613 h 10073"/>
                    <a:gd name="connsiteX10" fmla="*/ 10000 w 10000"/>
                    <a:gd name="connsiteY10" fmla="*/ 4786 h 10073"/>
                    <a:gd name="connsiteX11" fmla="*/ 10000 w 10000"/>
                    <a:gd name="connsiteY11" fmla="*/ 5015 h 10073"/>
                    <a:gd name="connsiteX12" fmla="*/ 9929 w 10000"/>
                    <a:gd name="connsiteY12" fmla="*/ 5187 h 10073"/>
                    <a:gd name="connsiteX13" fmla="*/ 9714 w 10000"/>
                    <a:gd name="connsiteY13" fmla="*/ 5245 h 10073"/>
                    <a:gd name="connsiteX14" fmla="*/ 9429 w 10000"/>
                    <a:gd name="connsiteY14" fmla="*/ 5303 h 10073"/>
                    <a:gd name="connsiteX15" fmla="*/ 9214 w 10000"/>
                    <a:gd name="connsiteY15" fmla="*/ 5303 h 10073"/>
                    <a:gd name="connsiteX16" fmla="*/ 9000 w 10000"/>
                    <a:gd name="connsiteY16" fmla="*/ 5245 h 10073"/>
                    <a:gd name="connsiteX17" fmla="*/ 8857 w 10000"/>
                    <a:gd name="connsiteY17" fmla="*/ 5073 h 10073"/>
                    <a:gd name="connsiteX18" fmla="*/ 7786 w 10000"/>
                    <a:gd name="connsiteY18" fmla="*/ 3636 h 10073"/>
                    <a:gd name="connsiteX19" fmla="*/ 7786 w 10000"/>
                    <a:gd name="connsiteY19" fmla="*/ 3521 h 10073"/>
                    <a:gd name="connsiteX20" fmla="*/ 7714 w 10000"/>
                    <a:gd name="connsiteY20" fmla="*/ 3406 h 10073"/>
                    <a:gd name="connsiteX21" fmla="*/ 7571 w 10000"/>
                    <a:gd name="connsiteY21" fmla="*/ 3234 h 10073"/>
                    <a:gd name="connsiteX22" fmla="*/ 7571 w 10000"/>
                    <a:gd name="connsiteY22" fmla="*/ 2315 h 10073"/>
                    <a:gd name="connsiteX23" fmla="*/ 5857 w 10000"/>
                    <a:gd name="connsiteY23" fmla="*/ 4728 h 10073"/>
                    <a:gd name="connsiteX24" fmla="*/ 7286 w 10000"/>
                    <a:gd name="connsiteY24" fmla="*/ 6740 h 10073"/>
                    <a:gd name="connsiteX25" fmla="*/ 7429 w 10000"/>
                    <a:gd name="connsiteY25" fmla="*/ 6854 h 10073"/>
                    <a:gd name="connsiteX26" fmla="*/ 7500 w 10000"/>
                    <a:gd name="connsiteY26" fmla="*/ 7084 h 10073"/>
                    <a:gd name="connsiteX27" fmla="*/ 7500 w 10000"/>
                    <a:gd name="connsiteY27" fmla="*/ 9325 h 10073"/>
                    <a:gd name="connsiteX28" fmla="*/ 7429 w 10000"/>
                    <a:gd name="connsiteY28" fmla="*/ 9670 h 10073"/>
                    <a:gd name="connsiteX29" fmla="*/ 7214 w 10000"/>
                    <a:gd name="connsiteY29" fmla="*/ 9901 h 10073"/>
                    <a:gd name="connsiteX30" fmla="*/ 7000 w 10000"/>
                    <a:gd name="connsiteY30" fmla="*/ 9958 h 10073"/>
                    <a:gd name="connsiteX31" fmla="*/ 6643 w 10000"/>
                    <a:gd name="connsiteY31" fmla="*/ 10073 h 10073"/>
                    <a:gd name="connsiteX32" fmla="*/ 6357 w 10000"/>
                    <a:gd name="connsiteY32" fmla="*/ 9958 h 10073"/>
                    <a:gd name="connsiteX33" fmla="*/ 6071 w 10000"/>
                    <a:gd name="connsiteY33" fmla="*/ 9901 h 10073"/>
                    <a:gd name="connsiteX34" fmla="*/ 5857 w 10000"/>
                    <a:gd name="connsiteY34" fmla="*/ 9670 h 10073"/>
                    <a:gd name="connsiteX35" fmla="*/ 5857 w 10000"/>
                    <a:gd name="connsiteY35" fmla="*/ 9325 h 10073"/>
                    <a:gd name="connsiteX36" fmla="*/ 5857 w 10000"/>
                    <a:gd name="connsiteY36" fmla="*/ 7257 h 10073"/>
                    <a:gd name="connsiteX37" fmla="*/ 4571 w 10000"/>
                    <a:gd name="connsiteY37" fmla="*/ 5532 h 10073"/>
                    <a:gd name="connsiteX38" fmla="*/ 1643 w 10000"/>
                    <a:gd name="connsiteY38" fmla="*/ 9728 h 10073"/>
                    <a:gd name="connsiteX39" fmla="*/ 1429 w 10000"/>
                    <a:gd name="connsiteY39" fmla="*/ 9901 h 10073"/>
                    <a:gd name="connsiteX40" fmla="*/ 1214 w 10000"/>
                    <a:gd name="connsiteY40" fmla="*/ 9958 h 10073"/>
                    <a:gd name="connsiteX41" fmla="*/ 929 w 10000"/>
                    <a:gd name="connsiteY41" fmla="*/ 10073 h 10073"/>
                    <a:gd name="connsiteX42" fmla="*/ 643 w 10000"/>
                    <a:gd name="connsiteY42" fmla="*/ 10073 h 10073"/>
                    <a:gd name="connsiteX43" fmla="*/ 429 w 10000"/>
                    <a:gd name="connsiteY43" fmla="*/ 9958 h 10073"/>
                    <a:gd name="connsiteX44" fmla="*/ 286 w 10000"/>
                    <a:gd name="connsiteY44" fmla="*/ 9843 h 10073"/>
                    <a:gd name="connsiteX45" fmla="*/ 71 w 10000"/>
                    <a:gd name="connsiteY45" fmla="*/ 9670 h 10073"/>
                    <a:gd name="connsiteX46" fmla="*/ 0 w 10000"/>
                    <a:gd name="connsiteY46" fmla="*/ 9441 h 10073"/>
                    <a:gd name="connsiteX47" fmla="*/ 71 w 10000"/>
                    <a:gd name="connsiteY47" fmla="*/ 9269 h 10073"/>
                    <a:gd name="connsiteX48" fmla="*/ 71 w 10000"/>
                    <a:gd name="connsiteY48" fmla="*/ 9038 h 10073"/>
                    <a:gd name="connsiteX49" fmla="*/ 5071 w 10000"/>
                    <a:gd name="connsiteY49" fmla="*/ 2142 h 10073"/>
                    <a:gd name="connsiteX50" fmla="*/ 5786 w 10000"/>
                    <a:gd name="connsiteY50" fmla="*/ 1280 h 10073"/>
                    <a:gd name="connsiteX51" fmla="*/ 4286 w 10000"/>
                    <a:gd name="connsiteY51" fmla="*/ 1970 h 10073"/>
                    <a:gd name="connsiteX52" fmla="*/ 3286 w 10000"/>
                    <a:gd name="connsiteY52" fmla="*/ 3464 h 10073"/>
                    <a:gd name="connsiteX53" fmla="*/ 3071 w 10000"/>
                    <a:gd name="connsiteY53" fmla="*/ 3636 h 10073"/>
                    <a:gd name="connsiteX54" fmla="*/ 2857 w 10000"/>
                    <a:gd name="connsiteY54" fmla="*/ 3693 h 10073"/>
                    <a:gd name="connsiteX55" fmla="*/ 2643 w 10000"/>
                    <a:gd name="connsiteY55" fmla="*/ 3693 h 10073"/>
                    <a:gd name="connsiteX56" fmla="*/ 2357 w 10000"/>
                    <a:gd name="connsiteY56" fmla="*/ 3693 h 10073"/>
                    <a:gd name="connsiteX57" fmla="*/ 2214 w 10000"/>
                    <a:gd name="connsiteY57" fmla="*/ 3521 h 10073"/>
                    <a:gd name="connsiteX58" fmla="*/ 2071 w 10000"/>
                    <a:gd name="connsiteY58" fmla="*/ 3406 h 10073"/>
                    <a:gd name="connsiteX59" fmla="*/ 2071 w 10000"/>
                    <a:gd name="connsiteY59" fmla="*/ 3176 h 10073"/>
                    <a:gd name="connsiteX60" fmla="*/ 2214 w 10000"/>
                    <a:gd name="connsiteY60" fmla="*/ 3003 h 10073"/>
                    <a:gd name="connsiteX61" fmla="*/ 3357 w 10000"/>
                    <a:gd name="connsiteY61" fmla="*/ 1394 h 10073"/>
                    <a:gd name="connsiteX62" fmla="*/ 3429 w 10000"/>
                    <a:gd name="connsiteY62" fmla="*/ 1280 h 10073"/>
                    <a:gd name="connsiteX63" fmla="*/ 3571 w 10000"/>
                    <a:gd name="connsiteY63" fmla="*/ 1222 h 10073"/>
                    <a:gd name="connsiteX64" fmla="*/ 3643 w 10000"/>
                    <a:gd name="connsiteY64" fmla="*/ 1164 h 10073"/>
                    <a:gd name="connsiteX65" fmla="*/ 5929 w 10000"/>
                    <a:gd name="connsiteY65" fmla="*/ 73 h 10073"/>
                    <a:gd name="connsiteX0" fmla="*/ 5929 w 10000"/>
                    <a:gd name="connsiteY0" fmla="*/ 73 h 10073"/>
                    <a:gd name="connsiteX1" fmla="*/ 6643 w 10000"/>
                    <a:gd name="connsiteY1" fmla="*/ 73 h 10073"/>
                    <a:gd name="connsiteX2" fmla="*/ 6643 w 10000"/>
                    <a:gd name="connsiteY2" fmla="*/ 73 h 10073"/>
                    <a:gd name="connsiteX3" fmla="*/ 8286 w 10000"/>
                    <a:gd name="connsiteY3" fmla="*/ 820 h 10073"/>
                    <a:gd name="connsiteX4" fmla="*/ 8643 w 10000"/>
                    <a:gd name="connsiteY4" fmla="*/ 992 h 10073"/>
                    <a:gd name="connsiteX5" fmla="*/ 8857 w 10000"/>
                    <a:gd name="connsiteY5" fmla="*/ 1222 h 10073"/>
                    <a:gd name="connsiteX6" fmla="*/ 8857 w 10000"/>
                    <a:gd name="connsiteY6" fmla="*/ 1394 h 10073"/>
                    <a:gd name="connsiteX7" fmla="*/ 8857 w 10000"/>
                    <a:gd name="connsiteY7" fmla="*/ 3061 h 10073"/>
                    <a:gd name="connsiteX8" fmla="*/ 9929 w 10000"/>
                    <a:gd name="connsiteY8" fmla="*/ 4613 h 10073"/>
                    <a:gd name="connsiteX9" fmla="*/ 10000 w 10000"/>
                    <a:gd name="connsiteY9" fmla="*/ 4786 h 10073"/>
                    <a:gd name="connsiteX10" fmla="*/ 10000 w 10000"/>
                    <a:gd name="connsiteY10" fmla="*/ 5015 h 10073"/>
                    <a:gd name="connsiteX11" fmla="*/ 9929 w 10000"/>
                    <a:gd name="connsiteY11" fmla="*/ 5187 h 10073"/>
                    <a:gd name="connsiteX12" fmla="*/ 9714 w 10000"/>
                    <a:gd name="connsiteY12" fmla="*/ 5245 h 10073"/>
                    <a:gd name="connsiteX13" fmla="*/ 9429 w 10000"/>
                    <a:gd name="connsiteY13" fmla="*/ 5303 h 10073"/>
                    <a:gd name="connsiteX14" fmla="*/ 9214 w 10000"/>
                    <a:gd name="connsiteY14" fmla="*/ 5303 h 10073"/>
                    <a:gd name="connsiteX15" fmla="*/ 9000 w 10000"/>
                    <a:gd name="connsiteY15" fmla="*/ 5245 h 10073"/>
                    <a:gd name="connsiteX16" fmla="*/ 8857 w 10000"/>
                    <a:gd name="connsiteY16" fmla="*/ 5073 h 10073"/>
                    <a:gd name="connsiteX17" fmla="*/ 7786 w 10000"/>
                    <a:gd name="connsiteY17" fmla="*/ 3636 h 10073"/>
                    <a:gd name="connsiteX18" fmla="*/ 7786 w 10000"/>
                    <a:gd name="connsiteY18" fmla="*/ 3521 h 10073"/>
                    <a:gd name="connsiteX19" fmla="*/ 7714 w 10000"/>
                    <a:gd name="connsiteY19" fmla="*/ 3406 h 10073"/>
                    <a:gd name="connsiteX20" fmla="*/ 7571 w 10000"/>
                    <a:gd name="connsiteY20" fmla="*/ 3234 h 10073"/>
                    <a:gd name="connsiteX21" fmla="*/ 7571 w 10000"/>
                    <a:gd name="connsiteY21" fmla="*/ 2315 h 10073"/>
                    <a:gd name="connsiteX22" fmla="*/ 5857 w 10000"/>
                    <a:gd name="connsiteY22" fmla="*/ 4728 h 10073"/>
                    <a:gd name="connsiteX23" fmla="*/ 7286 w 10000"/>
                    <a:gd name="connsiteY23" fmla="*/ 6740 h 10073"/>
                    <a:gd name="connsiteX24" fmla="*/ 7429 w 10000"/>
                    <a:gd name="connsiteY24" fmla="*/ 6854 h 10073"/>
                    <a:gd name="connsiteX25" fmla="*/ 7500 w 10000"/>
                    <a:gd name="connsiteY25" fmla="*/ 7084 h 10073"/>
                    <a:gd name="connsiteX26" fmla="*/ 7500 w 10000"/>
                    <a:gd name="connsiteY26" fmla="*/ 9325 h 10073"/>
                    <a:gd name="connsiteX27" fmla="*/ 7429 w 10000"/>
                    <a:gd name="connsiteY27" fmla="*/ 9670 h 10073"/>
                    <a:gd name="connsiteX28" fmla="*/ 7214 w 10000"/>
                    <a:gd name="connsiteY28" fmla="*/ 9901 h 10073"/>
                    <a:gd name="connsiteX29" fmla="*/ 7000 w 10000"/>
                    <a:gd name="connsiteY29" fmla="*/ 9958 h 10073"/>
                    <a:gd name="connsiteX30" fmla="*/ 6643 w 10000"/>
                    <a:gd name="connsiteY30" fmla="*/ 10073 h 10073"/>
                    <a:gd name="connsiteX31" fmla="*/ 6357 w 10000"/>
                    <a:gd name="connsiteY31" fmla="*/ 9958 h 10073"/>
                    <a:gd name="connsiteX32" fmla="*/ 6071 w 10000"/>
                    <a:gd name="connsiteY32" fmla="*/ 9901 h 10073"/>
                    <a:gd name="connsiteX33" fmla="*/ 5857 w 10000"/>
                    <a:gd name="connsiteY33" fmla="*/ 9670 h 10073"/>
                    <a:gd name="connsiteX34" fmla="*/ 5857 w 10000"/>
                    <a:gd name="connsiteY34" fmla="*/ 9325 h 10073"/>
                    <a:gd name="connsiteX35" fmla="*/ 5857 w 10000"/>
                    <a:gd name="connsiteY35" fmla="*/ 7257 h 10073"/>
                    <a:gd name="connsiteX36" fmla="*/ 4571 w 10000"/>
                    <a:gd name="connsiteY36" fmla="*/ 5532 h 10073"/>
                    <a:gd name="connsiteX37" fmla="*/ 1643 w 10000"/>
                    <a:gd name="connsiteY37" fmla="*/ 9728 h 10073"/>
                    <a:gd name="connsiteX38" fmla="*/ 1429 w 10000"/>
                    <a:gd name="connsiteY38" fmla="*/ 9901 h 10073"/>
                    <a:gd name="connsiteX39" fmla="*/ 1214 w 10000"/>
                    <a:gd name="connsiteY39" fmla="*/ 9958 h 10073"/>
                    <a:gd name="connsiteX40" fmla="*/ 929 w 10000"/>
                    <a:gd name="connsiteY40" fmla="*/ 10073 h 10073"/>
                    <a:gd name="connsiteX41" fmla="*/ 643 w 10000"/>
                    <a:gd name="connsiteY41" fmla="*/ 10073 h 10073"/>
                    <a:gd name="connsiteX42" fmla="*/ 429 w 10000"/>
                    <a:gd name="connsiteY42" fmla="*/ 9958 h 10073"/>
                    <a:gd name="connsiteX43" fmla="*/ 286 w 10000"/>
                    <a:gd name="connsiteY43" fmla="*/ 9843 h 10073"/>
                    <a:gd name="connsiteX44" fmla="*/ 71 w 10000"/>
                    <a:gd name="connsiteY44" fmla="*/ 9670 h 10073"/>
                    <a:gd name="connsiteX45" fmla="*/ 0 w 10000"/>
                    <a:gd name="connsiteY45" fmla="*/ 9441 h 10073"/>
                    <a:gd name="connsiteX46" fmla="*/ 71 w 10000"/>
                    <a:gd name="connsiteY46" fmla="*/ 9269 h 10073"/>
                    <a:gd name="connsiteX47" fmla="*/ 71 w 10000"/>
                    <a:gd name="connsiteY47" fmla="*/ 9038 h 10073"/>
                    <a:gd name="connsiteX48" fmla="*/ 5071 w 10000"/>
                    <a:gd name="connsiteY48" fmla="*/ 2142 h 10073"/>
                    <a:gd name="connsiteX49" fmla="*/ 5786 w 10000"/>
                    <a:gd name="connsiteY49" fmla="*/ 1280 h 10073"/>
                    <a:gd name="connsiteX50" fmla="*/ 4286 w 10000"/>
                    <a:gd name="connsiteY50" fmla="*/ 1970 h 10073"/>
                    <a:gd name="connsiteX51" fmla="*/ 3286 w 10000"/>
                    <a:gd name="connsiteY51" fmla="*/ 3464 h 10073"/>
                    <a:gd name="connsiteX52" fmla="*/ 3071 w 10000"/>
                    <a:gd name="connsiteY52" fmla="*/ 3636 h 10073"/>
                    <a:gd name="connsiteX53" fmla="*/ 2857 w 10000"/>
                    <a:gd name="connsiteY53" fmla="*/ 3693 h 10073"/>
                    <a:gd name="connsiteX54" fmla="*/ 2643 w 10000"/>
                    <a:gd name="connsiteY54" fmla="*/ 3693 h 10073"/>
                    <a:gd name="connsiteX55" fmla="*/ 2357 w 10000"/>
                    <a:gd name="connsiteY55" fmla="*/ 3693 h 10073"/>
                    <a:gd name="connsiteX56" fmla="*/ 2214 w 10000"/>
                    <a:gd name="connsiteY56" fmla="*/ 3521 h 10073"/>
                    <a:gd name="connsiteX57" fmla="*/ 2071 w 10000"/>
                    <a:gd name="connsiteY57" fmla="*/ 3406 h 10073"/>
                    <a:gd name="connsiteX58" fmla="*/ 2071 w 10000"/>
                    <a:gd name="connsiteY58" fmla="*/ 3176 h 10073"/>
                    <a:gd name="connsiteX59" fmla="*/ 2214 w 10000"/>
                    <a:gd name="connsiteY59" fmla="*/ 3003 h 10073"/>
                    <a:gd name="connsiteX60" fmla="*/ 3357 w 10000"/>
                    <a:gd name="connsiteY60" fmla="*/ 1394 h 10073"/>
                    <a:gd name="connsiteX61" fmla="*/ 3429 w 10000"/>
                    <a:gd name="connsiteY61" fmla="*/ 1280 h 10073"/>
                    <a:gd name="connsiteX62" fmla="*/ 3571 w 10000"/>
                    <a:gd name="connsiteY62" fmla="*/ 1222 h 10073"/>
                    <a:gd name="connsiteX63" fmla="*/ 3643 w 10000"/>
                    <a:gd name="connsiteY63" fmla="*/ 1164 h 10073"/>
                    <a:gd name="connsiteX64" fmla="*/ 5929 w 10000"/>
                    <a:gd name="connsiteY64" fmla="*/ 73 h 10073"/>
                    <a:gd name="connsiteX0" fmla="*/ 5929 w 10000"/>
                    <a:gd name="connsiteY0" fmla="*/ 73 h 10073"/>
                    <a:gd name="connsiteX1" fmla="*/ 6643 w 10000"/>
                    <a:gd name="connsiteY1" fmla="*/ 73 h 10073"/>
                    <a:gd name="connsiteX2" fmla="*/ 6643 w 10000"/>
                    <a:gd name="connsiteY2" fmla="*/ 73 h 10073"/>
                    <a:gd name="connsiteX3" fmla="*/ 8286 w 10000"/>
                    <a:gd name="connsiteY3" fmla="*/ 820 h 10073"/>
                    <a:gd name="connsiteX4" fmla="*/ 8643 w 10000"/>
                    <a:gd name="connsiteY4" fmla="*/ 992 h 10073"/>
                    <a:gd name="connsiteX5" fmla="*/ 8857 w 10000"/>
                    <a:gd name="connsiteY5" fmla="*/ 1394 h 10073"/>
                    <a:gd name="connsiteX6" fmla="*/ 8857 w 10000"/>
                    <a:gd name="connsiteY6" fmla="*/ 3061 h 10073"/>
                    <a:gd name="connsiteX7" fmla="*/ 9929 w 10000"/>
                    <a:gd name="connsiteY7" fmla="*/ 4613 h 10073"/>
                    <a:gd name="connsiteX8" fmla="*/ 10000 w 10000"/>
                    <a:gd name="connsiteY8" fmla="*/ 4786 h 10073"/>
                    <a:gd name="connsiteX9" fmla="*/ 10000 w 10000"/>
                    <a:gd name="connsiteY9" fmla="*/ 5015 h 10073"/>
                    <a:gd name="connsiteX10" fmla="*/ 9929 w 10000"/>
                    <a:gd name="connsiteY10" fmla="*/ 5187 h 10073"/>
                    <a:gd name="connsiteX11" fmla="*/ 9714 w 10000"/>
                    <a:gd name="connsiteY11" fmla="*/ 5245 h 10073"/>
                    <a:gd name="connsiteX12" fmla="*/ 9429 w 10000"/>
                    <a:gd name="connsiteY12" fmla="*/ 5303 h 10073"/>
                    <a:gd name="connsiteX13" fmla="*/ 9214 w 10000"/>
                    <a:gd name="connsiteY13" fmla="*/ 5303 h 10073"/>
                    <a:gd name="connsiteX14" fmla="*/ 9000 w 10000"/>
                    <a:gd name="connsiteY14" fmla="*/ 5245 h 10073"/>
                    <a:gd name="connsiteX15" fmla="*/ 8857 w 10000"/>
                    <a:gd name="connsiteY15" fmla="*/ 5073 h 10073"/>
                    <a:gd name="connsiteX16" fmla="*/ 7786 w 10000"/>
                    <a:gd name="connsiteY16" fmla="*/ 3636 h 10073"/>
                    <a:gd name="connsiteX17" fmla="*/ 7786 w 10000"/>
                    <a:gd name="connsiteY17" fmla="*/ 3521 h 10073"/>
                    <a:gd name="connsiteX18" fmla="*/ 7714 w 10000"/>
                    <a:gd name="connsiteY18" fmla="*/ 3406 h 10073"/>
                    <a:gd name="connsiteX19" fmla="*/ 7571 w 10000"/>
                    <a:gd name="connsiteY19" fmla="*/ 3234 h 10073"/>
                    <a:gd name="connsiteX20" fmla="*/ 7571 w 10000"/>
                    <a:gd name="connsiteY20" fmla="*/ 2315 h 10073"/>
                    <a:gd name="connsiteX21" fmla="*/ 5857 w 10000"/>
                    <a:gd name="connsiteY21" fmla="*/ 4728 h 10073"/>
                    <a:gd name="connsiteX22" fmla="*/ 7286 w 10000"/>
                    <a:gd name="connsiteY22" fmla="*/ 6740 h 10073"/>
                    <a:gd name="connsiteX23" fmla="*/ 7429 w 10000"/>
                    <a:gd name="connsiteY23" fmla="*/ 6854 h 10073"/>
                    <a:gd name="connsiteX24" fmla="*/ 7500 w 10000"/>
                    <a:gd name="connsiteY24" fmla="*/ 7084 h 10073"/>
                    <a:gd name="connsiteX25" fmla="*/ 7500 w 10000"/>
                    <a:gd name="connsiteY25" fmla="*/ 9325 h 10073"/>
                    <a:gd name="connsiteX26" fmla="*/ 7429 w 10000"/>
                    <a:gd name="connsiteY26" fmla="*/ 9670 h 10073"/>
                    <a:gd name="connsiteX27" fmla="*/ 7214 w 10000"/>
                    <a:gd name="connsiteY27" fmla="*/ 9901 h 10073"/>
                    <a:gd name="connsiteX28" fmla="*/ 7000 w 10000"/>
                    <a:gd name="connsiteY28" fmla="*/ 9958 h 10073"/>
                    <a:gd name="connsiteX29" fmla="*/ 6643 w 10000"/>
                    <a:gd name="connsiteY29" fmla="*/ 10073 h 10073"/>
                    <a:gd name="connsiteX30" fmla="*/ 6357 w 10000"/>
                    <a:gd name="connsiteY30" fmla="*/ 9958 h 10073"/>
                    <a:gd name="connsiteX31" fmla="*/ 6071 w 10000"/>
                    <a:gd name="connsiteY31" fmla="*/ 9901 h 10073"/>
                    <a:gd name="connsiteX32" fmla="*/ 5857 w 10000"/>
                    <a:gd name="connsiteY32" fmla="*/ 9670 h 10073"/>
                    <a:gd name="connsiteX33" fmla="*/ 5857 w 10000"/>
                    <a:gd name="connsiteY33" fmla="*/ 9325 h 10073"/>
                    <a:gd name="connsiteX34" fmla="*/ 5857 w 10000"/>
                    <a:gd name="connsiteY34" fmla="*/ 7257 h 10073"/>
                    <a:gd name="connsiteX35" fmla="*/ 4571 w 10000"/>
                    <a:gd name="connsiteY35" fmla="*/ 5532 h 10073"/>
                    <a:gd name="connsiteX36" fmla="*/ 1643 w 10000"/>
                    <a:gd name="connsiteY36" fmla="*/ 9728 h 10073"/>
                    <a:gd name="connsiteX37" fmla="*/ 1429 w 10000"/>
                    <a:gd name="connsiteY37" fmla="*/ 9901 h 10073"/>
                    <a:gd name="connsiteX38" fmla="*/ 1214 w 10000"/>
                    <a:gd name="connsiteY38" fmla="*/ 9958 h 10073"/>
                    <a:gd name="connsiteX39" fmla="*/ 929 w 10000"/>
                    <a:gd name="connsiteY39" fmla="*/ 10073 h 10073"/>
                    <a:gd name="connsiteX40" fmla="*/ 643 w 10000"/>
                    <a:gd name="connsiteY40" fmla="*/ 10073 h 10073"/>
                    <a:gd name="connsiteX41" fmla="*/ 429 w 10000"/>
                    <a:gd name="connsiteY41" fmla="*/ 9958 h 10073"/>
                    <a:gd name="connsiteX42" fmla="*/ 286 w 10000"/>
                    <a:gd name="connsiteY42" fmla="*/ 9843 h 10073"/>
                    <a:gd name="connsiteX43" fmla="*/ 71 w 10000"/>
                    <a:gd name="connsiteY43" fmla="*/ 9670 h 10073"/>
                    <a:gd name="connsiteX44" fmla="*/ 0 w 10000"/>
                    <a:gd name="connsiteY44" fmla="*/ 9441 h 10073"/>
                    <a:gd name="connsiteX45" fmla="*/ 71 w 10000"/>
                    <a:gd name="connsiteY45" fmla="*/ 9269 h 10073"/>
                    <a:gd name="connsiteX46" fmla="*/ 71 w 10000"/>
                    <a:gd name="connsiteY46" fmla="*/ 9038 h 10073"/>
                    <a:gd name="connsiteX47" fmla="*/ 5071 w 10000"/>
                    <a:gd name="connsiteY47" fmla="*/ 2142 h 10073"/>
                    <a:gd name="connsiteX48" fmla="*/ 5786 w 10000"/>
                    <a:gd name="connsiteY48" fmla="*/ 1280 h 10073"/>
                    <a:gd name="connsiteX49" fmla="*/ 4286 w 10000"/>
                    <a:gd name="connsiteY49" fmla="*/ 1970 h 10073"/>
                    <a:gd name="connsiteX50" fmla="*/ 3286 w 10000"/>
                    <a:gd name="connsiteY50" fmla="*/ 3464 h 10073"/>
                    <a:gd name="connsiteX51" fmla="*/ 3071 w 10000"/>
                    <a:gd name="connsiteY51" fmla="*/ 3636 h 10073"/>
                    <a:gd name="connsiteX52" fmla="*/ 2857 w 10000"/>
                    <a:gd name="connsiteY52" fmla="*/ 3693 h 10073"/>
                    <a:gd name="connsiteX53" fmla="*/ 2643 w 10000"/>
                    <a:gd name="connsiteY53" fmla="*/ 3693 h 10073"/>
                    <a:gd name="connsiteX54" fmla="*/ 2357 w 10000"/>
                    <a:gd name="connsiteY54" fmla="*/ 3693 h 10073"/>
                    <a:gd name="connsiteX55" fmla="*/ 2214 w 10000"/>
                    <a:gd name="connsiteY55" fmla="*/ 3521 h 10073"/>
                    <a:gd name="connsiteX56" fmla="*/ 2071 w 10000"/>
                    <a:gd name="connsiteY56" fmla="*/ 3406 h 10073"/>
                    <a:gd name="connsiteX57" fmla="*/ 2071 w 10000"/>
                    <a:gd name="connsiteY57" fmla="*/ 3176 h 10073"/>
                    <a:gd name="connsiteX58" fmla="*/ 2214 w 10000"/>
                    <a:gd name="connsiteY58" fmla="*/ 3003 h 10073"/>
                    <a:gd name="connsiteX59" fmla="*/ 3357 w 10000"/>
                    <a:gd name="connsiteY59" fmla="*/ 1394 h 10073"/>
                    <a:gd name="connsiteX60" fmla="*/ 3429 w 10000"/>
                    <a:gd name="connsiteY60" fmla="*/ 1280 h 10073"/>
                    <a:gd name="connsiteX61" fmla="*/ 3571 w 10000"/>
                    <a:gd name="connsiteY61" fmla="*/ 1222 h 10073"/>
                    <a:gd name="connsiteX62" fmla="*/ 3643 w 10000"/>
                    <a:gd name="connsiteY62" fmla="*/ 1164 h 10073"/>
                    <a:gd name="connsiteX63" fmla="*/ 5929 w 10000"/>
                    <a:gd name="connsiteY6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643 w 10000"/>
                    <a:gd name="connsiteY52" fmla="*/ 3693 h 10073"/>
                    <a:gd name="connsiteX53" fmla="*/ 2357 w 10000"/>
                    <a:gd name="connsiteY53" fmla="*/ 3693 h 10073"/>
                    <a:gd name="connsiteX54" fmla="*/ 2214 w 10000"/>
                    <a:gd name="connsiteY54" fmla="*/ 3521 h 10073"/>
                    <a:gd name="connsiteX55" fmla="*/ 2071 w 10000"/>
                    <a:gd name="connsiteY55" fmla="*/ 3406 h 10073"/>
                    <a:gd name="connsiteX56" fmla="*/ 2071 w 10000"/>
                    <a:gd name="connsiteY56" fmla="*/ 3176 h 10073"/>
                    <a:gd name="connsiteX57" fmla="*/ 2214 w 10000"/>
                    <a:gd name="connsiteY57" fmla="*/ 3003 h 10073"/>
                    <a:gd name="connsiteX58" fmla="*/ 3357 w 10000"/>
                    <a:gd name="connsiteY58" fmla="*/ 1394 h 10073"/>
                    <a:gd name="connsiteX59" fmla="*/ 3429 w 10000"/>
                    <a:gd name="connsiteY59" fmla="*/ 1280 h 10073"/>
                    <a:gd name="connsiteX60" fmla="*/ 3571 w 10000"/>
                    <a:gd name="connsiteY60" fmla="*/ 1222 h 10073"/>
                    <a:gd name="connsiteX61" fmla="*/ 3643 w 10000"/>
                    <a:gd name="connsiteY61" fmla="*/ 1164 h 10073"/>
                    <a:gd name="connsiteX62" fmla="*/ 5929 w 10000"/>
                    <a:gd name="connsiteY62"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643 w 10000"/>
                    <a:gd name="connsiteY52" fmla="*/ 3693 h 10073"/>
                    <a:gd name="connsiteX53" fmla="*/ 2357 w 10000"/>
                    <a:gd name="connsiteY53" fmla="*/ 3693 h 10073"/>
                    <a:gd name="connsiteX54" fmla="*/ 2214 w 10000"/>
                    <a:gd name="connsiteY54" fmla="*/ 3521 h 10073"/>
                    <a:gd name="connsiteX55" fmla="*/ 2071 w 10000"/>
                    <a:gd name="connsiteY55" fmla="*/ 3406 h 10073"/>
                    <a:gd name="connsiteX56" fmla="*/ 2071 w 10000"/>
                    <a:gd name="connsiteY56" fmla="*/ 3176 h 10073"/>
                    <a:gd name="connsiteX57" fmla="*/ 2214 w 10000"/>
                    <a:gd name="connsiteY57" fmla="*/ 3003 h 10073"/>
                    <a:gd name="connsiteX58" fmla="*/ 3357 w 10000"/>
                    <a:gd name="connsiteY58" fmla="*/ 1394 h 10073"/>
                    <a:gd name="connsiteX59" fmla="*/ 3429 w 10000"/>
                    <a:gd name="connsiteY59" fmla="*/ 1280 h 10073"/>
                    <a:gd name="connsiteX60" fmla="*/ 3571 w 10000"/>
                    <a:gd name="connsiteY60" fmla="*/ 1222 h 10073"/>
                    <a:gd name="connsiteX61" fmla="*/ 3643 w 10000"/>
                    <a:gd name="connsiteY61" fmla="*/ 1164 h 10073"/>
                    <a:gd name="connsiteX62" fmla="*/ 5929 w 10000"/>
                    <a:gd name="connsiteY62"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643 w 10000"/>
                    <a:gd name="connsiteY52" fmla="*/ 3693 h 10073"/>
                    <a:gd name="connsiteX53" fmla="*/ 2357 w 10000"/>
                    <a:gd name="connsiteY53" fmla="*/ 3693 h 10073"/>
                    <a:gd name="connsiteX54" fmla="*/ 2214 w 10000"/>
                    <a:gd name="connsiteY54" fmla="*/ 3521 h 10073"/>
                    <a:gd name="connsiteX55" fmla="*/ 2071 w 10000"/>
                    <a:gd name="connsiteY55" fmla="*/ 3406 h 10073"/>
                    <a:gd name="connsiteX56" fmla="*/ 2071 w 10000"/>
                    <a:gd name="connsiteY56" fmla="*/ 3176 h 10073"/>
                    <a:gd name="connsiteX57" fmla="*/ 2214 w 10000"/>
                    <a:gd name="connsiteY57" fmla="*/ 3003 h 10073"/>
                    <a:gd name="connsiteX58" fmla="*/ 3357 w 10000"/>
                    <a:gd name="connsiteY58" fmla="*/ 1394 h 10073"/>
                    <a:gd name="connsiteX59" fmla="*/ 3429 w 10000"/>
                    <a:gd name="connsiteY59" fmla="*/ 1280 h 10073"/>
                    <a:gd name="connsiteX60" fmla="*/ 3571 w 10000"/>
                    <a:gd name="connsiteY60" fmla="*/ 1222 h 10073"/>
                    <a:gd name="connsiteX61" fmla="*/ 3643 w 10000"/>
                    <a:gd name="connsiteY61" fmla="*/ 1164 h 10073"/>
                    <a:gd name="connsiteX62" fmla="*/ 5929 w 10000"/>
                    <a:gd name="connsiteY62"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643 w 10000"/>
                    <a:gd name="connsiteY52" fmla="*/ 3693 h 10073"/>
                    <a:gd name="connsiteX53" fmla="*/ 2357 w 10000"/>
                    <a:gd name="connsiteY53" fmla="*/ 3693 h 10073"/>
                    <a:gd name="connsiteX54" fmla="*/ 2214 w 10000"/>
                    <a:gd name="connsiteY54" fmla="*/ 3521 h 10073"/>
                    <a:gd name="connsiteX55" fmla="*/ 2071 w 10000"/>
                    <a:gd name="connsiteY55" fmla="*/ 3406 h 10073"/>
                    <a:gd name="connsiteX56" fmla="*/ 2071 w 10000"/>
                    <a:gd name="connsiteY56" fmla="*/ 3176 h 10073"/>
                    <a:gd name="connsiteX57" fmla="*/ 2214 w 10000"/>
                    <a:gd name="connsiteY57" fmla="*/ 3003 h 10073"/>
                    <a:gd name="connsiteX58" fmla="*/ 3357 w 10000"/>
                    <a:gd name="connsiteY58" fmla="*/ 1394 h 10073"/>
                    <a:gd name="connsiteX59" fmla="*/ 3429 w 10000"/>
                    <a:gd name="connsiteY59" fmla="*/ 1280 h 10073"/>
                    <a:gd name="connsiteX60" fmla="*/ 3571 w 10000"/>
                    <a:gd name="connsiteY60" fmla="*/ 1222 h 10073"/>
                    <a:gd name="connsiteX61" fmla="*/ 3643 w 10000"/>
                    <a:gd name="connsiteY61" fmla="*/ 1164 h 10073"/>
                    <a:gd name="connsiteX62" fmla="*/ 5929 w 10000"/>
                    <a:gd name="connsiteY62"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643 w 10000"/>
                    <a:gd name="connsiteY52" fmla="*/ 3693 h 10073"/>
                    <a:gd name="connsiteX53" fmla="*/ 2357 w 10000"/>
                    <a:gd name="connsiteY53" fmla="*/ 3693 h 10073"/>
                    <a:gd name="connsiteX54" fmla="*/ 2214 w 10000"/>
                    <a:gd name="connsiteY54" fmla="*/ 3521 h 10073"/>
                    <a:gd name="connsiteX55" fmla="*/ 2071 w 10000"/>
                    <a:gd name="connsiteY55" fmla="*/ 3406 h 10073"/>
                    <a:gd name="connsiteX56" fmla="*/ 2071 w 10000"/>
                    <a:gd name="connsiteY56" fmla="*/ 3176 h 10073"/>
                    <a:gd name="connsiteX57" fmla="*/ 2214 w 10000"/>
                    <a:gd name="connsiteY57" fmla="*/ 3003 h 10073"/>
                    <a:gd name="connsiteX58" fmla="*/ 3357 w 10000"/>
                    <a:gd name="connsiteY58" fmla="*/ 1394 h 10073"/>
                    <a:gd name="connsiteX59" fmla="*/ 3571 w 10000"/>
                    <a:gd name="connsiteY59" fmla="*/ 1222 h 10073"/>
                    <a:gd name="connsiteX60" fmla="*/ 3643 w 10000"/>
                    <a:gd name="connsiteY60" fmla="*/ 1164 h 10073"/>
                    <a:gd name="connsiteX61" fmla="*/ 5929 w 10000"/>
                    <a:gd name="connsiteY61"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643 w 10000"/>
                    <a:gd name="connsiteY52" fmla="*/ 3693 h 10073"/>
                    <a:gd name="connsiteX53" fmla="*/ 2357 w 10000"/>
                    <a:gd name="connsiteY53" fmla="*/ 3693 h 10073"/>
                    <a:gd name="connsiteX54" fmla="*/ 2214 w 10000"/>
                    <a:gd name="connsiteY54" fmla="*/ 3521 h 10073"/>
                    <a:gd name="connsiteX55" fmla="*/ 2071 w 10000"/>
                    <a:gd name="connsiteY55" fmla="*/ 3406 h 10073"/>
                    <a:gd name="connsiteX56" fmla="*/ 2071 w 10000"/>
                    <a:gd name="connsiteY56" fmla="*/ 3176 h 10073"/>
                    <a:gd name="connsiteX57" fmla="*/ 2214 w 10000"/>
                    <a:gd name="connsiteY57" fmla="*/ 3003 h 10073"/>
                    <a:gd name="connsiteX58" fmla="*/ 3357 w 10000"/>
                    <a:gd name="connsiteY58" fmla="*/ 1394 h 10073"/>
                    <a:gd name="connsiteX59" fmla="*/ 3643 w 10000"/>
                    <a:gd name="connsiteY59" fmla="*/ 1164 h 10073"/>
                    <a:gd name="connsiteX60" fmla="*/ 5929 w 10000"/>
                    <a:gd name="connsiteY60"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643 w 10000"/>
                    <a:gd name="connsiteY52" fmla="*/ 3693 h 10073"/>
                    <a:gd name="connsiteX53" fmla="*/ 2357 w 10000"/>
                    <a:gd name="connsiteY53" fmla="*/ 3693 h 10073"/>
                    <a:gd name="connsiteX54" fmla="*/ 2214 w 10000"/>
                    <a:gd name="connsiteY54" fmla="*/ 3521 h 10073"/>
                    <a:gd name="connsiteX55" fmla="*/ 2071 w 10000"/>
                    <a:gd name="connsiteY55" fmla="*/ 3406 h 10073"/>
                    <a:gd name="connsiteX56" fmla="*/ 2071 w 10000"/>
                    <a:gd name="connsiteY56" fmla="*/ 3176 h 10073"/>
                    <a:gd name="connsiteX57" fmla="*/ 2214 w 10000"/>
                    <a:gd name="connsiteY57" fmla="*/ 3003 h 10073"/>
                    <a:gd name="connsiteX58" fmla="*/ 3411 w 10000"/>
                    <a:gd name="connsiteY58" fmla="*/ 1315 h 10073"/>
                    <a:gd name="connsiteX59" fmla="*/ 3643 w 10000"/>
                    <a:gd name="connsiteY59" fmla="*/ 1164 h 10073"/>
                    <a:gd name="connsiteX60" fmla="*/ 5929 w 10000"/>
                    <a:gd name="connsiteY60"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643 w 10000"/>
                    <a:gd name="connsiteY52" fmla="*/ 3693 h 10073"/>
                    <a:gd name="connsiteX53" fmla="*/ 2357 w 10000"/>
                    <a:gd name="connsiteY53" fmla="*/ 3693 h 10073"/>
                    <a:gd name="connsiteX54" fmla="*/ 2214 w 10000"/>
                    <a:gd name="connsiteY54" fmla="*/ 3521 h 10073"/>
                    <a:gd name="connsiteX55" fmla="*/ 2071 w 10000"/>
                    <a:gd name="connsiteY55" fmla="*/ 3406 h 10073"/>
                    <a:gd name="connsiteX56" fmla="*/ 2071 w 10000"/>
                    <a:gd name="connsiteY56" fmla="*/ 3176 h 10073"/>
                    <a:gd name="connsiteX57" fmla="*/ 2214 w 10000"/>
                    <a:gd name="connsiteY57" fmla="*/ 3003 h 10073"/>
                    <a:gd name="connsiteX58" fmla="*/ 3411 w 10000"/>
                    <a:gd name="connsiteY58" fmla="*/ 1315 h 10073"/>
                    <a:gd name="connsiteX59" fmla="*/ 5929 w 10000"/>
                    <a:gd name="connsiteY59"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643 w 10000"/>
                    <a:gd name="connsiteY52" fmla="*/ 3693 h 10073"/>
                    <a:gd name="connsiteX53" fmla="*/ 2357 w 10000"/>
                    <a:gd name="connsiteY53" fmla="*/ 3693 h 10073"/>
                    <a:gd name="connsiteX54" fmla="*/ 2071 w 10000"/>
                    <a:gd name="connsiteY54" fmla="*/ 3406 h 10073"/>
                    <a:gd name="connsiteX55" fmla="*/ 2071 w 10000"/>
                    <a:gd name="connsiteY55" fmla="*/ 3176 h 10073"/>
                    <a:gd name="connsiteX56" fmla="*/ 2214 w 10000"/>
                    <a:gd name="connsiteY56" fmla="*/ 3003 h 10073"/>
                    <a:gd name="connsiteX57" fmla="*/ 3411 w 10000"/>
                    <a:gd name="connsiteY57" fmla="*/ 1315 h 10073"/>
                    <a:gd name="connsiteX58" fmla="*/ 5929 w 10000"/>
                    <a:gd name="connsiteY58"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643 w 10000"/>
                    <a:gd name="connsiteY52" fmla="*/ 3693 h 10073"/>
                    <a:gd name="connsiteX53" fmla="*/ 2357 w 10000"/>
                    <a:gd name="connsiteY53" fmla="*/ 3693 h 10073"/>
                    <a:gd name="connsiteX54" fmla="*/ 2071 w 10000"/>
                    <a:gd name="connsiteY54" fmla="*/ 3176 h 10073"/>
                    <a:gd name="connsiteX55" fmla="*/ 2214 w 10000"/>
                    <a:gd name="connsiteY55" fmla="*/ 3003 h 10073"/>
                    <a:gd name="connsiteX56" fmla="*/ 3411 w 10000"/>
                    <a:gd name="connsiteY56" fmla="*/ 1315 h 10073"/>
                    <a:gd name="connsiteX57" fmla="*/ 5929 w 10000"/>
                    <a:gd name="connsiteY57"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643 w 10000"/>
                    <a:gd name="connsiteY52" fmla="*/ 3693 h 10073"/>
                    <a:gd name="connsiteX53" fmla="*/ 2357 w 10000"/>
                    <a:gd name="connsiteY53" fmla="*/ 3693 h 10073"/>
                    <a:gd name="connsiteX54" fmla="*/ 2214 w 10000"/>
                    <a:gd name="connsiteY54" fmla="*/ 3003 h 10073"/>
                    <a:gd name="connsiteX55" fmla="*/ 3411 w 10000"/>
                    <a:gd name="connsiteY55" fmla="*/ 1315 h 10073"/>
                    <a:gd name="connsiteX56" fmla="*/ 5929 w 10000"/>
                    <a:gd name="connsiteY56"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857 w 10000"/>
                    <a:gd name="connsiteY51" fmla="*/ 3693 h 10073"/>
                    <a:gd name="connsiteX52" fmla="*/ 2357 w 10000"/>
                    <a:gd name="connsiteY52" fmla="*/ 3693 h 10073"/>
                    <a:gd name="connsiteX53" fmla="*/ 2214 w 10000"/>
                    <a:gd name="connsiteY53" fmla="*/ 3003 h 10073"/>
                    <a:gd name="connsiteX54" fmla="*/ 3411 w 10000"/>
                    <a:gd name="connsiteY54" fmla="*/ 1315 h 10073"/>
                    <a:gd name="connsiteX55" fmla="*/ 5929 w 10000"/>
                    <a:gd name="connsiteY55"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3071 w 10000"/>
                    <a:gd name="connsiteY50" fmla="*/ 3636 h 10073"/>
                    <a:gd name="connsiteX51" fmla="*/ 2357 w 10000"/>
                    <a:gd name="connsiteY51" fmla="*/ 3693 h 10073"/>
                    <a:gd name="connsiteX52" fmla="*/ 2214 w 10000"/>
                    <a:gd name="connsiteY52" fmla="*/ 3003 h 10073"/>
                    <a:gd name="connsiteX53" fmla="*/ 3411 w 10000"/>
                    <a:gd name="connsiteY53" fmla="*/ 1315 h 10073"/>
                    <a:gd name="connsiteX54" fmla="*/ 5929 w 10000"/>
                    <a:gd name="connsiteY54"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2357 w 10000"/>
                    <a:gd name="connsiteY50" fmla="*/ 3693 h 10073"/>
                    <a:gd name="connsiteX51" fmla="*/ 2214 w 10000"/>
                    <a:gd name="connsiteY51" fmla="*/ 3003 h 10073"/>
                    <a:gd name="connsiteX52" fmla="*/ 3411 w 10000"/>
                    <a:gd name="connsiteY52" fmla="*/ 1315 h 10073"/>
                    <a:gd name="connsiteX53" fmla="*/ 5929 w 10000"/>
                    <a:gd name="connsiteY5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2357 w 10000"/>
                    <a:gd name="connsiteY50" fmla="*/ 3693 h 10073"/>
                    <a:gd name="connsiteX51" fmla="*/ 2214 w 10000"/>
                    <a:gd name="connsiteY51" fmla="*/ 3003 h 10073"/>
                    <a:gd name="connsiteX52" fmla="*/ 3411 w 10000"/>
                    <a:gd name="connsiteY52" fmla="*/ 1315 h 10073"/>
                    <a:gd name="connsiteX53" fmla="*/ 5929 w 10000"/>
                    <a:gd name="connsiteY5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2357 w 10000"/>
                    <a:gd name="connsiteY50" fmla="*/ 3693 h 10073"/>
                    <a:gd name="connsiteX51" fmla="*/ 2214 w 10000"/>
                    <a:gd name="connsiteY51" fmla="*/ 3003 h 10073"/>
                    <a:gd name="connsiteX52" fmla="*/ 3411 w 10000"/>
                    <a:gd name="connsiteY52" fmla="*/ 1315 h 10073"/>
                    <a:gd name="connsiteX53" fmla="*/ 5929 w 10000"/>
                    <a:gd name="connsiteY5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2357 w 10000"/>
                    <a:gd name="connsiteY50" fmla="*/ 3693 h 10073"/>
                    <a:gd name="connsiteX51" fmla="*/ 2214 w 10000"/>
                    <a:gd name="connsiteY51" fmla="*/ 3003 h 10073"/>
                    <a:gd name="connsiteX52" fmla="*/ 3411 w 10000"/>
                    <a:gd name="connsiteY52" fmla="*/ 1315 h 10073"/>
                    <a:gd name="connsiteX53" fmla="*/ 5929 w 10000"/>
                    <a:gd name="connsiteY5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2357 w 10000"/>
                    <a:gd name="connsiteY50" fmla="*/ 3693 h 10073"/>
                    <a:gd name="connsiteX51" fmla="*/ 2214 w 10000"/>
                    <a:gd name="connsiteY51" fmla="*/ 3003 h 10073"/>
                    <a:gd name="connsiteX52" fmla="*/ 3411 w 10000"/>
                    <a:gd name="connsiteY52" fmla="*/ 1315 h 10073"/>
                    <a:gd name="connsiteX53" fmla="*/ 5929 w 10000"/>
                    <a:gd name="connsiteY5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2357 w 10000"/>
                    <a:gd name="connsiteY50" fmla="*/ 3693 h 10073"/>
                    <a:gd name="connsiteX51" fmla="*/ 2214 w 10000"/>
                    <a:gd name="connsiteY51" fmla="*/ 3003 h 10073"/>
                    <a:gd name="connsiteX52" fmla="*/ 3411 w 10000"/>
                    <a:gd name="connsiteY52" fmla="*/ 1315 h 10073"/>
                    <a:gd name="connsiteX53" fmla="*/ 5929 w 10000"/>
                    <a:gd name="connsiteY5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2357 w 10000"/>
                    <a:gd name="connsiteY50" fmla="*/ 3693 h 10073"/>
                    <a:gd name="connsiteX51" fmla="*/ 2214 w 10000"/>
                    <a:gd name="connsiteY51" fmla="*/ 3003 h 10073"/>
                    <a:gd name="connsiteX52" fmla="*/ 3411 w 10000"/>
                    <a:gd name="connsiteY52" fmla="*/ 1315 h 10073"/>
                    <a:gd name="connsiteX53" fmla="*/ 5929 w 10000"/>
                    <a:gd name="connsiteY5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2357 w 10000"/>
                    <a:gd name="connsiteY50" fmla="*/ 3693 h 10073"/>
                    <a:gd name="connsiteX51" fmla="*/ 2214 w 10000"/>
                    <a:gd name="connsiteY51" fmla="*/ 3003 h 10073"/>
                    <a:gd name="connsiteX52" fmla="*/ 3411 w 10000"/>
                    <a:gd name="connsiteY52" fmla="*/ 1315 h 10073"/>
                    <a:gd name="connsiteX53" fmla="*/ 5929 w 10000"/>
                    <a:gd name="connsiteY5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2357 w 10000"/>
                    <a:gd name="connsiteY50" fmla="*/ 3693 h 10073"/>
                    <a:gd name="connsiteX51" fmla="*/ 2214 w 10000"/>
                    <a:gd name="connsiteY51" fmla="*/ 3003 h 10073"/>
                    <a:gd name="connsiteX52" fmla="*/ 3411 w 10000"/>
                    <a:gd name="connsiteY52" fmla="*/ 1315 h 10073"/>
                    <a:gd name="connsiteX53" fmla="*/ 5929 w 10000"/>
                    <a:gd name="connsiteY5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2357 w 10000"/>
                    <a:gd name="connsiteY50" fmla="*/ 3693 h 10073"/>
                    <a:gd name="connsiteX51" fmla="*/ 2214 w 10000"/>
                    <a:gd name="connsiteY51" fmla="*/ 3003 h 10073"/>
                    <a:gd name="connsiteX52" fmla="*/ 3411 w 10000"/>
                    <a:gd name="connsiteY52" fmla="*/ 1315 h 10073"/>
                    <a:gd name="connsiteX53" fmla="*/ 5929 w 10000"/>
                    <a:gd name="connsiteY5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714 w 10000"/>
                    <a:gd name="connsiteY17" fmla="*/ 3406 h 10073"/>
                    <a:gd name="connsiteX18" fmla="*/ 7571 w 10000"/>
                    <a:gd name="connsiteY18" fmla="*/ 3234 h 10073"/>
                    <a:gd name="connsiteX19" fmla="*/ 7571 w 10000"/>
                    <a:gd name="connsiteY19" fmla="*/ 2315 h 10073"/>
                    <a:gd name="connsiteX20" fmla="*/ 5857 w 10000"/>
                    <a:gd name="connsiteY20" fmla="*/ 4728 h 10073"/>
                    <a:gd name="connsiteX21" fmla="*/ 7286 w 10000"/>
                    <a:gd name="connsiteY21" fmla="*/ 6740 h 10073"/>
                    <a:gd name="connsiteX22" fmla="*/ 7429 w 10000"/>
                    <a:gd name="connsiteY22" fmla="*/ 6854 h 10073"/>
                    <a:gd name="connsiteX23" fmla="*/ 7500 w 10000"/>
                    <a:gd name="connsiteY23" fmla="*/ 7084 h 10073"/>
                    <a:gd name="connsiteX24" fmla="*/ 7500 w 10000"/>
                    <a:gd name="connsiteY24" fmla="*/ 9325 h 10073"/>
                    <a:gd name="connsiteX25" fmla="*/ 7429 w 10000"/>
                    <a:gd name="connsiteY25" fmla="*/ 9670 h 10073"/>
                    <a:gd name="connsiteX26" fmla="*/ 7214 w 10000"/>
                    <a:gd name="connsiteY26" fmla="*/ 9901 h 10073"/>
                    <a:gd name="connsiteX27" fmla="*/ 7000 w 10000"/>
                    <a:gd name="connsiteY27" fmla="*/ 9958 h 10073"/>
                    <a:gd name="connsiteX28" fmla="*/ 6643 w 10000"/>
                    <a:gd name="connsiteY28" fmla="*/ 10073 h 10073"/>
                    <a:gd name="connsiteX29" fmla="*/ 6357 w 10000"/>
                    <a:gd name="connsiteY29" fmla="*/ 9958 h 10073"/>
                    <a:gd name="connsiteX30" fmla="*/ 6071 w 10000"/>
                    <a:gd name="connsiteY30" fmla="*/ 9901 h 10073"/>
                    <a:gd name="connsiteX31" fmla="*/ 5857 w 10000"/>
                    <a:gd name="connsiteY31" fmla="*/ 9670 h 10073"/>
                    <a:gd name="connsiteX32" fmla="*/ 5857 w 10000"/>
                    <a:gd name="connsiteY32" fmla="*/ 9325 h 10073"/>
                    <a:gd name="connsiteX33" fmla="*/ 5857 w 10000"/>
                    <a:gd name="connsiteY33" fmla="*/ 7257 h 10073"/>
                    <a:gd name="connsiteX34" fmla="*/ 4571 w 10000"/>
                    <a:gd name="connsiteY34" fmla="*/ 5532 h 10073"/>
                    <a:gd name="connsiteX35" fmla="*/ 1643 w 10000"/>
                    <a:gd name="connsiteY35" fmla="*/ 9728 h 10073"/>
                    <a:gd name="connsiteX36" fmla="*/ 1429 w 10000"/>
                    <a:gd name="connsiteY36" fmla="*/ 9901 h 10073"/>
                    <a:gd name="connsiteX37" fmla="*/ 1214 w 10000"/>
                    <a:gd name="connsiteY37" fmla="*/ 9958 h 10073"/>
                    <a:gd name="connsiteX38" fmla="*/ 929 w 10000"/>
                    <a:gd name="connsiteY38" fmla="*/ 10073 h 10073"/>
                    <a:gd name="connsiteX39" fmla="*/ 643 w 10000"/>
                    <a:gd name="connsiteY39" fmla="*/ 10073 h 10073"/>
                    <a:gd name="connsiteX40" fmla="*/ 429 w 10000"/>
                    <a:gd name="connsiteY40" fmla="*/ 9958 h 10073"/>
                    <a:gd name="connsiteX41" fmla="*/ 286 w 10000"/>
                    <a:gd name="connsiteY41" fmla="*/ 9843 h 10073"/>
                    <a:gd name="connsiteX42" fmla="*/ 71 w 10000"/>
                    <a:gd name="connsiteY42" fmla="*/ 9670 h 10073"/>
                    <a:gd name="connsiteX43" fmla="*/ 0 w 10000"/>
                    <a:gd name="connsiteY43" fmla="*/ 9441 h 10073"/>
                    <a:gd name="connsiteX44" fmla="*/ 71 w 10000"/>
                    <a:gd name="connsiteY44" fmla="*/ 9269 h 10073"/>
                    <a:gd name="connsiteX45" fmla="*/ 71 w 10000"/>
                    <a:gd name="connsiteY45" fmla="*/ 9038 h 10073"/>
                    <a:gd name="connsiteX46" fmla="*/ 5071 w 10000"/>
                    <a:gd name="connsiteY46" fmla="*/ 2142 h 10073"/>
                    <a:gd name="connsiteX47" fmla="*/ 5786 w 10000"/>
                    <a:gd name="connsiteY47" fmla="*/ 1280 h 10073"/>
                    <a:gd name="connsiteX48" fmla="*/ 4286 w 10000"/>
                    <a:gd name="connsiteY48" fmla="*/ 1970 h 10073"/>
                    <a:gd name="connsiteX49" fmla="*/ 3286 w 10000"/>
                    <a:gd name="connsiteY49" fmla="*/ 3464 h 10073"/>
                    <a:gd name="connsiteX50" fmla="*/ 2357 w 10000"/>
                    <a:gd name="connsiteY50" fmla="*/ 3693 h 10073"/>
                    <a:gd name="connsiteX51" fmla="*/ 2214 w 10000"/>
                    <a:gd name="connsiteY51" fmla="*/ 3003 h 10073"/>
                    <a:gd name="connsiteX52" fmla="*/ 3411 w 10000"/>
                    <a:gd name="connsiteY52" fmla="*/ 1315 h 10073"/>
                    <a:gd name="connsiteX53" fmla="*/ 5929 w 10000"/>
                    <a:gd name="connsiteY53"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786 w 10000"/>
                    <a:gd name="connsiteY16" fmla="*/ 3521 h 10073"/>
                    <a:gd name="connsiteX17" fmla="*/ 7571 w 10000"/>
                    <a:gd name="connsiteY17" fmla="*/ 3234 h 10073"/>
                    <a:gd name="connsiteX18" fmla="*/ 7571 w 10000"/>
                    <a:gd name="connsiteY18" fmla="*/ 2315 h 10073"/>
                    <a:gd name="connsiteX19" fmla="*/ 5857 w 10000"/>
                    <a:gd name="connsiteY19" fmla="*/ 4728 h 10073"/>
                    <a:gd name="connsiteX20" fmla="*/ 7286 w 10000"/>
                    <a:gd name="connsiteY20" fmla="*/ 6740 h 10073"/>
                    <a:gd name="connsiteX21" fmla="*/ 7429 w 10000"/>
                    <a:gd name="connsiteY21" fmla="*/ 6854 h 10073"/>
                    <a:gd name="connsiteX22" fmla="*/ 7500 w 10000"/>
                    <a:gd name="connsiteY22" fmla="*/ 7084 h 10073"/>
                    <a:gd name="connsiteX23" fmla="*/ 7500 w 10000"/>
                    <a:gd name="connsiteY23" fmla="*/ 9325 h 10073"/>
                    <a:gd name="connsiteX24" fmla="*/ 7429 w 10000"/>
                    <a:gd name="connsiteY24" fmla="*/ 9670 h 10073"/>
                    <a:gd name="connsiteX25" fmla="*/ 7214 w 10000"/>
                    <a:gd name="connsiteY25" fmla="*/ 9901 h 10073"/>
                    <a:gd name="connsiteX26" fmla="*/ 7000 w 10000"/>
                    <a:gd name="connsiteY26" fmla="*/ 9958 h 10073"/>
                    <a:gd name="connsiteX27" fmla="*/ 6643 w 10000"/>
                    <a:gd name="connsiteY27" fmla="*/ 10073 h 10073"/>
                    <a:gd name="connsiteX28" fmla="*/ 6357 w 10000"/>
                    <a:gd name="connsiteY28" fmla="*/ 9958 h 10073"/>
                    <a:gd name="connsiteX29" fmla="*/ 6071 w 10000"/>
                    <a:gd name="connsiteY29" fmla="*/ 9901 h 10073"/>
                    <a:gd name="connsiteX30" fmla="*/ 5857 w 10000"/>
                    <a:gd name="connsiteY30" fmla="*/ 9670 h 10073"/>
                    <a:gd name="connsiteX31" fmla="*/ 5857 w 10000"/>
                    <a:gd name="connsiteY31" fmla="*/ 9325 h 10073"/>
                    <a:gd name="connsiteX32" fmla="*/ 5857 w 10000"/>
                    <a:gd name="connsiteY32" fmla="*/ 7257 h 10073"/>
                    <a:gd name="connsiteX33" fmla="*/ 4571 w 10000"/>
                    <a:gd name="connsiteY33" fmla="*/ 5532 h 10073"/>
                    <a:gd name="connsiteX34" fmla="*/ 1643 w 10000"/>
                    <a:gd name="connsiteY34" fmla="*/ 9728 h 10073"/>
                    <a:gd name="connsiteX35" fmla="*/ 1429 w 10000"/>
                    <a:gd name="connsiteY35" fmla="*/ 9901 h 10073"/>
                    <a:gd name="connsiteX36" fmla="*/ 1214 w 10000"/>
                    <a:gd name="connsiteY36" fmla="*/ 9958 h 10073"/>
                    <a:gd name="connsiteX37" fmla="*/ 929 w 10000"/>
                    <a:gd name="connsiteY37" fmla="*/ 10073 h 10073"/>
                    <a:gd name="connsiteX38" fmla="*/ 643 w 10000"/>
                    <a:gd name="connsiteY38" fmla="*/ 10073 h 10073"/>
                    <a:gd name="connsiteX39" fmla="*/ 429 w 10000"/>
                    <a:gd name="connsiteY39" fmla="*/ 9958 h 10073"/>
                    <a:gd name="connsiteX40" fmla="*/ 286 w 10000"/>
                    <a:gd name="connsiteY40" fmla="*/ 9843 h 10073"/>
                    <a:gd name="connsiteX41" fmla="*/ 71 w 10000"/>
                    <a:gd name="connsiteY41" fmla="*/ 9670 h 10073"/>
                    <a:gd name="connsiteX42" fmla="*/ 0 w 10000"/>
                    <a:gd name="connsiteY42" fmla="*/ 9441 h 10073"/>
                    <a:gd name="connsiteX43" fmla="*/ 71 w 10000"/>
                    <a:gd name="connsiteY43" fmla="*/ 9269 h 10073"/>
                    <a:gd name="connsiteX44" fmla="*/ 71 w 10000"/>
                    <a:gd name="connsiteY44" fmla="*/ 9038 h 10073"/>
                    <a:gd name="connsiteX45" fmla="*/ 5071 w 10000"/>
                    <a:gd name="connsiteY45" fmla="*/ 2142 h 10073"/>
                    <a:gd name="connsiteX46" fmla="*/ 5786 w 10000"/>
                    <a:gd name="connsiteY46" fmla="*/ 1280 h 10073"/>
                    <a:gd name="connsiteX47" fmla="*/ 4286 w 10000"/>
                    <a:gd name="connsiteY47" fmla="*/ 1970 h 10073"/>
                    <a:gd name="connsiteX48" fmla="*/ 3286 w 10000"/>
                    <a:gd name="connsiteY48" fmla="*/ 3464 h 10073"/>
                    <a:gd name="connsiteX49" fmla="*/ 2357 w 10000"/>
                    <a:gd name="connsiteY49" fmla="*/ 3693 h 10073"/>
                    <a:gd name="connsiteX50" fmla="*/ 2214 w 10000"/>
                    <a:gd name="connsiteY50" fmla="*/ 3003 h 10073"/>
                    <a:gd name="connsiteX51" fmla="*/ 3411 w 10000"/>
                    <a:gd name="connsiteY51" fmla="*/ 1315 h 10073"/>
                    <a:gd name="connsiteX52" fmla="*/ 5929 w 10000"/>
                    <a:gd name="connsiteY52"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786 w 10000"/>
                    <a:gd name="connsiteY15" fmla="*/ 3636 h 10073"/>
                    <a:gd name="connsiteX16" fmla="*/ 7571 w 10000"/>
                    <a:gd name="connsiteY16" fmla="*/ 3234 h 10073"/>
                    <a:gd name="connsiteX17" fmla="*/ 7571 w 10000"/>
                    <a:gd name="connsiteY17" fmla="*/ 2315 h 10073"/>
                    <a:gd name="connsiteX18" fmla="*/ 5857 w 10000"/>
                    <a:gd name="connsiteY18" fmla="*/ 4728 h 10073"/>
                    <a:gd name="connsiteX19" fmla="*/ 7286 w 10000"/>
                    <a:gd name="connsiteY19" fmla="*/ 6740 h 10073"/>
                    <a:gd name="connsiteX20" fmla="*/ 7429 w 10000"/>
                    <a:gd name="connsiteY20" fmla="*/ 6854 h 10073"/>
                    <a:gd name="connsiteX21" fmla="*/ 7500 w 10000"/>
                    <a:gd name="connsiteY21" fmla="*/ 7084 h 10073"/>
                    <a:gd name="connsiteX22" fmla="*/ 7500 w 10000"/>
                    <a:gd name="connsiteY22" fmla="*/ 9325 h 10073"/>
                    <a:gd name="connsiteX23" fmla="*/ 7429 w 10000"/>
                    <a:gd name="connsiteY23" fmla="*/ 9670 h 10073"/>
                    <a:gd name="connsiteX24" fmla="*/ 7214 w 10000"/>
                    <a:gd name="connsiteY24" fmla="*/ 9901 h 10073"/>
                    <a:gd name="connsiteX25" fmla="*/ 7000 w 10000"/>
                    <a:gd name="connsiteY25" fmla="*/ 9958 h 10073"/>
                    <a:gd name="connsiteX26" fmla="*/ 6643 w 10000"/>
                    <a:gd name="connsiteY26" fmla="*/ 10073 h 10073"/>
                    <a:gd name="connsiteX27" fmla="*/ 6357 w 10000"/>
                    <a:gd name="connsiteY27" fmla="*/ 9958 h 10073"/>
                    <a:gd name="connsiteX28" fmla="*/ 6071 w 10000"/>
                    <a:gd name="connsiteY28" fmla="*/ 9901 h 10073"/>
                    <a:gd name="connsiteX29" fmla="*/ 5857 w 10000"/>
                    <a:gd name="connsiteY29" fmla="*/ 9670 h 10073"/>
                    <a:gd name="connsiteX30" fmla="*/ 5857 w 10000"/>
                    <a:gd name="connsiteY30" fmla="*/ 9325 h 10073"/>
                    <a:gd name="connsiteX31" fmla="*/ 5857 w 10000"/>
                    <a:gd name="connsiteY31" fmla="*/ 7257 h 10073"/>
                    <a:gd name="connsiteX32" fmla="*/ 4571 w 10000"/>
                    <a:gd name="connsiteY32" fmla="*/ 5532 h 10073"/>
                    <a:gd name="connsiteX33" fmla="*/ 1643 w 10000"/>
                    <a:gd name="connsiteY33" fmla="*/ 9728 h 10073"/>
                    <a:gd name="connsiteX34" fmla="*/ 1429 w 10000"/>
                    <a:gd name="connsiteY34" fmla="*/ 9901 h 10073"/>
                    <a:gd name="connsiteX35" fmla="*/ 1214 w 10000"/>
                    <a:gd name="connsiteY35" fmla="*/ 9958 h 10073"/>
                    <a:gd name="connsiteX36" fmla="*/ 929 w 10000"/>
                    <a:gd name="connsiteY36" fmla="*/ 10073 h 10073"/>
                    <a:gd name="connsiteX37" fmla="*/ 643 w 10000"/>
                    <a:gd name="connsiteY37" fmla="*/ 10073 h 10073"/>
                    <a:gd name="connsiteX38" fmla="*/ 429 w 10000"/>
                    <a:gd name="connsiteY38" fmla="*/ 9958 h 10073"/>
                    <a:gd name="connsiteX39" fmla="*/ 286 w 10000"/>
                    <a:gd name="connsiteY39" fmla="*/ 9843 h 10073"/>
                    <a:gd name="connsiteX40" fmla="*/ 71 w 10000"/>
                    <a:gd name="connsiteY40" fmla="*/ 9670 h 10073"/>
                    <a:gd name="connsiteX41" fmla="*/ 0 w 10000"/>
                    <a:gd name="connsiteY41" fmla="*/ 9441 h 10073"/>
                    <a:gd name="connsiteX42" fmla="*/ 71 w 10000"/>
                    <a:gd name="connsiteY42" fmla="*/ 9269 h 10073"/>
                    <a:gd name="connsiteX43" fmla="*/ 71 w 10000"/>
                    <a:gd name="connsiteY43" fmla="*/ 9038 h 10073"/>
                    <a:gd name="connsiteX44" fmla="*/ 5071 w 10000"/>
                    <a:gd name="connsiteY44" fmla="*/ 2142 h 10073"/>
                    <a:gd name="connsiteX45" fmla="*/ 5786 w 10000"/>
                    <a:gd name="connsiteY45" fmla="*/ 1280 h 10073"/>
                    <a:gd name="connsiteX46" fmla="*/ 4286 w 10000"/>
                    <a:gd name="connsiteY46" fmla="*/ 1970 h 10073"/>
                    <a:gd name="connsiteX47" fmla="*/ 3286 w 10000"/>
                    <a:gd name="connsiteY47" fmla="*/ 3464 h 10073"/>
                    <a:gd name="connsiteX48" fmla="*/ 2357 w 10000"/>
                    <a:gd name="connsiteY48" fmla="*/ 3693 h 10073"/>
                    <a:gd name="connsiteX49" fmla="*/ 2214 w 10000"/>
                    <a:gd name="connsiteY49" fmla="*/ 3003 h 10073"/>
                    <a:gd name="connsiteX50" fmla="*/ 3411 w 10000"/>
                    <a:gd name="connsiteY50" fmla="*/ 1315 h 10073"/>
                    <a:gd name="connsiteX51" fmla="*/ 5929 w 10000"/>
                    <a:gd name="connsiteY51"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429 w 10000"/>
                    <a:gd name="connsiteY11" fmla="*/ 5303 h 10073"/>
                    <a:gd name="connsiteX12" fmla="*/ 9214 w 10000"/>
                    <a:gd name="connsiteY12" fmla="*/ 5303 h 10073"/>
                    <a:gd name="connsiteX13" fmla="*/ 9000 w 10000"/>
                    <a:gd name="connsiteY13" fmla="*/ 5245 h 10073"/>
                    <a:gd name="connsiteX14" fmla="*/ 8857 w 10000"/>
                    <a:gd name="connsiteY14" fmla="*/ 5073 h 10073"/>
                    <a:gd name="connsiteX15" fmla="*/ 7571 w 10000"/>
                    <a:gd name="connsiteY15" fmla="*/ 3234 h 10073"/>
                    <a:gd name="connsiteX16" fmla="*/ 7571 w 10000"/>
                    <a:gd name="connsiteY16" fmla="*/ 2315 h 10073"/>
                    <a:gd name="connsiteX17" fmla="*/ 5857 w 10000"/>
                    <a:gd name="connsiteY17" fmla="*/ 4728 h 10073"/>
                    <a:gd name="connsiteX18" fmla="*/ 7286 w 10000"/>
                    <a:gd name="connsiteY18" fmla="*/ 6740 h 10073"/>
                    <a:gd name="connsiteX19" fmla="*/ 7429 w 10000"/>
                    <a:gd name="connsiteY19" fmla="*/ 6854 h 10073"/>
                    <a:gd name="connsiteX20" fmla="*/ 7500 w 10000"/>
                    <a:gd name="connsiteY20" fmla="*/ 7084 h 10073"/>
                    <a:gd name="connsiteX21" fmla="*/ 7500 w 10000"/>
                    <a:gd name="connsiteY21" fmla="*/ 9325 h 10073"/>
                    <a:gd name="connsiteX22" fmla="*/ 7429 w 10000"/>
                    <a:gd name="connsiteY22" fmla="*/ 9670 h 10073"/>
                    <a:gd name="connsiteX23" fmla="*/ 7214 w 10000"/>
                    <a:gd name="connsiteY23" fmla="*/ 9901 h 10073"/>
                    <a:gd name="connsiteX24" fmla="*/ 7000 w 10000"/>
                    <a:gd name="connsiteY24" fmla="*/ 9958 h 10073"/>
                    <a:gd name="connsiteX25" fmla="*/ 6643 w 10000"/>
                    <a:gd name="connsiteY25" fmla="*/ 10073 h 10073"/>
                    <a:gd name="connsiteX26" fmla="*/ 6357 w 10000"/>
                    <a:gd name="connsiteY26" fmla="*/ 9958 h 10073"/>
                    <a:gd name="connsiteX27" fmla="*/ 6071 w 10000"/>
                    <a:gd name="connsiteY27" fmla="*/ 9901 h 10073"/>
                    <a:gd name="connsiteX28" fmla="*/ 5857 w 10000"/>
                    <a:gd name="connsiteY28" fmla="*/ 9670 h 10073"/>
                    <a:gd name="connsiteX29" fmla="*/ 5857 w 10000"/>
                    <a:gd name="connsiteY29" fmla="*/ 9325 h 10073"/>
                    <a:gd name="connsiteX30" fmla="*/ 5857 w 10000"/>
                    <a:gd name="connsiteY30" fmla="*/ 7257 h 10073"/>
                    <a:gd name="connsiteX31" fmla="*/ 4571 w 10000"/>
                    <a:gd name="connsiteY31" fmla="*/ 5532 h 10073"/>
                    <a:gd name="connsiteX32" fmla="*/ 1643 w 10000"/>
                    <a:gd name="connsiteY32" fmla="*/ 9728 h 10073"/>
                    <a:gd name="connsiteX33" fmla="*/ 1429 w 10000"/>
                    <a:gd name="connsiteY33" fmla="*/ 9901 h 10073"/>
                    <a:gd name="connsiteX34" fmla="*/ 1214 w 10000"/>
                    <a:gd name="connsiteY34" fmla="*/ 9958 h 10073"/>
                    <a:gd name="connsiteX35" fmla="*/ 929 w 10000"/>
                    <a:gd name="connsiteY35" fmla="*/ 10073 h 10073"/>
                    <a:gd name="connsiteX36" fmla="*/ 643 w 10000"/>
                    <a:gd name="connsiteY36" fmla="*/ 10073 h 10073"/>
                    <a:gd name="connsiteX37" fmla="*/ 429 w 10000"/>
                    <a:gd name="connsiteY37" fmla="*/ 9958 h 10073"/>
                    <a:gd name="connsiteX38" fmla="*/ 286 w 10000"/>
                    <a:gd name="connsiteY38" fmla="*/ 9843 h 10073"/>
                    <a:gd name="connsiteX39" fmla="*/ 71 w 10000"/>
                    <a:gd name="connsiteY39" fmla="*/ 9670 h 10073"/>
                    <a:gd name="connsiteX40" fmla="*/ 0 w 10000"/>
                    <a:gd name="connsiteY40" fmla="*/ 9441 h 10073"/>
                    <a:gd name="connsiteX41" fmla="*/ 71 w 10000"/>
                    <a:gd name="connsiteY41" fmla="*/ 9269 h 10073"/>
                    <a:gd name="connsiteX42" fmla="*/ 71 w 10000"/>
                    <a:gd name="connsiteY42" fmla="*/ 9038 h 10073"/>
                    <a:gd name="connsiteX43" fmla="*/ 5071 w 10000"/>
                    <a:gd name="connsiteY43" fmla="*/ 2142 h 10073"/>
                    <a:gd name="connsiteX44" fmla="*/ 5786 w 10000"/>
                    <a:gd name="connsiteY44" fmla="*/ 1280 h 10073"/>
                    <a:gd name="connsiteX45" fmla="*/ 4286 w 10000"/>
                    <a:gd name="connsiteY45" fmla="*/ 1970 h 10073"/>
                    <a:gd name="connsiteX46" fmla="*/ 3286 w 10000"/>
                    <a:gd name="connsiteY46" fmla="*/ 3464 h 10073"/>
                    <a:gd name="connsiteX47" fmla="*/ 2357 w 10000"/>
                    <a:gd name="connsiteY47" fmla="*/ 3693 h 10073"/>
                    <a:gd name="connsiteX48" fmla="*/ 2214 w 10000"/>
                    <a:gd name="connsiteY48" fmla="*/ 3003 h 10073"/>
                    <a:gd name="connsiteX49" fmla="*/ 3411 w 10000"/>
                    <a:gd name="connsiteY49" fmla="*/ 1315 h 10073"/>
                    <a:gd name="connsiteX50" fmla="*/ 5929 w 10000"/>
                    <a:gd name="connsiteY50"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929 w 10000"/>
                    <a:gd name="connsiteY9" fmla="*/ 5187 h 10073"/>
                    <a:gd name="connsiteX10" fmla="*/ 9714 w 10000"/>
                    <a:gd name="connsiteY10" fmla="*/ 5245 h 10073"/>
                    <a:gd name="connsiteX11" fmla="*/ 9214 w 10000"/>
                    <a:gd name="connsiteY11" fmla="*/ 5303 h 10073"/>
                    <a:gd name="connsiteX12" fmla="*/ 9000 w 10000"/>
                    <a:gd name="connsiteY12" fmla="*/ 5245 h 10073"/>
                    <a:gd name="connsiteX13" fmla="*/ 8857 w 10000"/>
                    <a:gd name="connsiteY13" fmla="*/ 5073 h 10073"/>
                    <a:gd name="connsiteX14" fmla="*/ 7571 w 10000"/>
                    <a:gd name="connsiteY14" fmla="*/ 3234 h 10073"/>
                    <a:gd name="connsiteX15" fmla="*/ 7571 w 10000"/>
                    <a:gd name="connsiteY15" fmla="*/ 2315 h 10073"/>
                    <a:gd name="connsiteX16" fmla="*/ 5857 w 10000"/>
                    <a:gd name="connsiteY16" fmla="*/ 4728 h 10073"/>
                    <a:gd name="connsiteX17" fmla="*/ 7286 w 10000"/>
                    <a:gd name="connsiteY17" fmla="*/ 6740 h 10073"/>
                    <a:gd name="connsiteX18" fmla="*/ 7429 w 10000"/>
                    <a:gd name="connsiteY18" fmla="*/ 6854 h 10073"/>
                    <a:gd name="connsiteX19" fmla="*/ 7500 w 10000"/>
                    <a:gd name="connsiteY19" fmla="*/ 7084 h 10073"/>
                    <a:gd name="connsiteX20" fmla="*/ 7500 w 10000"/>
                    <a:gd name="connsiteY20" fmla="*/ 9325 h 10073"/>
                    <a:gd name="connsiteX21" fmla="*/ 7429 w 10000"/>
                    <a:gd name="connsiteY21" fmla="*/ 9670 h 10073"/>
                    <a:gd name="connsiteX22" fmla="*/ 7214 w 10000"/>
                    <a:gd name="connsiteY22" fmla="*/ 9901 h 10073"/>
                    <a:gd name="connsiteX23" fmla="*/ 7000 w 10000"/>
                    <a:gd name="connsiteY23" fmla="*/ 9958 h 10073"/>
                    <a:gd name="connsiteX24" fmla="*/ 6643 w 10000"/>
                    <a:gd name="connsiteY24" fmla="*/ 10073 h 10073"/>
                    <a:gd name="connsiteX25" fmla="*/ 6357 w 10000"/>
                    <a:gd name="connsiteY25" fmla="*/ 9958 h 10073"/>
                    <a:gd name="connsiteX26" fmla="*/ 6071 w 10000"/>
                    <a:gd name="connsiteY26" fmla="*/ 9901 h 10073"/>
                    <a:gd name="connsiteX27" fmla="*/ 5857 w 10000"/>
                    <a:gd name="connsiteY27" fmla="*/ 9670 h 10073"/>
                    <a:gd name="connsiteX28" fmla="*/ 5857 w 10000"/>
                    <a:gd name="connsiteY28" fmla="*/ 9325 h 10073"/>
                    <a:gd name="connsiteX29" fmla="*/ 5857 w 10000"/>
                    <a:gd name="connsiteY29" fmla="*/ 7257 h 10073"/>
                    <a:gd name="connsiteX30" fmla="*/ 4571 w 10000"/>
                    <a:gd name="connsiteY30" fmla="*/ 5532 h 10073"/>
                    <a:gd name="connsiteX31" fmla="*/ 1643 w 10000"/>
                    <a:gd name="connsiteY31" fmla="*/ 9728 h 10073"/>
                    <a:gd name="connsiteX32" fmla="*/ 1429 w 10000"/>
                    <a:gd name="connsiteY32" fmla="*/ 9901 h 10073"/>
                    <a:gd name="connsiteX33" fmla="*/ 1214 w 10000"/>
                    <a:gd name="connsiteY33" fmla="*/ 9958 h 10073"/>
                    <a:gd name="connsiteX34" fmla="*/ 929 w 10000"/>
                    <a:gd name="connsiteY34" fmla="*/ 10073 h 10073"/>
                    <a:gd name="connsiteX35" fmla="*/ 643 w 10000"/>
                    <a:gd name="connsiteY35" fmla="*/ 10073 h 10073"/>
                    <a:gd name="connsiteX36" fmla="*/ 429 w 10000"/>
                    <a:gd name="connsiteY36" fmla="*/ 9958 h 10073"/>
                    <a:gd name="connsiteX37" fmla="*/ 286 w 10000"/>
                    <a:gd name="connsiteY37" fmla="*/ 9843 h 10073"/>
                    <a:gd name="connsiteX38" fmla="*/ 71 w 10000"/>
                    <a:gd name="connsiteY38" fmla="*/ 9670 h 10073"/>
                    <a:gd name="connsiteX39" fmla="*/ 0 w 10000"/>
                    <a:gd name="connsiteY39" fmla="*/ 9441 h 10073"/>
                    <a:gd name="connsiteX40" fmla="*/ 71 w 10000"/>
                    <a:gd name="connsiteY40" fmla="*/ 9269 h 10073"/>
                    <a:gd name="connsiteX41" fmla="*/ 71 w 10000"/>
                    <a:gd name="connsiteY41" fmla="*/ 9038 h 10073"/>
                    <a:gd name="connsiteX42" fmla="*/ 5071 w 10000"/>
                    <a:gd name="connsiteY42" fmla="*/ 2142 h 10073"/>
                    <a:gd name="connsiteX43" fmla="*/ 5786 w 10000"/>
                    <a:gd name="connsiteY43" fmla="*/ 1280 h 10073"/>
                    <a:gd name="connsiteX44" fmla="*/ 4286 w 10000"/>
                    <a:gd name="connsiteY44" fmla="*/ 1970 h 10073"/>
                    <a:gd name="connsiteX45" fmla="*/ 3286 w 10000"/>
                    <a:gd name="connsiteY45" fmla="*/ 3464 h 10073"/>
                    <a:gd name="connsiteX46" fmla="*/ 2357 w 10000"/>
                    <a:gd name="connsiteY46" fmla="*/ 3693 h 10073"/>
                    <a:gd name="connsiteX47" fmla="*/ 2214 w 10000"/>
                    <a:gd name="connsiteY47" fmla="*/ 3003 h 10073"/>
                    <a:gd name="connsiteX48" fmla="*/ 3411 w 10000"/>
                    <a:gd name="connsiteY48" fmla="*/ 1315 h 10073"/>
                    <a:gd name="connsiteX49" fmla="*/ 5929 w 10000"/>
                    <a:gd name="connsiteY49"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10000 w 10000"/>
                    <a:gd name="connsiteY8" fmla="*/ 5015 h 10073"/>
                    <a:gd name="connsiteX9" fmla="*/ 9714 w 10000"/>
                    <a:gd name="connsiteY9" fmla="*/ 5245 h 10073"/>
                    <a:gd name="connsiteX10" fmla="*/ 9214 w 10000"/>
                    <a:gd name="connsiteY10" fmla="*/ 5303 h 10073"/>
                    <a:gd name="connsiteX11" fmla="*/ 9000 w 10000"/>
                    <a:gd name="connsiteY11" fmla="*/ 5245 h 10073"/>
                    <a:gd name="connsiteX12" fmla="*/ 8857 w 10000"/>
                    <a:gd name="connsiteY12" fmla="*/ 5073 h 10073"/>
                    <a:gd name="connsiteX13" fmla="*/ 7571 w 10000"/>
                    <a:gd name="connsiteY13" fmla="*/ 3234 h 10073"/>
                    <a:gd name="connsiteX14" fmla="*/ 7571 w 10000"/>
                    <a:gd name="connsiteY14" fmla="*/ 2315 h 10073"/>
                    <a:gd name="connsiteX15" fmla="*/ 5857 w 10000"/>
                    <a:gd name="connsiteY15" fmla="*/ 4728 h 10073"/>
                    <a:gd name="connsiteX16" fmla="*/ 7286 w 10000"/>
                    <a:gd name="connsiteY16" fmla="*/ 6740 h 10073"/>
                    <a:gd name="connsiteX17" fmla="*/ 7429 w 10000"/>
                    <a:gd name="connsiteY17" fmla="*/ 6854 h 10073"/>
                    <a:gd name="connsiteX18" fmla="*/ 7500 w 10000"/>
                    <a:gd name="connsiteY18" fmla="*/ 7084 h 10073"/>
                    <a:gd name="connsiteX19" fmla="*/ 7500 w 10000"/>
                    <a:gd name="connsiteY19" fmla="*/ 9325 h 10073"/>
                    <a:gd name="connsiteX20" fmla="*/ 7429 w 10000"/>
                    <a:gd name="connsiteY20" fmla="*/ 9670 h 10073"/>
                    <a:gd name="connsiteX21" fmla="*/ 7214 w 10000"/>
                    <a:gd name="connsiteY21" fmla="*/ 9901 h 10073"/>
                    <a:gd name="connsiteX22" fmla="*/ 7000 w 10000"/>
                    <a:gd name="connsiteY22" fmla="*/ 9958 h 10073"/>
                    <a:gd name="connsiteX23" fmla="*/ 6643 w 10000"/>
                    <a:gd name="connsiteY23" fmla="*/ 10073 h 10073"/>
                    <a:gd name="connsiteX24" fmla="*/ 6357 w 10000"/>
                    <a:gd name="connsiteY24" fmla="*/ 9958 h 10073"/>
                    <a:gd name="connsiteX25" fmla="*/ 6071 w 10000"/>
                    <a:gd name="connsiteY25" fmla="*/ 9901 h 10073"/>
                    <a:gd name="connsiteX26" fmla="*/ 5857 w 10000"/>
                    <a:gd name="connsiteY26" fmla="*/ 9670 h 10073"/>
                    <a:gd name="connsiteX27" fmla="*/ 5857 w 10000"/>
                    <a:gd name="connsiteY27" fmla="*/ 9325 h 10073"/>
                    <a:gd name="connsiteX28" fmla="*/ 5857 w 10000"/>
                    <a:gd name="connsiteY28" fmla="*/ 7257 h 10073"/>
                    <a:gd name="connsiteX29" fmla="*/ 4571 w 10000"/>
                    <a:gd name="connsiteY29" fmla="*/ 5532 h 10073"/>
                    <a:gd name="connsiteX30" fmla="*/ 1643 w 10000"/>
                    <a:gd name="connsiteY30" fmla="*/ 9728 h 10073"/>
                    <a:gd name="connsiteX31" fmla="*/ 1429 w 10000"/>
                    <a:gd name="connsiteY31" fmla="*/ 9901 h 10073"/>
                    <a:gd name="connsiteX32" fmla="*/ 1214 w 10000"/>
                    <a:gd name="connsiteY32" fmla="*/ 9958 h 10073"/>
                    <a:gd name="connsiteX33" fmla="*/ 929 w 10000"/>
                    <a:gd name="connsiteY33" fmla="*/ 10073 h 10073"/>
                    <a:gd name="connsiteX34" fmla="*/ 643 w 10000"/>
                    <a:gd name="connsiteY34" fmla="*/ 10073 h 10073"/>
                    <a:gd name="connsiteX35" fmla="*/ 429 w 10000"/>
                    <a:gd name="connsiteY35" fmla="*/ 9958 h 10073"/>
                    <a:gd name="connsiteX36" fmla="*/ 286 w 10000"/>
                    <a:gd name="connsiteY36" fmla="*/ 9843 h 10073"/>
                    <a:gd name="connsiteX37" fmla="*/ 71 w 10000"/>
                    <a:gd name="connsiteY37" fmla="*/ 9670 h 10073"/>
                    <a:gd name="connsiteX38" fmla="*/ 0 w 10000"/>
                    <a:gd name="connsiteY38" fmla="*/ 9441 h 10073"/>
                    <a:gd name="connsiteX39" fmla="*/ 71 w 10000"/>
                    <a:gd name="connsiteY39" fmla="*/ 9269 h 10073"/>
                    <a:gd name="connsiteX40" fmla="*/ 71 w 10000"/>
                    <a:gd name="connsiteY40" fmla="*/ 9038 h 10073"/>
                    <a:gd name="connsiteX41" fmla="*/ 5071 w 10000"/>
                    <a:gd name="connsiteY41" fmla="*/ 2142 h 10073"/>
                    <a:gd name="connsiteX42" fmla="*/ 5786 w 10000"/>
                    <a:gd name="connsiteY42" fmla="*/ 1280 h 10073"/>
                    <a:gd name="connsiteX43" fmla="*/ 4286 w 10000"/>
                    <a:gd name="connsiteY43" fmla="*/ 1970 h 10073"/>
                    <a:gd name="connsiteX44" fmla="*/ 3286 w 10000"/>
                    <a:gd name="connsiteY44" fmla="*/ 3464 h 10073"/>
                    <a:gd name="connsiteX45" fmla="*/ 2357 w 10000"/>
                    <a:gd name="connsiteY45" fmla="*/ 3693 h 10073"/>
                    <a:gd name="connsiteX46" fmla="*/ 2214 w 10000"/>
                    <a:gd name="connsiteY46" fmla="*/ 3003 h 10073"/>
                    <a:gd name="connsiteX47" fmla="*/ 3411 w 10000"/>
                    <a:gd name="connsiteY47" fmla="*/ 1315 h 10073"/>
                    <a:gd name="connsiteX48" fmla="*/ 5929 w 10000"/>
                    <a:gd name="connsiteY48" fmla="*/ 73 h 10073"/>
                    <a:gd name="connsiteX0" fmla="*/ 5929 w 10000"/>
                    <a:gd name="connsiteY0" fmla="*/ 73 h 10073"/>
                    <a:gd name="connsiteX1" fmla="*/ 6643 w 10000"/>
                    <a:gd name="connsiteY1" fmla="*/ 73 h 10073"/>
                    <a:gd name="connsiteX2" fmla="*/ 6643 w 10000"/>
                    <a:gd name="connsiteY2" fmla="*/ 73 h 10073"/>
                    <a:gd name="connsiteX3" fmla="*/ 8643 w 10000"/>
                    <a:gd name="connsiteY3" fmla="*/ 992 h 10073"/>
                    <a:gd name="connsiteX4" fmla="*/ 8857 w 10000"/>
                    <a:gd name="connsiteY4" fmla="*/ 1394 h 10073"/>
                    <a:gd name="connsiteX5" fmla="*/ 8857 w 10000"/>
                    <a:gd name="connsiteY5" fmla="*/ 3061 h 10073"/>
                    <a:gd name="connsiteX6" fmla="*/ 9929 w 10000"/>
                    <a:gd name="connsiteY6" fmla="*/ 4613 h 10073"/>
                    <a:gd name="connsiteX7" fmla="*/ 10000 w 10000"/>
                    <a:gd name="connsiteY7" fmla="*/ 4786 h 10073"/>
                    <a:gd name="connsiteX8" fmla="*/ 9714 w 10000"/>
                    <a:gd name="connsiteY8" fmla="*/ 5245 h 10073"/>
                    <a:gd name="connsiteX9" fmla="*/ 9214 w 10000"/>
                    <a:gd name="connsiteY9" fmla="*/ 5303 h 10073"/>
                    <a:gd name="connsiteX10" fmla="*/ 9000 w 10000"/>
                    <a:gd name="connsiteY10" fmla="*/ 5245 h 10073"/>
                    <a:gd name="connsiteX11" fmla="*/ 8857 w 10000"/>
                    <a:gd name="connsiteY11" fmla="*/ 5073 h 10073"/>
                    <a:gd name="connsiteX12" fmla="*/ 7571 w 10000"/>
                    <a:gd name="connsiteY12" fmla="*/ 3234 h 10073"/>
                    <a:gd name="connsiteX13" fmla="*/ 7571 w 10000"/>
                    <a:gd name="connsiteY13" fmla="*/ 2315 h 10073"/>
                    <a:gd name="connsiteX14" fmla="*/ 5857 w 10000"/>
                    <a:gd name="connsiteY14" fmla="*/ 4728 h 10073"/>
                    <a:gd name="connsiteX15" fmla="*/ 7286 w 10000"/>
                    <a:gd name="connsiteY15" fmla="*/ 6740 h 10073"/>
                    <a:gd name="connsiteX16" fmla="*/ 7429 w 10000"/>
                    <a:gd name="connsiteY16" fmla="*/ 6854 h 10073"/>
                    <a:gd name="connsiteX17" fmla="*/ 7500 w 10000"/>
                    <a:gd name="connsiteY17" fmla="*/ 7084 h 10073"/>
                    <a:gd name="connsiteX18" fmla="*/ 7500 w 10000"/>
                    <a:gd name="connsiteY18" fmla="*/ 9325 h 10073"/>
                    <a:gd name="connsiteX19" fmla="*/ 7429 w 10000"/>
                    <a:gd name="connsiteY19" fmla="*/ 9670 h 10073"/>
                    <a:gd name="connsiteX20" fmla="*/ 7214 w 10000"/>
                    <a:gd name="connsiteY20" fmla="*/ 9901 h 10073"/>
                    <a:gd name="connsiteX21" fmla="*/ 7000 w 10000"/>
                    <a:gd name="connsiteY21" fmla="*/ 9958 h 10073"/>
                    <a:gd name="connsiteX22" fmla="*/ 6643 w 10000"/>
                    <a:gd name="connsiteY22" fmla="*/ 10073 h 10073"/>
                    <a:gd name="connsiteX23" fmla="*/ 6357 w 10000"/>
                    <a:gd name="connsiteY23" fmla="*/ 9958 h 10073"/>
                    <a:gd name="connsiteX24" fmla="*/ 6071 w 10000"/>
                    <a:gd name="connsiteY24" fmla="*/ 9901 h 10073"/>
                    <a:gd name="connsiteX25" fmla="*/ 5857 w 10000"/>
                    <a:gd name="connsiteY25" fmla="*/ 9670 h 10073"/>
                    <a:gd name="connsiteX26" fmla="*/ 5857 w 10000"/>
                    <a:gd name="connsiteY26" fmla="*/ 9325 h 10073"/>
                    <a:gd name="connsiteX27" fmla="*/ 5857 w 10000"/>
                    <a:gd name="connsiteY27" fmla="*/ 7257 h 10073"/>
                    <a:gd name="connsiteX28" fmla="*/ 4571 w 10000"/>
                    <a:gd name="connsiteY28" fmla="*/ 5532 h 10073"/>
                    <a:gd name="connsiteX29" fmla="*/ 1643 w 10000"/>
                    <a:gd name="connsiteY29" fmla="*/ 9728 h 10073"/>
                    <a:gd name="connsiteX30" fmla="*/ 1429 w 10000"/>
                    <a:gd name="connsiteY30" fmla="*/ 9901 h 10073"/>
                    <a:gd name="connsiteX31" fmla="*/ 1214 w 10000"/>
                    <a:gd name="connsiteY31" fmla="*/ 9958 h 10073"/>
                    <a:gd name="connsiteX32" fmla="*/ 929 w 10000"/>
                    <a:gd name="connsiteY32" fmla="*/ 10073 h 10073"/>
                    <a:gd name="connsiteX33" fmla="*/ 643 w 10000"/>
                    <a:gd name="connsiteY33" fmla="*/ 10073 h 10073"/>
                    <a:gd name="connsiteX34" fmla="*/ 429 w 10000"/>
                    <a:gd name="connsiteY34" fmla="*/ 9958 h 10073"/>
                    <a:gd name="connsiteX35" fmla="*/ 286 w 10000"/>
                    <a:gd name="connsiteY35" fmla="*/ 9843 h 10073"/>
                    <a:gd name="connsiteX36" fmla="*/ 71 w 10000"/>
                    <a:gd name="connsiteY36" fmla="*/ 9670 h 10073"/>
                    <a:gd name="connsiteX37" fmla="*/ 0 w 10000"/>
                    <a:gd name="connsiteY37" fmla="*/ 9441 h 10073"/>
                    <a:gd name="connsiteX38" fmla="*/ 71 w 10000"/>
                    <a:gd name="connsiteY38" fmla="*/ 9269 h 10073"/>
                    <a:gd name="connsiteX39" fmla="*/ 71 w 10000"/>
                    <a:gd name="connsiteY39" fmla="*/ 9038 h 10073"/>
                    <a:gd name="connsiteX40" fmla="*/ 5071 w 10000"/>
                    <a:gd name="connsiteY40" fmla="*/ 2142 h 10073"/>
                    <a:gd name="connsiteX41" fmla="*/ 5786 w 10000"/>
                    <a:gd name="connsiteY41" fmla="*/ 1280 h 10073"/>
                    <a:gd name="connsiteX42" fmla="*/ 4286 w 10000"/>
                    <a:gd name="connsiteY42" fmla="*/ 1970 h 10073"/>
                    <a:gd name="connsiteX43" fmla="*/ 3286 w 10000"/>
                    <a:gd name="connsiteY43" fmla="*/ 3464 h 10073"/>
                    <a:gd name="connsiteX44" fmla="*/ 2357 w 10000"/>
                    <a:gd name="connsiteY44" fmla="*/ 3693 h 10073"/>
                    <a:gd name="connsiteX45" fmla="*/ 2214 w 10000"/>
                    <a:gd name="connsiteY45" fmla="*/ 3003 h 10073"/>
                    <a:gd name="connsiteX46" fmla="*/ 3411 w 10000"/>
                    <a:gd name="connsiteY46" fmla="*/ 1315 h 10073"/>
                    <a:gd name="connsiteX47" fmla="*/ 5929 w 10000"/>
                    <a:gd name="connsiteY47" fmla="*/ 73 h 10073"/>
                    <a:gd name="connsiteX0" fmla="*/ 5929 w 9973"/>
                    <a:gd name="connsiteY0" fmla="*/ 73 h 10073"/>
                    <a:gd name="connsiteX1" fmla="*/ 6643 w 9973"/>
                    <a:gd name="connsiteY1" fmla="*/ 73 h 10073"/>
                    <a:gd name="connsiteX2" fmla="*/ 6643 w 9973"/>
                    <a:gd name="connsiteY2" fmla="*/ 73 h 10073"/>
                    <a:gd name="connsiteX3" fmla="*/ 8643 w 9973"/>
                    <a:gd name="connsiteY3" fmla="*/ 992 h 10073"/>
                    <a:gd name="connsiteX4" fmla="*/ 8857 w 9973"/>
                    <a:gd name="connsiteY4" fmla="*/ 1394 h 10073"/>
                    <a:gd name="connsiteX5" fmla="*/ 8857 w 9973"/>
                    <a:gd name="connsiteY5" fmla="*/ 3061 h 10073"/>
                    <a:gd name="connsiteX6" fmla="*/ 9929 w 9973"/>
                    <a:gd name="connsiteY6" fmla="*/ 4613 h 10073"/>
                    <a:gd name="connsiteX7" fmla="*/ 9714 w 9973"/>
                    <a:gd name="connsiteY7" fmla="*/ 5245 h 10073"/>
                    <a:gd name="connsiteX8" fmla="*/ 9214 w 9973"/>
                    <a:gd name="connsiteY8" fmla="*/ 5303 h 10073"/>
                    <a:gd name="connsiteX9" fmla="*/ 9000 w 9973"/>
                    <a:gd name="connsiteY9" fmla="*/ 5245 h 10073"/>
                    <a:gd name="connsiteX10" fmla="*/ 8857 w 9973"/>
                    <a:gd name="connsiteY10" fmla="*/ 5073 h 10073"/>
                    <a:gd name="connsiteX11" fmla="*/ 7571 w 9973"/>
                    <a:gd name="connsiteY11" fmla="*/ 3234 h 10073"/>
                    <a:gd name="connsiteX12" fmla="*/ 7571 w 9973"/>
                    <a:gd name="connsiteY12" fmla="*/ 2315 h 10073"/>
                    <a:gd name="connsiteX13" fmla="*/ 5857 w 9973"/>
                    <a:gd name="connsiteY13" fmla="*/ 4728 h 10073"/>
                    <a:gd name="connsiteX14" fmla="*/ 7286 w 9973"/>
                    <a:gd name="connsiteY14" fmla="*/ 6740 h 10073"/>
                    <a:gd name="connsiteX15" fmla="*/ 7429 w 9973"/>
                    <a:gd name="connsiteY15" fmla="*/ 6854 h 10073"/>
                    <a:gd name="connsiteX16" fmla="*/ 7500 w 9973"/>
                    <a:gd name="connsiteY16" fmla="*/ 7084 h 10073"/>
                    <a:gd name="connsiteX17" fmla="*/ 7500 w 9973"/>
                    <a:gd name="connsiteY17" fmla="*/ 9325 h 10073"/>
                    <a:gd name="connsiteX18" fmla="*/ 7429 w 9973"/>
                    <a:gd name="connsiteY18" fmla="*/ 9670 h 10073"/>
                    <a:gd name="connsiteX19" fmla="*/ 7214 w 9973"/>
                    <a:gd name="connsiteY19" fmla="*/ 9901 h 10073"/>
                    <a:gd name="connsiteX20" fmla="*/ 7000 w 9973"/>
                    <a:gd name="connsiteY20" fmla="*/ 9958 h 10073"/>
                    <a:gd name="connsiteX21" fmla="*/ 6643 w 9973"/>
                    <a:gd name="connsiteY21" fmla="*/ 10073 h 10073"/>
                    <a:gd name="connsiteX22" fmla="*/ 6357 w 9973"/>
                    <a:gd name="connsiteY22" fmla="*/ 9958 h 10073"/>
                    <a:gd name="connsiteX23" fmla="*/ 6071 w 9973"/>
                    <a:gd name="connsiteY23" fmla="*/ 9901 h 10073"/>
                    <a:gd name="connsiteX24" fmla="*/ 5857 w 9973"/>
                    <a:gd name="connsiteY24" fmla="*/ 9670 h 10073"/>
                    <a:gd name="connsiteX25" fmla="*/ 5857 w 9973"/>
                    <a:gd name="connsiteY25" fmla="*/ 9325 h 10073"/>
                    <a:gd name="connsiteX26" fmla="*/ 5857 w 9973"/>
                    <a:gd name="connsiteY26" fmla="*/ 7257 h 10073"/>
                    <a:gd name="connsiteX27" fmla="*/ 4571 w 9973"/>
                    <a:gd name="connsiteY27" fmla="*/ 5532 h 10073"/>
                    <a:gd name="connsiteX28" fmla="*/ 1643 w 9973"/>
                    <a:gd name="connsiteY28" fmla="*/ 9728 h 10073"/>
                    <a:gd name="connsiteX29" fmla="*/ 1429 w 9973"/>
                    <a:gd name="connsiteY29" fmla="*/ 9901 h 10073"/>
                    <a:gd name="connsiteX30" fmla="*/ 1214 w 9973"/>
                    <a:gd name="connsiteY30" fmla="*/ 9958 h 10073"/>
                    <a:gd name="connsiteX31" fmla="*/ 929 w 9973"/>
                    <a:gd name="connsiteY31" fmla="*/ 10073 h 10073"/>
                    <a:gd name="connsiteX32" fmla="*/ 643 w 9973"/>
                    <a:gd name="connsiteY32" fmla="*/ 10073 h 10073"/>
                    <a:gd name="connsiteX33" fmla="*/ 429 w 9973"/>
                    <a:gd name="connsiteY33" fmla="*/ 9958 h 10073"/>
                    <a:gd name="connsiteX34" fmla="*/ 286 w 9973"/>
                    <a:gd name="connsiteY34" fmla="*/ 9843 h 10073"/>
                    <a:gd name="connsiteX35" fmla="*/ 71 w 9973"/>
                    <a:gd name="connsiteY35" fmla="*/ 9670 h 10073"/>
                    <a:gd name="connsiteX36" fmla="*/ 0 w 9973"/>
                    <a:gd name="connsiteY36" fmla="*/ 9441 h 10073"/>
                    <a:gd name="connsiteX37" fmla="*/ 71 w 9973"/>
                    <a:gd name="connsiteY37" fmla="*/ 9269 h 10073"/>
                    <a:gd name="connsiteX38" fmla="*/ 71 w 9973"/>
                    <a:gd name="connsiteY38" fmla="*/ 9038 h 10073"/>
                    <a:gd name="connsiteX39" fmla="*/ 5071 w 9973"/>
                    <a:gd name="connsiteY39" fmla="*/ 2142 h 10073"/>
                    <a:gd name="connsiteX40" fmla="*/ 5786 w 9973"/>
                    <a:gd name="connsiteY40" fmla="*/ 1280 h 10073"/>
                    <a:gd name="connsiteX41" fmla="*/ 4286 w 9973"/>
                    <a:gd name="connsiteY41" fmla="*/ 1970 h 10073"/>
                    <a:gd name="connsiteX42" fmla="*/ 3286 w 9973"/>
                    <a:gd name="connsiteY42" fmla="*/ 3464 h 10073"/>
                    <a:gd name="connsiteX43" fmla="*/ 2357 w 9973"/>
                    <a:gd name="connsiteY43" fmla="*/ 3693 h 10073"/>
                    <a:gd name="connsiteX44" fmla="*/ 2214 w 9973"/>
                    <a:gd name="connsiteY44" fmla="*/ 3003 h 10073"/>
                    <a:gd name="connsiteX45" fmla="*/ 3411 w 9973"/>
                    <a:gd name="connsiteY45" fmla="*/ 1315 h 10073"/>
                    <a:gd name="connsiteX46" fmla="*/ 5929 w 9973"/>
                    <a:gd name="connsiteY46" fmla="*/ 73 h 10073"/>
                    <a:gd name="connsiteX0" fmla="*/ 5945 w 10000"/>
                    <a:gd name="connsiteY0" fmla="*/ 72 h 10000"/>
                    <a:gd name="connsiteX1" fmla="*/ 6661 w 10000"/>
                    <a:gd name="connsiteY1" fmla="*/ 72 h 10000"/>
                    <a:gd name="connsiteX2" fmla="*/ 6661 w 10000"/>
                    <a:gd name="connsiteY2" fmla="*/ 72 h 10000"/>
                    <a:gd name="connsiteX3" fmla="*/ 8666 w 10000"/>
                    <a:gd name="connsiteY3" fmla="*/ 985 h 10000"/>
                    <a:gd name="connsiteX4" fmla="*/ 8881 w 10000"/>
                    <a:gd name="connsiteY4" fmla="*/ 1384 h 10000"/>
                    <a:gd name="connsiteX5" fmla="*/ 8881 w 10000"/>
                    <a:gd name="connsiteY5" fmla="*/ 3039 h 10000"/>
                    <a:gd name="connsiteX6" fmla="*/ 9956 w 10000"/>
                    <a:gd name="connsiteY6" fmla="*/ 4580 h 10000"/>
                    <a:gd name="connsiteX7" fmla="*/ 9740 w 10000"/>
                    <a:gd name="connsiteY7" fmla="*/ 5207 h 10000"/>
                    <a:gd name="connsiteX8" fmla="*/ 9024 w 10000"/>
                    <a:gd name="connsiteY8" fmla="*/ 5207 h 10000"/>
                    <a:gd name="connsiteX9" fmla="*/ 8881 w 10000"/>
                    <a:gd name="connsiteY9" fmla="*/ 5036 h 10000"/>
                    <a:gd name="connsiteX10" fmla="*/ 7591 w 10000"/>
                    <a:gd name="connsiteY10" fmla="*/ 3211 h 10000"/>
                    <a:gd name="connsiteX11" fmla="*/ 7591 w 10000"/>
                    <a:gd name="connsiteY11" fmla="*/ 2298 h 10000"/>
                    <a:gd name="connsiteX12" fmla="*/ 5873 w 10000"/>
                    <a:gd name="connsiteY12" fmla="*/ 4694 h 10000"/>
                    <a:gd name="connsiteX13" fmla="*/ 7306 w 10000"/>
                    <a:gd name="connsiteY13" fmla="*/ 6691 h 10000"/>
                    <a:gd name="connsiteX14" fmla="*/ 7449 w 10000"/>
                    <a:gd name="connsiteY14" fmla="*/ 6804 h 10000"/>
                    <a:gd name="connsiteX15" fmla="*/ 7520 w 10000"/>
                    <a:gd name="connsiteY15" fmla="*/ 7033 h 10000"/>
                    <a:gd name="connsiteX16" fmla="*/ 7520 w 10000"/>
                    <a:gd name="connsiteY16" fmla="*/ 9257 h 10000"/>
                    <a:gd name="connsiteX17" fmla="*/ 7449 w 10000"/>
                    <a:gd name="connsiteY17" fmla="*/ 9600 h 10000"/>
                    <a:gd name="connsiteX18" fmla="*/ 7234 w 10000"/>
                    <a:gd name="connsiteY18" fmla="*/ 9829 h 10000"/>
                    <a:gd name="connsiteX19" fmla="*/ 7019 w 10000"/>
                    <a:gd name="connsiteY19" fmla="*/ 9886 h 10000"/>
                    <a:gd name="connsiteX20" fmla="*/ 6661 w 10000"/>
                    <a:gd name="connsiteY20" fmla="*/ 10000 h 10000"/>
                    <a:gd name="connsiteX21" fmla="*/ 6374 w 10000"/>
                    <a:gd name="connsiteY21" fmla="*/ 9886 h 10000"/>
                    <a:gd name="connsiteX22" fmla="*/ 6087 w 10000"/>
                    <a:gd name="connsiteY22" fmla="*/ 9829 h 10000"/>
                    <a:gd name="connsiteX23" fmla="*/ 5873 w 10000"/>
                    <a:gd name="connsiteY23" fmla="*/ 9600 h 10000"/>
                    <a:gd name="connsiteX24" fmla="*/ 5873 w 10000"/>
                    <a:gd name="connsiteY24" fmla="*/ 9257 h 10000"/>
                    <a:gd name="connsiteX25" fmla="*/ 5873 w 10000"/>
                    <a:gd name="connsiteY25" fmla="*/ 7204 h 10000"/>
                    <a:gd name="connsiteX26" fmla="*/ 4583 w 10000"/>
                    <a:gd name="connsiteY26" fmla="*/ 5492 h 10000"/>
                    <a:gd name="connsiteX27" fmla="*/ 1647 w 10000"/>
                    <a:gd name="connsiteY27" fmla="*/ 9658 h 10000"/>
                    <a:gd name="connsiteX28" fmla="*/ 1433 w 10000"/>
                    <a:gd name="connsiteY28" fmla="*/ 9829 h 10000"/>
                    <a:gd name="connsiteX29" fmla="*/ 1217 w 10000"/>
                    <a:gd name="connsiteY29" fmla="*/ 9886 h 10000"/>
                    <a:gd name="connsiteX30" fmla="*/ 932 w 10000"/>
                    <a:gd name="connsiteY30" fmla="*/ 10000 h 10000"/>
                    <a:gd name="connsiteX31" fmla="*/ 645 w 10000"/>
                    <a:gd name="connsiteY31" fmla="*/ 10000 h 10000"/>
                    <a:gd name="connsiteX32" fmla="*/ 430 w 10000"/>
                    <a:gd name="connsiteY32" fmla="*/ 9886 h 10000"/>
                    <a:gd name="connsiteX33" fmla="*/ 287 w 10000"/>
                    <a:gd name="connsiteY33" fmla="*/ 9772 h 10000"/>
                    <a:gd name="connsiteX34" fmla="*/ 71 w 10000"/>
                    <a:gd name="connsiteY34" fmla="*/ 9600 h 10000"/>
                    <a:gd name="connsiteX35" fmla="*/ 0 w 10000"/>
                    <a:gd name="connsiteY35" fmla="*/ 9373 h 10000"/>
                    <a:gd name="connsiteX36" fmla="*/ 71 w 10000"/>
                    <a:gd name="connsiteY36" fmla="*/ 9202 h 10000"/>
                    <a:gd name="connsiteX37" fmla="*/ 71 w 10000"/>
                    <a:gd name="connsiteY37" fmla="*/ 8973 h 10000"/>
                    <a:gd name="connsiteX38" fmla="*/ 5085 w 10000"/>
                    <a:gd name="connsiteY38" fmla="*/ 2126 h 10000"/>
                    <a:gd name="connsiteX39" fmla="*/ 5802 w 10000"/>
                    <a:gd name="connsiteY39" fmla="*/ 1271 h 10000"/>
                    <a:gd name="connsiteX40" fmla="*/ 4298 w 10000"/>
                    <a:gd name="connsiteY40" fmla="*/ 1956 h 10000"/>
                    <a:gd name="connsiteX41" fmla="*/ 3295 w 10000"/>
                    <a:gd name="connsiteY41" fmla="*/ 3439 h 10000"/>
                    <a:gd name="connsiteX42" fmla="*/ 2363 w 10000"/>
                    <a:gd name="connsiteY42" fmla="*/ 3666 h 10000"/>
                    <a:gd name="connsiteX43" fmla="*/ 2220 w 10000"/>
                    <a:gd name="connsiteY43" fmla="*/ 2981 h 10000"/>
                    <a:gd name="connsiteX44" fmla="*/ 3420 w 10000"/>
                    <a:gd name="connsiteY44" fmla="*/ 1305 h 10000"/>
                    <a:gd name="connsiteX45" fmla="*/ 5945 w 10000"/>
                    <a:gd name="connsiteY45" fmla="*/ 72 h 10000"/>
                    <a:gd name="connsiteX0" fmla="*/ 5945 w 10000"/>
                    <a:gd name="connsiteY0" fmla="*/ 72 h 10000"/>
                    <a:gd name="connsiteX1" fmla="*/ 6661 w 10000"/>
                    <a:gd name="connsiteY1" fmla="*/ 72 h 10000"/>
                    <a:gd name="connsiteX2" fmla="*/ 6661 w 10000"/>
                    <a:gd name="connsiteY2" fmla="*/ 72 h 10000"/>
                    <a:gd name="connsiteX3" fmla="*/ 8666 w 10000"/>
                    <a:gd name="connsiteY3" fmla="*/ 985 h 10000"/>
                    <a:gd name="connsiteX4" fmla="*/ 8881 w 10000"/>
                    <a:gd name="connsiteY4" fmla="*/ 1384 h 10000"/>
                    <a:gd name="connsiteX5" fmla="*/ 8881 w 10000"/>
                    <a:gd name="connsiteY5" fmla="*/ 3039 h 10000"/>
                    <a:gd name="connsiteX6" fmla="*/ 9956 w 10000"/>
                    <a:gd name="connsiteY6" fmla="*/ 4580 h 10000"/>
                    <a:gd name="connsiteX7" fmla="*/ 9740 w 10000"/>
                    <a:gd name="connsiteY7" fmla="*/ 5207 h 10000"/>
                    <a:gd name="connsiteX8" fmla="*/ 8881 w 10000"/>
                    <a:gd name="connsiteY8" fmla="*/ 5036 h 10000"/>
                    <a:gd name="connsiteX9" fmla="*/ 7591 w 10000"/>
                    <a:gd name="connsiteY9" fmla="*/ 3211 h 10000"/>
                    <a:gd name="connsiteX10" fmla="*/ 7591 w 10000"/>
                    <a:gd name="connsiteY10" fmla="*/ 2298 h 10000"/>
                    <a:gd name="connsiteX11" fmla="*/ 5873 w 10000"/>
                    <a:gd name="connsiteY11" fmla="*/ 4694 h 10000"/>
                    <a:gd name="connsiteX12" fmla="*/ 7306 w 10000"/>
                    <a:gd name="connsiteY12" fmla="*/ 6691 h 10000"/>
                    <a:gd name="connsiteX13" fmla="*/ 7449 w 10000"/>
                    <a:gd name="connsiteY13" fmla="*/ 6804 h 10000"/>
                    <a:gd name="connsiteX14" fmla="*/ 7520 w 10000"/>
                    <a:gd name="connsiteY14" fmla="*/ 7033 h 10000"/>
                    <a:gd name="connsiteX15" fmla="*/ 7520 w 10000"/>
                    <a:gd name="connsiteY15" fmla="*/ 9257 h 10000"/>
                    <a:gd name="connsiteX16" fmla="*/ 7449 w 10000"/>
                    <a:gd name="connsiteY16" fmla="*/ 9600 h 10000"/>
                    <a:gd name="connsiteX17" fmla="*/ 7234 w 10000"/>
                    <a:gd name="connsiteY17" fmla="*/ 9829 h 10000"/>
                    <a:gd name="connsiteX18" fmla="*/ 7019 w 10000"/>
                    <a:gd name="connsiteY18" fmla="*/ 9886 h 10000"/>
                    <a:gd name="connsiteX19" fmla="*/ 6661 w 10000"/>
                    <a:gd name="connsiteY19" fmla="*/ 10000 h 10000"/>
                    <a:gd name="connsiteX20" fmla="*/ 6374 w 10000"/>
                    <a:gd name="connsiteY20" fmla="*/ 9886 h 10000"/>
                    <a:gd name="connsiteX21" fmla="*/ 6087 w 10000"/>
                    <a:gd name="connsiteY21" fmla="*/ 9829 h 10000"/>
                    <a:gd name="connsiteX22" fmla="*/ 5873 w 10000"/>
                    <a:gd name="connsiteY22" fmla="*/ 9600 h 10000"/>
                    <a:gd name="connsiteX23" fmla="*/ 5873 w 10000"/>
                    <a:gd name="connsiteY23" fmla="*/ 9257 h 10000"/>
                    <a:gd name="connsiteX24" fmla="*/ 5873 w 10000"/>
                    <a:gd name="connsiteY24" fmla="*/ 7204 h 10000"/>
                    <a:gd name="connsiteX25" fmla="*/ 4583 w 10000"/>
                    <a:gd name="connsiteY25" fmla="*/ 5492 h 10000"/>
                    <a:gd name="connsiteX26" fmla="*/ 1647 w 10000"/>
                    <a:gd name="connsiteY26" fmla="*/ 9658 h 10000"/>
                    <a:gd name="connsiteX27" fmla="*/ 1433 w 10000"/>
                    <a:gd name="connsiteY27" fmla="*/ 9829 h 10000"/>
                    <a:gd name="connsiteX28" fmla="*/ 1217 w 10000"/>
                    <a:gd name="connsiteY28" fmla="*/ 9886 h 10000"/>
                    <a:gd name="connsiteX29" fmla="*/ 932 w 10000"/>
                    <a:gd name="connsiteY29" fmla="*/ 10000 h 10000"/>
                    <a:gd name="connsiteX30" fmla="*/ 645 w 10000"/>
                    <a:gd name="connsiteY30" fmla="*/ 10000 h 10000"/>
                    <a:gd name="connsiteX31" fmla="*/ 430 w 10000"/>
                    <a:gd name="connsiteY31" fmla="*/ 9886 h 10000"/>
                    <a:gd name="connsiteX32" fmla="*/ 287 w 10000"/>
                    <a:gd name="connsiteY32" fmla="*/ 9772 h 10000"/>
                    <a:gd name="connsiteX33" fmla="*/ 71 w 10000"/>
                    <a:gd name="connsiteY33" fmla="*/ 9600 h 10000"/>
                    <a:gd name="connsiteX34" fmla="*/ 0 w 10000"/>
                    <a:gd name="connsiteY34" fmla="*/ 9373 h 10000"/>
                    <a:gd name="connsiteX35" fmla="*/ 71 w 10000"/>
                    <a:gd name="connsiteY35" fmla="*/ 9202 h 10000"/>
                    <a:gd name="connsiteX36" fmla="*/ 71 w 10000"/>
                    <a:gd name="connsiteY36" fmla="*/ 8973 h 10000"/>
                    <a:gd name="connsiteX37" fmla="*/ 5085 w 10000"/>
                    <a:gd name="connsiteY37" fmla="*/ 2126 h 10000"/>
                    <a:gd name="connsiteX38" fmla="*/ 5802 w 10000"/>
                    <a:gd name="connsiteY38" fmla="*/ 1271 h 10000"/>
                    <a:gd name="connsiteX39" fmla="*/ 4298 w 10000"/>
                    <a:gd name="connsiteY39" fmla="*/ 1956 h 10000"/>
                    <a:gd name="connsiteX40" fmla="*/ 3295 w 10000"/>
                    <a:gd name="connsiteY40" fmla="*/ 3439 h 10000"/>
                    <a:gd name="connsiteX41" fmla="*/ 2363 w 10000"/>
                    <a:gd name="connsiteY41" fmla="*/ 3666 h 10000"/>
                    <a:gd name="connsiteX42" fmla="*/ 2220 w 10000"/>
                    <a:gd name="connsiteY42" fmla="*/ 2981 h 10000"/>
                    <a:gd name="connsiteX43" fmla="*/ 3420 w 10000"/>
                    <a:gd name="connsiteY43" fmla="*/ 1305 h 10000"/>
                    <a:gd name="connsiteX44" fmla="*/ 5945 w 10000"/>
                    <a:gd name="connsiteY44" fmla="*/ 72 h 10000"/>
                    <a:gd name="connsiteX0" fmla="*/ 5945 w 10000"/>
                    <a:gd name="connsiteY0" fmla="*/ 72 h 10000"/>
                    <a:gd name="connsiteX1" fmla="*/ 6661 w 10000"/>
                    <a:gd name="connsiteY1" fmla="*/ 72 h 10000"/>
                    <a:gd name="connsiteX2" fmla="*/ 6661 w 10000"/>
                    <a:gd name="connsiteY2" fmla="*/ 72 h 10000"/>
                    <a:gd name="connsiteX3" fmla="*/ 8666 w 10000"/>
                    <a:gd name="connsiteY3" fmla="*/ 985 h 10000"/>
                    <a:gd name="connsiteX4" fmla="*/ 8881 w 10000"/>
                    <a:gd name="connsiteY4" fmla="*/ 1384 h 10000"/>
                    <a:gd name="connsiteX5" fmla="*/ 8881 w 10000"/>
                    <a:gd name="connsiteY5" fmla="*/ 3039 h 10000"/>
                    <a:gd name="connsiteX6" fmla="*/ 9956 w 10000"/>
                    <a:gd name="connsiteY6" fmla="*/ 4580 h 10000"/>
                    <a:gd name="connsiteX7" fmla="*/ 9740 w 10000"/>
                    <a:gd name="connsiteY7" fmla="*/ 5207 h 10000"/>
                    <a:gd name="connsiteX8" fmla="*/ 8881 w 10000"/>
                    <a:gd name="connsiteY8" fmla="*/ 5036 h 10000"/>
                    <a:gd name="connsiteX9" fmla="*/ 7591 w 10000"/>
                    <a:gd name="connsiteY9" fmla="*/ 3211 h 10000"/>
                    <a:gd name="connsiteX10" fmla="*/ 7591 w 10000"/>
                    <a:gd name="connsiteY10" fmla="*/ 2298 h 10000"/>
                    <a:gd name="connsiteX11" fmla="*/ 5873 w 10000"/>
                    <a:gd name="connsiteY11" fmla="*/ 4694 h 10000"/>
                    <a:gd name="connsiteX12" fmla="*/ 7306 w 10000"/>
                    <a:gd name="connsiteY12" fmla="*/ 6691 h 10000"/>
                    <a:gd name="connsiteX13" fmla="*/ 7449 w 10000"/>
                    <a:gd name="connsiteY13" fmla="*/ 6804 h 10000"/>
                    <a:gd name="connsiteX14" fmla="*/ 7520 w 10000"/>
                    <a:gd name="connsiteY14" fmla="*/ 7033 h 10000"/>
                    <a:gd name="connsiteX15" fmla="*/ 7520 w 10000"/>
                    <a:gd name="connsiteY15" fmla="*/ 9257 h 10000"/>
                    <a:gd name="connsiteX16" fmla="*/ 7449 w 10000"/>
                    <a:gd name="connsiteY16" fmla="*/ 9600 h 10000"/>
                    <a:gd name="connsiteX17" fmla="*/ 7234 w 10000"/>
                    <a:gd name="connsiteY17" fmla="*/ 9829 h 10000"/>
                    <a:gd name="connsiteX18" fmla="*/ 7019 w 10000"/>
                    <a:gd name="connsiteY18" fmla="*/ 9886 h 10000"/>
                    <a:gd name="connsiteX19" fmla="*/ 6661 w 10000"/>
                    <a:gd name="connsiteY19" fmla="*/ 10000 h 10000"/>
                    <a:gd name="connsiteX20" fmla="*/ 6374 w 10000"/>
                    <a:gd name="connsiteY20" fmla="*/ 9886 h 10000"/>
                    <a:gd name="connsiteX21" fmla="*/ 6087 w 10000"/>
                    <a:gd name="connsiteY21" fmla="*/ 9829 h 10000"/>
                    <a:gd name="connsiteX22" fmla="*/ 5873 w 10000"/>
                    <a:gd name="connsiteY22" fmla="*/ 9600 h 10000"/>
                    <a:gd name="connsiteX23" fmla="*/ 5873 w 10000"/>
                    <a:gd name="connsiteY23" fmla="*/ 9257 h 10000"/>
                    <a:gd name="connsiteX24" fmla="*/ 5873 w 10000"/>
                    <a:gd name="connsiteY24" fmla="*/ 7204 h 10000"/>
                    <a:gd name="connsiteX25" fmla="*/ 4583 w 10000"/>
                    <a:gd name="connsiteY25" fmla="*/ 5492 h 10000"/>
                    <a:gd name="connsiteX26" fmla="*/ 1647 w 10000"/>
                    <a:gd name="connsiteY26" fmla="*/ 9658 h 10000"/>
                    <a:gd name="connsiteX27" fmla="*/ 1433 w 10000"/>
                    <a:gd name="connsiteY27" fmla="*/ 9829 h 10000"/>
                    <a:gd name="connsiteX28" fmla="*/ 1217 w 10000"/>
                    <a:gd name="connsiteY28" fmla="*/ 9886 h 10000"/>
                    <a:gd name="connsiteX29" fmla="*/ 932 w 10000"/>
                    <a:gd name="connsiteY29" fmla="*/ 10000 h 10000"/>
                    <a:gd name="connsiteX30" fmla="*/ 645 w 10000"/>
                    <a:gd name="connsiteY30" fmla="*/ 10000 h 10000"/>
                    <a:gd name="connsiteX31" fmla="*/ 430 w 10000"/>
                    <a:gd name="connsiteY31" fmla="*/ 9886 h 10000"/>
                    <a:gd name="connsiteX32" fmla="*/ 287 w 10000"/>
                    <a:gd name="connsiteY32" fmla="*/ 9772 h 10000"/>
                    <a:gd name="connsiteX33" fmla="*/ 71 w 10000"/>
                    <a:gd name="connsiteY33" fmla="*/ 9600 h 10000"/>
                    <a:gd name="connsiteX34" fmla="*/ 0 w 10000"/>
                    <a:gd name="connsiteY34" fmla="*/ 9373 h 10000"/>
                    <a:gd name="connsiteX35" fmla="*/ 71 w 10000"/>
                    <a:gd name="connsiteY35" fmla="*/ 9202 h 10000"/>
                    <a:gd name="connsiteX36" fmla="*/ 71 w 10000"/>
                    <a:gd name="connsiteY36" fmla="*/ 8973 h 10000"/>
                    <a:gd name="connsiteX37" fmla="*/ 5085 w 10000"/>
                    <a:gd name="connsiteY37" fmla="*/ 2126 h 10000"/>
                    <a:gd name="connsiteX38" fmla="*/ 5802 w 10000"/>
                    <a:gd name="connsiteY38" fmla="*/ 1271 h 10000"/>
                    <a:gd name="connsiteX39" fmla="*/ 4298 w 10000"/>
                    <a:gd name="connsiteY39" fmla="*/ 1956 h 10000"/>
                    <a:gd name="connsiteX40" fmla="*/ 3295 w 10000"/>
                    <a:gd name="connsiteY40" fmla="*/ 3439 h 10000"/>
                    <a:gd name="connsiteX41" fmla="*/ 2363 w 10000"/>
                    <a:gd name="connsiteY41" fmla="*/ 3666 h 10000"/>
                    <a:gd name="connsiteX42" fmla="*/ 2220 w 10000"/>
                    <a:gd name="connsiteY42" fmla="*/ 2981 h 10000"/>
                    <a:gd name="connsiteX43" fmla="*/ 3420 w 10000"/>
                    <a:gd name="connsiteY43" fmla="*/ 1305 h 10000"/>
                    <a:gd name="connsiteX44" fmla="*/ 5945 w 10000"/>
                    <a:gd name="connsiteY44" fmla="*/ 72 h 10000"/>
                    <a:gd name="connsiteX0" fmla="*/ 5945 w 10000"/>
                    <a:gd name="connsiteY0" fmla="*/ 72 h 10000"/>
                    <a:gd name="connsiteX1" fmla="*/ 6661 w 10000"/>
                    <a:gd name="connsiteY1" fmla="*/ 72 h 10000"/>
                    <a:gd name="connsiteX2" fmla="*/ 6661 w 10000"/>
                    <a:gd name="connsiteY2" fmla="*/ 72 h 10000"/>
                    <a:gd name="connsiteX3" fmla="*/ 8666 w 10000"/>
                    <a:gd name="connsiteY3" fmla="*/ 985 h 10000"/>
                    <a:gd name="connsiteX4" fmla="*/ 8881 w 10000"/>
                    <a:gd name="connsiteY4" fmla="*/ 1384 h 10000"/>
                    <a:gd name="connsiteX5" fmla="*/ 8881 w 10000"/>
                    <a:gd name="connsiteY5" fmla="*/ 3039 h 10000"/>
                    <a:gd name="connsiteX6" fmla="*/ 9956 w 10000"/>
                    <a:gd name="connsiteY6" fmla="*/ 4580 h 10000"/>
                    <a:gd name="connsiteX7" fmla="*/ 9740 w 10000"/>
                    <a:gd name="connsiteY7" fmla="*/ 5207 h 10000"/>
                    <a:gd name="connsiteX8" fmla="*/ 8881 w 10000"/>
                    <a:gd name="connsiteY8" fmla="*/ 5036 h 10000"/>
                    <a:gd name="connsiteX9" fmla="*/ 7591 w 10000"/>
                    <a:gd name="connsiteY9" fmla="*/ 3211 h 10000"/>
                    <a:gd name="connsiteX10" fmla="*/ 7591 w 10000"/>
                    <a:gd name="connsiteY10" fmla="*/ 2298 h 10000"/>
                    <a:gd name="connsiteX11" fmla="*/ 5873 w 10000"/>
                    <a:gd name="connsiteY11" fmla="*/ 4694 h 10000"/>
                    <a:gd name="connsiteX12" fmla="*/ 7306 w 10000"/>
                    <a:gd name="connsiteY12" fmla="*/ 6691 h 10000"/>
                    <a:gd name="connsiteX13" fmla="*/ 7449 w 10000"/>
                    <a:gd name="connsiteY13" fmla="*/ 6804 h 10000"/>
                    <a:gd name="connsiteX14" fmla="*/ 7520 w 10000"/>
                    <a:gd name="connsiteY14" fmla="*/ 7033 h 10000"/>
                    <a:gd name="connsiteX15" fmla="*/ 7520 w 10000"/>
                    <a:gd name="connsiteY15" fmla="*/ 9257 h 10000"/>
                    <a:gd name="connsiteX16" fmla="*/ 7449 w 10000"/>
                    <a:gd name="connsiteY16" fmla="*/ 9600 h 10000"/>
                    <a:gd name="connsiteX17" fmla="*/ 7234 w 10000"/>
                    <a:gd name="connsiteY17" fmla="*/ 9829 h 10000"/>
                    <a:gd name="connsiteX18" fmla="*/ 7019 w 10000"/>
                    <a:gd name="connsiteY18" fmla="*/ 9886 h 10000"/>
                    <a:gd name="connsiteX19" fmla="*/ 6661 w 10000"/>
                    <a:gd name="connsiteY19" fmla="*/ 10000 h 10000"/>
                    <a:gd name="connsiteX20" fmla="*/ 6374 w 10000"/>
                    <a:gd name="connsiteY20" fmla="*/ 9886 h 10000"/>
                    <a:gd name="connsiteX21" fmla="*/ 6087 w 10000"/>
                    <a:gd name="connsiteY21" fmla="*/ 9829 h 10000"/>
                    <a:gd name="connsiteX22" fmla="*/ 5873 w 10000"/>
                    <a:gd name="connsiteY22" fmla="*/ 9600 h 10000"/>
                    <a:gd name="connsiteX23" fmla="*/ 5873 w 10000"/>
                    <a:gd name="connsiteY23" fmla="*/ 9257 h 10000"/>
                    <a:gd name="connsiteX24" fmla="*/ 5873 w 10000"/>
                    <a:gd name="connsiteY24" fmla="*/ 7204 h 10000"/>
                    <a:gd name="connsiteX25" fmla="*/ 4583 w 10000"/>
                    <a:gd name="connsiteY25" fmla="*/ 5492 h 10000"/>
                    <a:gd name="connsiteX26" fmla="*/ 1647 w 10000"/>
                    <a:gd name="connsiteY26" fmla="*/ 9658 h 10000"/>
                    <a:gd name="connsiteX27" fmla="*/ 1433 w 10000"/>
                    <a:gd name="connsiteY27" fmla="*/ 9829 h 10000"/>
                    <a:gd name="connsiteX28" fmla="*/ 1217 w 10000"/>
                    <a:gd name="connsiteY28" fmla="*/ 9886 h 10000"/>
                    <a:gd name="connsiteX29" fmla="*/ 932 w 10000"/>
                    <a:gd name="connsiteY29" fmla="*/ 10000 h 10000"/>
                    <a:gd name="connsiteX30" fmla="*/ 645 w 10000"/>
                    <a:gd name="connsiteY30" fmla="*/ 10000 h 10000"/>
                    <a:gd name="connsiteX31" fmla="*/ 430 w 10000"/>
                    <a:gd name="connsiteY31" fmla="*/ 9886 h 10000"/>
                    <a:gd name="connsiteX32" fmla="*/ 287 w 10000"/>
                    <a:gd name="connsiteY32" fmla="*/ 9772 h 10000"/>
                    <a:gd name="connsiteX33" fmla="*/ 71 w 10000"/>
                    <a:gd name="connsiteY33" fmla="*/ 9600 h 10000"/>
                    <a:gd name="connsiteX34" fmla="*/ 0 w 10000"/>
                    <a:gd name="connsiteY34" fmla="*/ 9373 h 10000"/>
                    <a:gd name="connsiteX35" fmla="*/ 71 w 10000"/>
                    <a:gd name="connsiteY35" fmla="*/ 9202 h 10000"/>
                    <a:gd name="connsiteX36" fmla="*/ 71 w 10000"/>
                    <a:gd name="connsiteY36" fmla="*/ 8973 h 10000"/>
                    <a:gd name="connsiteX37" fmla="*/ 5085 w 10000"/>
                    <a:gd name="connsiteY37" fmla="*/ 2126 h 10000"/>
                    <a:gd name="connsiteX38" fmla="*/ 5802 w 10000"/>
                    <a:gd name="connsiteY38" fmla="*/ 1271 h 10000"/>
                    <a:gd name="connsiteX39" fmla="*/ 4298 w 10000"/>
                    <a:gd name="connsiteY39" fmla="*/ 1956 h 10000"/>
                    <a:gd name="connsiteX40" fmla="*/ 3295 w 10000"/>
                    <a:gd name="connsiteY40" fmla="*/ 3439 h 10000"/>
                    <a:gd name="connsiteX41" fmla="*/ 2363 w 10000"/>
                    <a:gd name="connsiteY41" fmla="*/ 3666 h 10000"/>
                    <a:gd name="connsiteX42" fmla="*/ 2220 w 10000"/>
                    <a:gd name="connsiteY42" fmla="*/ 2981 h 10000"/>
                    <a:gd name="connsiteX43" fmla="*/ 3420 w 10000"/>
                    <a:gd name="connsiteY43" fmla="*/ 1305 h 10000"/>
                    <a:gd name="connsiteX44" fmla="*/ 5945 w 10000"/>
                    <a:gd name="connsiteY44" fmla="*/ 72 h 10000"/>
                    <a:gd name="connsiteX0" fmla="*/ 5945 w 10007"/>
                    <a:gd name="connsiteY0" fmla="*/ 72 h 10000"/>
                    <a:gd name="connsiteX1" fmla="*/ 6661 w 10007"/>
                    <a:gd name="connsiteY1" fmla="*/ 72 h 10000"/>
                    <a:gd name="connsiteX2" fmla="*/ 6661 w 10007"/>
                    <a:gd name="connsiteY2" fmla="*/ 72 h 10000"/>
                    <a:gd name="connsiteX3" fmla="*/ 8666 w 10007"/>
                    <a:gd name="connsiteY3" fmla="*/ 985 h 10000"/>
                    <a:gd name="connsiteX4" fmla="*/ 8881 w 10007"/>
                    <a:gd name="connsiteY4" fmla="*/ 1384 h 10000"/>
                    <a:gd name="connsiteX5" fmla="*/ 8881 w 10007"/>
                    <a:gd name="connsiteY5" fmla="*/ 3039 h 10000"/>
                    <a:gd name="connsiteX6" fmla="*/ 9956 w 10007"/>
                    <a:gd name="connsiteY6" fmla="*/ 4580 h 10000"/>
                    <a:gd name="connsiteX7" fmla="*/ 9740 w 10007"/>
                    <a:gd name="connsiteY7" fmla="*/ 5207 h 10000"/>
                    <a:gd name="connsiteX8" fmla="*/ 8881 w 10007"/>
                    <a:gd name="connsiteY8" fmla="*/ 5036 h 10000"/>
                    <a:gd name="connsiteX9" fmla="*/ 7591 w 10007"/>
                    <a:gd name="connsiteY9" fmla="*/ 3211 h 10000"/>
                    <a:gd name="connsiteX10" fmla="*/ 7591 w 10007"/>
                    <a:gd name="connsiteY10" fmla="*/ 2298 h 10000"/>
                    <a:gd name="connsiteX11" fmla="*/ 5873 w 10007"/>
                    <a:gd name="connsiteY11" fmla="*/ 4694 h 10000"/>
                    <a:gd name="connsiteX12" fmla="*/ 7306 w 10007"/>
                    <a:gd name="connsiteY12" fmla="*/ 6691 h 10000"/>
                    <a:gd name="connsiteX13" fmla="*/ 7449 w 10007"/>
                    <a:gd name="connsiteY13" fmla="*/ 6804 h 10000"/>
                    <a:gd name="connsiteX14" fmla="*/ 7520 w 10007"/>
                    <a:gd name="connsiteY14" fmla="*/ 7033 h 10000"/>
                    <a:gd name="connsiteX15" fmla="*/ 7520 w 10007"/>
                    <a:gd name="connsiteY15" fmla="*/ 9257 h 10000"/>
                    <a:gd name="connsiteX16" fmla="*/ 7449 w 10007"/>
                    <a:gd name="connsiteY16" fmla="*/ 9600 h 10000"/>
                    <a:gd name="connsiteX17" fmla="*/ 7234 w 10007"/>
                    <a:gd name="connsiteY17" fmla="*/ 9829 h 10000"/>
                    <a:gd name="connsiteX18" fmla="*/ 7019 w 10007"/>
                    <a:gd name="connsiteY18" fmla="*/ 9886 h 10000"/>
                    <a:gd name="connsiteX19" fmla="*/ 6661 w 10007"/>
                    <a:gd name="connsiteY19" fmla="*/ 10000 h 10000"/>
                    <a:gd name="connsiteX20" fmla="*/ 6374 w 10007"/>
                    <a:gd name="connsiteY20" fmla="*/ 9886 h 10000"/>
                    <a:gd name="connsiteX21" fmla="*/ 6087 w 10007"/>
                    <a:gd name="connsiteY21" fmla="*/ 9829 h 10000"/>
                    <a:gd name="connsiteX22" fmla="*/ 5873 w 10007"/>
                    <a:gd name="connsiteY22" fmla="*/ 9600 h 10000"/>
                    <a:gd name="connsiteX23" fmla="*/ 5873 w 10007"/>
                    <a:gd name="connsiteY23" fmla="*/ 9257 h 10000"/>
                    <a:gd name="connsiteX24" fmla="*/ 5873 w 10007"/>
                    <a:gd name="connsiteY24" fmla="*/ 7204 h 10000"/>
                    <a:gd name="connsiteX25" fmla="*/ 4583 w 10007"/>
                    <a:gd name="connsiteY25" fmla="*/ 5492 h 10000"/>
                    <a:gd name="connsiteX26" fmla="*/ 1647 w 10007"/>
                    <a:gd name="connsiteY26" fmla="*/ 9658 h 10000"/>
                    <a:gd name="connsiteX27" fmla="*/ 1433 w 10007"/>
                    <a:gd name="connsiteY27" fmla="*/ 9829 h 10000"/>
                    <a:gd name="connsiteX28" fmla="*/ 1217 w 10007"/>
                    <a:gd name="connsiteY28" fmla="*/ 9886 h 10000"/>
                    <a:gd name="connsiteX29" fmla="*/ 932 w 10007"/>
                    <a:gd name="connsiteY29" fmla="*/ 10000 h 10000"/>
                    <a:gd name="connsiteX30" fmla="*/ 645 w 10007"/>
                    <a:gd name="connsiteY30" fmla="*/ 10000 h 10000"/>
                    <a:gd name="connsiteX31" fmla="*/ 430 w 10007"/>
                    <a:gd name="connsiteY31" fmla="*/ 9886 h 10000"/>
                    <a:gd name="connsiteX32" fmla="*/ 287 w 10007"/>
                    <a:gd name="connsiteY32" fmla="*/ 9772 h 10000"/>
                    <a:gd name="connsiteX33" fmla="*/ 71 w 10007"/>
                    <a:gd name="connsiteY33" fmla="*/ 9600 h 10000"/>
                    <a:gd name="connsiteX34" fmla="*/ 0 w 10007"/>
                    <a:gd name="connsiteY34" fmla="*/ 9373 h 10000"/>
                    <a:gd name="connsiteX35" fmla="*/ 71 w 10007"/>
                    <a:gd name="connsiteY35" fmla="*/ 9202 h 10000"/>
                    <a:gd name="connsiteX36" fmla="*/ 71 w 10007"/>
                    <a:gd name="connsiteY36" fmla="*/ 8973 h 10000"/>
                    <a:gd name="connsiteX37" fmla="*/ 5085 w 10007"/>
                    <a:gd name="connsiteY37" fmla="*/ 2126 h 10000"/>
                    <a:gd name="connsiteX38" fmla="*/ 5802 w 10007"/>
                    <a:gd name="connsiteY38" fmla="*/ 1271 h 10000"/>
                    <a:gd name="connsiteX39" fmla="*/ 4298 w 10007"/>
                    <a:gd name="connsiteY39" fmla="*/ 1956 h 10000"/>
                    <a:gd name="connsiteX40" fmla="*/ 3295 w 10007"/>
                    <a:gd name="connsiteY40" fmla="*/ 3439 h 10000"/>
                    <a:gd name="connsiteX41" fmla="*/ 2363 w 10007"/>
                    <a:gd name="connsiteY41" fmla="*/ 3666 h 10000"/>
                    <a:gd name="connsiteX42" fmla="*/ 2220 w 10007"/>
                    <a:gd name="connsiteY42" fmla="*/ 2981 h 10000"/>
                    <a:gd name="connsiteX43" fmla="*/ 3420 w 10007"/>
                    <a:gd name="connsiteY43" fmla="*/ 1305 h 10000"/>
                    <a:gd name="connsiteX44" fmla="*/ 5945 w 10007"/>
                    <a:gd name="connsiteY44" fmla="*/ 72 h 10000"/>
                    <a:gd name="connsiteX0" fmla="*/ 5945 w 10022"/>
                    <a:gd name="connsiteY0" fmla="*/ 72 h 10000"/>
                    <a:gd name="connsiteX1" fmla="*/ 6661 w 10022"/>
                    <a:gd name="connsiteY1" fmla="*/ 72 h 10000"/>
                    <a:gd name="connsiteX2" fmla="*/ 6661 w 10022"/>
                    <a:gd name="connsiteY2" fmla="*/ 72 h 10000"/>
                    <a:gd name="connsiteX3" fmla="*/ 8666 w 10022"/>
                    <a:gd name="connsiteY3" fmla="*/ 985 h 10000"/>
                    <a:gd name="connsiteX4" fmla="*/ 8881 w 10022"/>
                    <a:gd name="connsiteY4" fmla="*/ 1384 h 10000"/>
                    <a:gd name="connsiteX5" fmla="*/ 8881 w 10022"/>
                    <a:gd name="connsiteY5" fmla="*/ 3039 h 10000"/>
                    <a:gd name="connsiteX6" fmla="*/ 9956 w 10022"/>
                    <a:gd name="connsiteY6" fmla="*/ 4580 h 10000"/>
                    <a:gd name="connsiteX7" fmla="*/ 9740 w 10022"/>
                    <a:gd name="connsiteY7" fmla="*/ 5207 h 10000"/>
                    <a:gd name="connsiteX8" fmla="*/ 8881 w 10022"/>
                    <a:gd name="connsiteY8" fmla="*/ 5036 h 10000"/>
                    <a:gd name="connsiteX9" fmla="*/ 7591 w 10022"/>
                    <a:gd name="connsiteY9" fmla="*/ 3211 h 10000"/>
                    <a:gd name="connsiteX10" fmla="*/ 7591 w 10022"/>
                    <a:gd name="connsiteY10" fmla="*/ 2298 h 10000"/>
                    <a:gd name="connsiteX11" fmla="*/ 5873 w 10022"/>
                    <a:gd name="connsiteY11" fmla="*/ 4694 h 10000"/>
                    <a:gd name="connsiteX12" fmla="*/ 7306 w 10022"/>
                    <a:gd name="connsiteY12" fmla="*/ 6691 h 10000"/>
                    <a:gd name="connsiteX13" fmla="*/ 7449 w 10022"/>
                    <a:gd name="connsiteY13" fmla="*/ 6804 h 10000"/>
                    <a:gd name="connsiteX14" fmla="*/ 7520 w 10022"/>
                    <a:gd name="connsiteY14" fmla="*/ 7033 h 10000"/>
                    <a:gd name="connsiteX15" fmla="*/ 7520 w 10022"/>
                    <a:gd name="connsiteY15" fmla="*/ 9257 h 10000"/>
                    <a:gd name="connsiteX16" fmla="*/ 7449 w 10022"/>
                    <a:gd name="connsiteY16" fmla="*/ 9600 h 10000"/>
                    <a:gd name="connsiteX17" fmla="*/ 7234 w 10022"/>
                    <a:gd name="connsiteY17" fmla="*/ 9829 h 10000"/>
                    <a:gd name="connsiteX18" fmla="*/ 7019 w 10022"/>
                    <a:gd name="connsiteY18" fmla="*/ 9886 h 10000"/>
                    <a:gd name="connsiteX19" fmla="*/ 6661 w 10022"/>
                    <a:gd name="connsiteY19" fmla="*/ 10000 h 10000"/>
                    <a:gd name="connsiteX20" fmla="*/ 6374 w 10022"/>
                    <a:gd name="connsiteY20" fmla="*/ 9886 h 10000"/>
                    <a:gd name="connsiteX21" fmla="*/ 6087 w 10022"/>
                    <a:gd name="connsiteY21" fmla="*/ 9829 h 10000"/>
                    <a:gd name="connsiteX22" fmla="*/ 5873 w 10022"/>
                    <a:gd name="connsiteY22" fmla="*/ 9600 h 10000"/>
                    <a:gd name="connsiteX23" fmla="*/ 5873 w 10022"/>
                    <a:gd name="connsiteY23" fmla="*/ 9257 h 10000"/>
                    <a:gd name="connsiteX24" fmla="*/ 5873 w 10022"/>
                    <a:gd name="connsiteY24" fmla="*/ 7204 h 10000"/>
                    <a:gd name="connsiteX25" fmla="*/ 4583 w 10022"/>
                    <a:gd name="connsiteY25" fmla="*/ 5492 h 10000"/>
                    <a:gd name="connsiteX26" fmla="*/ 1647 w 10022"/>
                    <a:gd name="connsiteY26" fmla="*/ 9658 h 10000"/>
                    <a:gd name="connsiteX27" fmla="*/ 1433 w 10022"/>
                    <a:gd name="connsiteY27" fmla="*/ 9829 h 10000"/>
                    <a:gd name="connsiteX28" fmla="*/ 1217 w 10022"/>
                    <a:gd name="connsiteY28" fmla="*/ 9886 h 10000"/>
                    <a:gd name="connsiteX29" fmla="*/ 932 w 10022"/>
                    <a:gd name="connsiteY29" fmla="*/ 10000 h 10000"/>
                    <a:gd name="connsiteX30" fmla="*/ 645 w 10022"/>
                    <a:gd name="connsiteY30" fmla="*/ 10000 h 10000"/>
                    <a:gd name="connsiteX31" fmla="*/ 430 w 10022"/>
                    <a:gd name="connsiteY31" fmla="*/ 9886 h 10000"/>
                    <a:gd name="connsiteX32" fmla="*/ 287 w 10022"/>
                    <a:gd name="connsiteY32" fmla="*/ 9772 h 10000"/>
                    <a:gd name="connsiteX33" fmla="*/ 71 w 10022"/>
                    <a:gd name="connsiteY33" fmla="*/ 9600 h 10000"/>
                    <a:gd name="connsiteX34" fmla="*/ 0 w 10022"/>
                    <a:gd name="connsiteY34" fmla="*/ 9373 h 10000"/>
                    <a:gd name="connsiteX35" fmla="*/ 71 w 10022"/>
                    <a:gd name="connsiteY35" fmla="*/ 9202 h 10000"/>
                    <a:gd name="connsiteX36" fmla="*/ 71 w 10022"/>
                    <a:gd name="connsiteY36" fmla="*/ 8973 h 10000"/>
                    <a:gd name="connsiteX37" fmla="*/ 5085 w 10022"/>
                    <a:gd name="connsiteY37" fmla="*/ 2126 h 10000"/>
                    <a:gd name="connsiteX38" fmla="*/ 5802 w 10022"/>
                    <a:gd name="connsiteY38" fmla="*/ 1271 h 10000"/>
                    <a:gd name="connsiteX39" fmla="*/ 4298 w 10022"/>
                    <a:gd name="connsiteY39" fmla="*/ 1956 h 10000"/>
                    <a:gd name="connsiteX40" fmla="*/ 3295 w 10022"/>
                    <a:gd name="connsiteY40" fmla="*/ 3439 h 10000"/>
                    <a:gd name="connsiteX41" fmla="*/ 2363 w 10022"/>
                    <a:gd name="connsiteY41" fmla="*/ 3666 h 10000"/>
                    <a:gd name="connsiteX42" fmla="*/ 2220 w 10022"/>
                    <a:gd name="connsiteY42" fmla="*/ 2981 h 10000"/>
                    <a:gd name="connsiteX43" fmla="*/ 3420 w 10022"/>
                    <a:gd name="connsiteY43" fmla="*/ 1305 h 10000"/>
                    <a:gd name="connsiteX44" fmla="*/ 5945 w 10022"/>
                    <a:gd name="connsiteY44" fmla="*/ 72 h 10000"/>
                    <a:gd name="connsiteX0" fmla="*/ 5945 w 10022"/>
                    <a:gd name="connsiteY0" fmla="*/ 72 h 10000"/>
                    <a:gd name="connsiteX1" fmla="*/ 6661 w 10022"/>
                    <a:gd name="connsiteY1" fmla="*/ 72 h 10000"/>
                    <a:gd name="connsiteX2" fmla="*/ 6661 w 10022"/>
                    <a:gd name="connsiteY2" fmla="*/ 72 h 10000"/>
                    <a:gd name="connsiteX3" fmla="*/ 8666 w 10022"/>
                    <a:gd name="connsiteY3" fmla="*/ 985 h 10000"/>
                    <a:gd name="connsiteX4" fmla="*/ 8881 w 10022"/>
                    <a:gd name="connsiteY4" fmla="*/ 1384 h 10000"/>
                    <a:gd name="connsiteX5" fmla="*/ 8881 w 10022"/>
                    <a:gd name="connsiteY5" fmla="*/ 3039 h 10000"/>
                    <a:gd name="connsiteX6" fmla="*/ 9956 w 10022"/>
                    <a:gd name="connsiteY6" fmla="*/ 4580 h 10000"/>
                    <a:gd name="connsiteX7" fmla="*/ 9740 w 10022"/>
                    <a:gd name="connsiteY7" fmla="*/ 5207 h 10000"/>
                    <a:gd name="connsiteX8" fmla="*/ 8881 w 10022"/>
                    <a:gd name="connsiteY8" fmla="*/ 5036 h 10000"/>
                    <a:gd name="connsiteX9" fmla="*/ 7591 w 10022"/>
                    <a:gd name="connsiteY9" fmla="*/ 3211 h 10000"/>
                    <a:gd name="connsiteX10" fmla="*/ 7591 w 10022"/>
                    <a:gd name="connsiteY10" fmla="*/ 2298 h 10000"/>
                    <a:gd name="connsiteX11" fmla="*/ 5873 w 10022"/>
                    <a:gd name="connsiteY11" fmla="*/ 4694 h 10000"/>
                    <a:gd name="connsiteX12" fmla="*/ 7306 w 10022"/>
                    <a:gd name="connsiteY12" fmla="*/ 6691 h 10000"/>
                    <a:gd name="connsiteX13" fmla="*/ 7449 w 10022"/>
                    <a:gd name="connsiteY13" fmla="*/ 6804 h 10000"/>
                    <a:gd name="connsiteX14" fmla="*/ 7520 w 10022"/>
                    <a:gd name="connsiteY14" fmla="*/ 7033 h 10000"/>
                    <a:gd name="connsiteX15" fmla="*/ 7520 w 10022"/>
                    <a:gd name="connsiteY15" fmla="*/ 9257 h 10000"/>
                    <a:gd name="connsiteX16" fmla="*/ 7449 w 10022"/>
                    <a:gd name="connsiteY16" fmla="*/ 9600 h 10000"/>
                    <a:gd name="connsiteX17" fmla="*/ 7234 w 10022"/>
                    <a:gd name="connsiteY17" fmla="*/ 9829 h 10000"/>
                    <a:gd name="connsiteX18" fmla="*/ 7019 w 10022"/>
                    <a:gd name="connsiteY18" fmla="*/ 9886 h 10000"/>
                    <a:gd name="connsiteX19" fmla="*/ 6661 w 10022"/>
                    <a:gd name="connsiteY19" fmla="*/ 10000 h 10000"/>
                    <a:gd name="connsiteX20" fmla="*/ 6374 w 10022"/>
                    <a:gd name="connsiteY20" fmla="*/ 9886 h 10000"/>
                    <a:gd name="connsiteX21" fmla="*/ 6087 w 10022"/>
                    <a:gd name="connsiteY21" fmla="*/ 9829 h 10000"/>
                    <a:gd name="connsiteX22" fmla="*/ 5873 w 10022"/>
                    <a:gd name="connsiteY22" fmla="*/ 9600 h 10000"/>
                    <a:gd name="connsiteX23" fmla="*/ 5873 w 10022"/>
                    <a:gd name="connsiteY23" fmla="*/ 9257 h 10000"/>
                    <a:gd name="connsiteX24" fmla="*/ 5873 w 10022"/>
                    <a:gd name="connsiteY24" fmla="*/ 7204 h 10000"/>
                    <a:gd name="connsiteX25" fmla="*/ 4583 w 10022"/>
                    <a:gd name="connsiteY25" fmla="*/ 5492 h 10000"/>
                    <a:gd name="connsiteX26" fmla="*/ 1647 w 10022"/>
                    <a:gd name="connsiteY26" fmla="*/ 9658 h 10000"/>
                    <a:gd name="connsiteX27" fmla="*/ 1433 w 10022"/>
                    <a:gd name="connsiteY27" fmla="*/ 9829 h 10000"/>
                    <a:gd name="connsiteX28" fmla="*/ 1217 w 10022"/>
                    <a:gd name="connsiteY28" fmla="*/ 9886 h 10000"/>
                    <a:gd name="connsiteX29" fmla="*/ 932 w 10022"/>
                    <a:gd name="connsiteY29" fmla="*/ 10000 h 10000"/>
                    <a:gd name="connsiteX30" fmla="*/ 645 w 10022"/>
                    <a:gd name="connsiteY30" fmla="*/ 10000 h 10000"/>
                    <a:gd name="connsiteX31" fmla="*/ 430 w 10022"/>
                    <a:gd name="connsiteY31" fmla="*/ 9886 h 10000"/>
                    <a:gd name="connsiteX32" fmla="*/ 287 w 10022"/>
                    <a:gd name="connsiteY32" fmla="*/ 9772 h 10000"/>
                    <a:gd name="connsiteX33" fmla="*/ 71 w 10022"/>
                    <a:gd name="connsiteY33" fmla="*/ 9600 h 10000"/>
                    <a:gd name="connsiteX34" fmla="*/ 0 w 10022"/>
                    <a:gd name="connsiteY34" fmla="*/ 9373 h 10000"/>
                    <a:gd name="connsiteX35" fmla="*/ 71 w 10022"/>
                    <a:gd name="connsiteY35" fmla="*/ 9202 h 10000"/>
                    <a:gd name="connsiteX36" fmla="*/ 71 w 10022"/>
                    <a:gd name="connsiteY36" fmla="*/ 8973 h 10000"/>
                    <a:gd name="connsiteX37" fmla="*/ 5085 w 10022"/>
                    <a:gd name="connsiteY37" fmla="*/ 2126 h 10000"/>
                    <a:gd name="connsiteX38" fmla="*/ 5802 w 10022"/>
                    <a:gd name="connsiteY38" fmla="*/ 1271 h 10000"/>
                    <a:gd name="connsiteX39" fmla="*/ 4298 w 10022"/>
                    <a:gd name="connsiteY39" fmla="*/ 1956 h 10000"/>
                    <a:gd name="connsiteX40" fmla="*/ 3295 w 10022"/>
                    <a:gd name="connsiteY40" fmla="*/ 3439 h 10000"/>
                    <a:gd name="connsiteX41" fmla="*/ 2363 w 10022"/>
                    <a:gd name="connsiteY41" fmla="*/ 3666 h 10000"/>
                    <a:gd name="connsiteX42" fmla="*/ 2220 w 10022"/>
                    <a:gd name="connsiteY42" fmla="*/ 2981 h 10000"/>
                    <a:gd name="connsiteX43" fmla="*/ 3420 w 10022"/>
                    <a:gd name="connsiteY43" fmla="*/ 1305 h 10000"/>
                    <a:gd name="connsiteX44" fmla="*/ 5945 w 10022"/>
                    <a:gd name="connsiteY44"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306 w 10026"/>
                    <a:gd name="connsiteY12" fmla="*/ 6691 h 10000"/>
                    <a:gd name="connsiteX13" fmla="*/ 7449 w 10026"/>
                    <a:gd name="connsiteY13" fmla="*/ 6804 h 10000"/>
                    <a:gd name="connsiteX14" fmla="*/ 7520 w 10026"/>
                    <a:gd name="connsiteY14" fmla="*/ 7033 h 10000"/>
                    <a:gd name="connsiteX15" fmla="*/ 7520 w 10026"/>
                    <a:gd name="connsiteY15" fmla="*/ 9257 h 10000"/>
                    <a:gd name="connsiteX16" fmla="*/ 7449 w 10026"/>
                    <a:gd name="connsiteY16" fmla="*/ 9600 h 10000"/>
                    <a:gd name="connsiteX17" fmla="*/ 7234 w 10026"/>
                    <a:gd name="connsiteY17" fmla="*/ 9829 h 10000"/>
                    <a:gd name="connsiteX18" fmla="*/ 7019 w 10026"/>
                    <a:gd name="connsiteY18" fmla="*/ 9886 h 10000"/>
                    <a:gd name="connsiteX19" fmla="*/ 6661 w 10026"/>
                    <a:gd name="connsiteY19" fmla="*/ 10000 h 10000"/>
                    <a:gd name="connsiteX20" fmla="*/ 6374 w 10026"/>
                    <a:gd name="connsiteY20" fmla="*/ 9886 h 10000"/>
                    <a:gd name="connsiteX21" fmla="*/ 6087 w 10026"/>
                    <a:gd name="connsiteY21" fmla="*/ 9829 h 10000"/>
                    <a:gd name="connsiteX22" fmla="*/ 5873 w 10026"/>
                    <a:gd name="connsiteY22" fmla="*/ 9600 h 10000"/>
                    <a:gd name="connsiteX23" fmla="*/ 5873 w 10026"/>
                    <a:gd name="connsiteY23" fmla="*/ 9257 h 10000"/>
                    <a:gd name="connsiteX24" fmla="*/ 5873 w 10026"/>
                    <a:gd name="connsiteY24" fmla="*/ 7204 h 10000"/>
                    <a:gd name="connsiteX25" fmla="*/ 4583 w 10026"/>
                    <a:gd name="connsiteY25" fmla="*/ 5492 h 10000"/>
                    <a:gd name="connsiteX26" fmla="*/ 1647 w 10026"/>
                    <a:gd name="connsiteY26" fmla="*/ 9658 h 10000"/>
                    <a:gd name="connsiteX27" fmla="*/ 1433 w 10026"/>
                    <a:gd name="connsiteY27" fmla="*/ 9829 h 10000"/>
                    <a:gd name="connsiteX28" fmla="*/ 1217 w 10026"/>
                    <a:gd name="connsiteY28" fmla="*/ 9886 h 10000"/>
                    <a:gd name="connsiteX29" fmla="*/ 932 w 10026"/>
                    <a:gd name="connsiteY29" fmla="*/ 10000 h 10000"/>
                    <a:gd name="connsiteX30" fmla="*/ 645 w 10026"/>
                    <a:gd name="connsiteY30" fmla="*/ 10000 h 10000"/>
                    <a:gd name="connsiteX31" fmla="*/ 430 w 10026"/>
                    <a:gd name="connsiteY31" fmla="*/ 9886 h 10000"/>
                    <a:gd name="connsiteX32" fmla="*/ 287 w 10026"/>
                    <a:gd name="connsiteY32" fmla="*/ 9772 h 10000"/>
                    <a:gd name="connsiteX33" fmla="*/ 71 w 10026"/>
                    <a:gd name="connsiteY33" fmla="*/ 9600 h 10000"/>
                    <a:gd name="connsiteX34" fmla="*/ 0 w 10026"/>
                    <a:gd name="connsiteY34" fmla="*/ 9373 h 10000"/>
                    <a:gd name="connsiteX35" fmla="*/ 71 w 10026"/>
                    <a:gd name="connsiteY35" fmla="*/ 9202 h 10000"/>
                    <a:gd name="connsiteX36" fmla="*/ 71 w 10026"/>
                    <a:gd name="connsiteY36" fmla="*/ 8973 h 10000"/>
                    <a:gd name="connsiteX37" fmla="*/ 5085 w 10026"/>
                    <a:gd name="connsiteY37" fmla="*/ 2126 h 10000"/>
                    <a:gd name="connsiteX38" fmla="*/ 5802 w 10026"/>
                    <a:gd name="connsiteY38" fmla="*/ 1271 h 10000"/>
                    <a:gd name="connsiteX39" fmla="*/ 4298 w 10026"/>
                    <a:gd name="connsiteY39" fmla="*/ 1956 h 10000"/>
                    <a:gd name="connsiteX40" fmla="*/ 3295 w 10026"/>
                    <a:gd name="connsiteY40" fmla="*/ 3439 h 10000"/>
                    <a:gd name="connsiteX41" fmla="*/ 2363 w 10026"/>
                    <a:gd name="connsiteY41" fmla="*/ 3666 h 10000"/>
                    <a:gd name="connsiteX42" fmla="*/ 2220 w 10026"/>
                    <a:gd name="connsiteY42" fmla="*/ 2981 h 10000"/>
                    <a:gd name="connsiteX43" fmla="*/ 3420 w 10026"/>
                    <a:gd name="connsiteY43" fmla="*/ 1305 h 10000"/>
                    <a:gd name="connsiteX44" fmla="*/ 5945 w 10026"/>
                    <a:gd name="connsiteY44"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306 w 10026"/>
                    <a:gd name="connsiteY12" fmla="*/ 6691 h 10000"/>
                    <a:gd name="connsiteX13" fmla="*/ 7449 w 10026"/>
                    <a:gd name="connsiteY13" fmla="*/ 6804 h 10000"/>
                    <a:gd name="connsiteX14" fmla="*/ 7520 w 10026"/>
                    <a:gd name="connsiteY14" fmla="*/ 7033 h 10000"/>
                    <a:gd name="connsiteX15" fmla="*/ 7520 w 10026"/>
                    <a:gd name="connsiteY15" fmla="*/ 9257 h 10000"/>
                    <a:gd name="connsiteX16" fmla="*/ 7449 w 10026"/>
                    <a:gd name="connsiteY16" fmla="*/ 9600 h 10000"/>
                    <a:gd name="connsiteX17" fmla="*/ 7234 w 10026"/>
                    <a:gd name="connsiteY17" fmla="*/ 9829 h 10000"/>
                    <a:gd name="connsiteX18" fmla="*/ 7019 w 10026"/>
                    <a:gd name="connsiteY18" fmla="*/ 9886 h 10000"/>
                    <a:gd name="connsiteX19" fmla="*/ 6661 w 10026"/>
                    <a:gd name="connsiteY19" fmla="*/ 10000 h 10000"/>
                    <a:gd name="connsiteX20" fmla="*/ 6374 w 10026"/>
                    <a:gd name="connsiteY20" fmla="*/ 9886 h 10000"/>
                    <a:gd name="connsiteX21" fmla="*/ 6087 w 10026"/>
                    <a:gd name="connsiteY21" fmla="*/ 9829 h 10000"/>
                    <a:gd name="connsiteX22" fmla="*/ 5873 w 10026"/>
                    <a:gd name="connsiteY22" fmla="*/ 9600 h 10000"/>
                    <a:gd name="connsiteX23" fmla="*/ 5873 w 10026"/>
                    <a:gd name="connsiteY23" fmla="*/ 9257 h 10000"/>
                    <a:gd name="connsiteX24" fmla="*/ 5873 w 10026"/>
                    <a:gd name="connsiteY24" fmla="*/ 7204 h 10000"/>
                    <a:gd name="connsiteX25" fmla="*/ 4583 w 10026"/>
                    <a:gd name="connsiteY25" fmla="*/ 5492 h 10000"/>
                    <a:gd name="connsiteX26" fmla="*/ 1647 w 10026"/>
                    <a:gd name="connsiteY26" fmla="*/ 9658 h 10000"/>
                    <a:gd name="connsiteX27" fmla="*/ 1433 w 10026"/>
                    <a:gd name="connsiteY27" fmla="*/ 9829 h 10000"/>
                    <a:gd name="connsiteX28" fmla="*/ 1217 w 10026"/>
                    <a:gd name="connsiteY28" fmla="*/ 9886 h 10000"/>
                    <a:gd name="connsiteX29" fmla="*/ 932 w 10026"/>
                    <a:gd name="connsiteY29" fmla="*/ 10000 h 10000"/>
                    <a:gd name="connsiteX30" fmla="*/ 645 w 10026"/>
                    <a:gd name="connsiteY30" fmla="*/ 10000 h 10000"/>
                    <a:gd name="connsiteX31" fmla="*/ 430 w 10026"/>
                    <a:gd name="connsiteY31" fmla="*/ 9886 h 10000"/>
                    <a:gd name="connsiteX32" fmla="*/ 287 w 10026"/>
                    <a:gd name="connsiteY32" fmla="*/ 9772 h 10000"/>
                    <a:gd name="connsiteX33" fmla="*/ 71 w 10026"/>
                    <a:gd name="connsiteY33" fmla="*/ 9600 h 10000"/>
                    <a:gd name="connsiteX34" fmla="*/ 0 w 10026"/>
                    <a:gd name="connsiteY34" fmla="*/ 9373 h 10000"/>
                    <a:gd name="connsiteX35" fmla="*/ 71 w 10026"/>
                    <a:gd name="connsiteY35" fmla="*/ 9202 h 10000"/>
                    <a:gd name="connsiteX36" fmla="*/ 71 w 10026"/>
                    <a:gd name="connsiteY36" fmla="*/ 8973 h 10000"/>
                    <a:gd name="connsiteX37" fmla="*/ 5085 w 10026"/>
                    <a:gd name="connsiteY37" fmla="*/ 2126 h 10000"/>
                    <a:gd name="connsiteX38" fmla="*/ 5802 w 10026"/>
                    <a:gd name="connsiteY38" fmla="*/ 1271 h 10000"/>
                    <a:gd name="connsiteX39" fmla="*/ 4298 w 10026"/>
                    <a:gd name="connsiteY39" fmla="*/ 1956 h 10000"/>
                    <a:gd name="connsiteX40" fmla="*/ 3295 w 10026"/>
                    <a:gd name="connsiteY40" fmla="*/ 3439 h 10000"/>
                    <a:gd name="connsiteX41" fmla="*/ 2363 w 10026"/>
                    <a:gd name="connsiteY41" fmla="*/ 3666 h 10000"/>
                    <a:gd name="connsiteX42" fmla="*/ 2220 w 10026"/>
                    <a:gd name="connsiteY42" fmla="*/ 2981 h 10000"/>
                    <a:gd name="connsiteX43" fmla="*/ 3420 w 10026"/>
                    <a:gd name="connsiteY43" fmla="*/ 1305 h 10000"/>
                    <a:gd name="connsiteX44" fmla="*/ 5945 w 10026"/>
                    <a:gd name="connsiteY44"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306 w 10026"/>
                    <a:gd name="connsiteY12" fmla="*/ 6691 h 10000"/>
                    <a:gd name="connsiteX13" fmla="*/ 7449 w 10026"/>
                    <a:gd name="connsiteY13" fmla="*/ 6804 h 10000"/>
                    <a:gd name="connsiteX14" fmla="*/ 7520 w 10026"/>
                    <a:gd name="connsiteY14" fmla="*/ 7033 h 10000"/>
                    <a:gd name="connsiteX15" fmla="*/ 7520 w 10026"/>
                    <a:gd name="connsiteY15" fmla="*/ 9257 h 10000"/>
                    <a:gd name="connsiteX16" fmla="*/ 7449 w 10026"/>
                    <a:gd name="connsiteY16" fmla="*/ 9600 h 10000"/>
                    <a:gd name="connsiteX17" fmla="*/ 7234 w 10026"/>
                    <a:gd name="connsiteY17" fmla="*/ 9829 h 10000"/>
                    <a:gd name="connsiteX18" fmla="*/ 7019 w 10026"/>
                    <a:gd name="connsiteY18" fmla="*/ 9886 h 10000"/>
                    <a:gd name="connsiteX19" fmla="*/ 6661 w 10026"/>
                    <a:gd name="connsiteY19" fmla="*/ 10000 h 10000"/>
                    <a:gd name="connsiteX20" fmla="*/ 6374 w 10026"/>
                    <a:gd name="connsiteY20" fmla="*/ 9886 h 10000"/>
                    <a:gd name="connsiteX21" fmla="*/ 6087 w 10026"/>
                    <a:gd name="connsiteY21" fmla="*/ 9829 h 10000"/>
                    <a:gd name="connsiteX22" fmla="*/ 5873 w 10026"/>
                    <a:gd name="connsiteY22" fmla="*/ 9600 h 10000"/>
                    <a:gd name="connsiteX23" fmla="*/ 5873 w 10026"/>
                    <a:gd name="connsiteY23" fmla="*/ 9257 h 10000"/>
                    <a:gd name="connsiteX24" fmla="*/ 5873 w 10026"/>
                    <a:gd name="connsiteY24" fmla="*/ 7204 h 10000"/>
                    <a:gd name="connsiteX25" fmla="*/ 4583 w 10026"/>
                    <a:gd name="connsiteY25" fmla="*/ 5492 h 10000"/>
                    <a:gd name="connsiteX26" fmla="*/ 1647 w 10026"/>
                    <a:gd name="connsiteY26" fmla="*/ 9658 h 10000"/>
                    <a:gd name="connsiteX27" fmla="*/ 1433 w 10026"/>
                    <a:gd name="connsiteY27" fmla="*/ 9829 h 10000"/>
                    <a:gd name="connsiteX28" fmla="*/ 1217 w 10026"/>
                    <a:gd name="connsiteY28" fmla="*/ 9886 h 10000"/>
                    <a:gd name="connsiteX29" fmla="*/ 932 w 10026"/>
                    <a:gd name="connsiteY29" fmla="*/ 10000 h 10000"/>
                    <a:gd name="connsiteX30" fmla="*/ 645 w 10026"/>
                    <a:gd name="connsiteY30" fmla="*/ 10000 h 10000"/>
                    <a:gd name="connsiteX31" fmla="*/ 430 w 10026"/>
                    <a:gd name="connsiteY31" fmla="*/ 9886 h 10000"/>
                    <a:gd name="connsiteX32" fmla="*/ 287 w 10026"/>
                    <a:gd name="connsiteY32" fmla="*/ 9772 h 10000"/>
                    <a:gd name="connsiteX33" fmla="*/ 71 w 10026"/>
                    <a:gd name="connsiteY33" fmla="*/ 9600 h 10000"/>
                    <a:gd name="connsiteX34" fmla="*/ 0 w 10026"/>
                    <a:gd name="connsiteY34" fmla="*/ 9373 h 10000"/>
                    <a:gd name="connsiteX35" fmla="*/ 71 w 10026"/>
                    <a:gd name="connsiteY35" fmla="*/ 9202 h 10000"/>
                    <a:gd name="connsiteX36" fmla="*/ 71 w 10026"/>
                    <a:gd name="connsiteY36" fmla="*/ 8973 h 10000"/>
                    <a:gd name="connsiteX37" fmla="*/ 5085 w 10026"/>
                    <a:gd name="connsiteY37" fmla="*/ 2126 h 10000"/>
                    <a:gd name="connsiteX38" fmla="*/ 5802 w 10026"/>
                    <a:gd name="connsiteY38" fmla="*/ 1271 h 10000"/>
                    <a:gd name="connsiteX39" fmla="*/ 4298 w 10026"/>
                    <a:gd name="connsiteY39" fmla="*/ 1956 h 10000"/>
                    <a:gd name="connsiteX40" fmla="*/ 3295 w 10026"/>
                    <a:gd name="connsiteY40" fmla="*/ 3439 h 10000"/>
                    <a:gd name="connsiteX41" fmla="*/ 2363 w 10026"/>
                    <a:gd name="connsiteY41" fmla="*/ 3666 h 10000"/>
                    <a:gd name="connsiteX42" fmla="*/ 2220 w 10026"/>
                    <a:gd name="connsiteY42" fmla="*/ 2981 h 10000"/>
                    <a:gd name="connsiteX43" fmla="*/ 3420 w 10026"/>
                    <a:gd name="connsiteY43" fmla="*/ 1305 h 10000"/>
                    <a:gd name="connsiteX44" fmla="*/ 5945 w 10026"/>
                    <a:gd name="connsiteY44"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306 w 10026"/>
                    <a:gd name="connsiteY12" fmla="*/ 6691 h 10000"/>
                    <a:gd name="connsiteX13" fmla="*/ 7449 w 10026"/>
                    <a:gd name="connsiteY13" fmla="*/ 6804 h 10000"/>
                    <a:gd name="connsiteX14" fmla="*/ 7520 w 10026"/>
                    <a:gd name="connsiteY14" fmla="*/ 7033 h 10000"/>
                    <a:gd name="connsiteX15" fmla="*/ 7520 w 10026"/>
                    <a:gd name="connsiteY15" fmla="*/ 9257 h 10000"/>
                    <a:gd name="connsiteX16" fmla="*/ 7449 w 10026"/>
                    <a:gd name="connsiteY16" fmla="*/ 9600 h 10000"/>
                    <a:gd name="connsiteX17" fmla="*/ 7234 w 10026"/>
                    <a:gd name="connsiteY17" fmla="*/ 9829 h 10000"/>
                    <a:gd name="connsiteX18" fmla="*/ 7019 w 10026"/>
                    <a:gd name="connsiteY18" fmla="*/ 9886 h 10000"/>
                    <a:gd name="connsiteX19" fmla="*/ 6661 w 10026"/>
                    <a:gd name="connsiteY19" fmla="*/ 10000 h 10000"/>
                    <a:gd name="connsiteX20" fmla="*/ 6374 w 10026"/>
                    <a:gd name="connsiteY20" fmla="*/ 9886 h 10000"/>
                    <a:gd name="connsiteX21" fmla="*/ 6087 w 10026"/>
                    <a:gd name="connsiteY21" fmla="*/ 9829 h 10000"/>
                    <a:gd name="connsiteX22" fmla="*/ 5873 w 10026"/>
                    <a:gd name="connsiteY22" fmla="*/ 9600 h 10000"/>
                    <a:gd name="connsiteX23" fmla="*/ 5873 w 10026"/>
                    <a:gd name="connsiteY23" fmla="*/ 9257 h 10000"/>
                    <a:gd name="connsiteX24" fmla="*/ 5873 w 10026"/>
                    <a:gd name="connsiteY24" fmla="*/ 7204 h 10000"/>
                    <a:gd name="connsiteX25" fmla="*/ 4583 w 10026"/>
                    <a:gd name="connsiteY25" fmla="*/ 5492 h 10000"/>
                    <a:gd name="connsiteX26" fmla="*/ 1647 w 10026"/>
                    <a:gd name="connsiteY26" fmla="*/ 9658 h 10000"/>
                    <a:gd name="connsiteX27" fmla="*/ 1433 w 10026"/>
                    <a:gd name="connsiteY27" fmla="*/ 9829 h 10000"/>
                    <a:gd name="connsiteX28" fmla="*/ 1217 w 10026"/>
                    <a:gd name="connsiteY28" fmla="*/ 9886 h 10000"/>
                    <a:gd name="connsiteX29" fmla="*/ 932 w 10026"/>
                    <a:gd name="connsiteY29" fmla="*/ 10000 h 10000"/>
                    <a:gd name="connsiteX30" fmla="*/ 645 w 10026"/>
                    <a:gd name="connsiteY30" fmla="*/ 10000 h 10000"/>
                    <a:gd name="connsiteX31" fmla="*/ 430 w 10026"/>
                    <a:gd name="connsiteY31" fmla="*/ 9886 h 10000"/>
                    <a:gd name="connsiteX32" fmla="*/ 287 w 10026"/>
                    <a:gd name="connsiteY32" fmla="*/ 9772 h 10000"/>
                    <a:gd name="connsiteX33" fmla="*/ 71 w 10026"/>
                    <a:gd name="connsiteY33" fmla="*/ 9600 h 10000"/>
                    <a:gd name="connsiteX34" fmla="*/ 0 w 10026"/>
                    <a:gd name="connsiteY34" fmla="*/ 9373 h 10000"/>
                    <a:gd name="connsiteX35" fmla="*/ 71 w 10026"/>
                    <a:gd name="connsiteY35" fmla="*/ 9202 h 10000"/>
                    <a:gd name="connsiteX36" fmla="*/ 71 w 10026"/>
                    <a:gd name="connsiteY36" fmla="*/ 8973 h 10000"/>
                    <a:gd name="connsiteX37" fmla="*/ 5085 w 10026"/>
                    <a:gd name="connsiteY37" fmla="*/ 2126 h 10000"/>
                    <a:gd name="connsiteX38" fmla="*/ 5802 w 10026"/>
                    <a:gd name="connsiteY38" fmla="*/ 1271 h 10000"/>
                    <a:gd name="connsiteX39" fmla="*/ 4298 w 10026"/>
                    <a:gd name="connsiteY39" fmla="*/ 1956 h 10000"/>
                    <a:gd name="connsiteX40" fmla="*/ 3295 w 10026"/>
                    <a:gd name="connsiteY40" fmla="*/ 3439 h 10000"/>
                    <a:gd name="connsiteX41" fmla="*/ 2363 w 10026"/>
                    <a:gd name="connsiteY41" fmla="*/ 3666 h 10000"/>
                    <a:gd name="connsiteX42" fmla="*/ 2220 w 10026"/>
                    <a:gd name="connsiteY42" fmla="*/ 2981 h 10000"/>
                    <a:gd name="connsiteX43" fmla="*/ 3420 w 10026"/>
                    <a:gd name="connsiteY43" fmla="*/ 1305 h 10000"/>
                    <a:gd name="connsiteX44" fmla="*/ 5945 w 10026"/>
                    <a:gd name="connsiteY44"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306 w 10026"/>
                    <a:gd name="connsiteY12" fmla="*/ 6691 h 10000"/>
                    <a:gd name="connsiteX13" fmla="*/ 7520 w 10026"/>
                    <a:gd name="connsiteY13" fmla="*/ 7033 h 10000"/>
                    <a:gd name="connsiteX14" fmla="*/ 7520 w 10026"/>
                    <a:gd name="connsiteY14" fmla="*/ 9257 h 10000"/>
                    <a:gd name="connsiteX15" fmla="*/ 7449 w 10026"/>
                    <a:gd name="connsiteY15" fmla="*/ 9600 h 10000"/>
                    <a:gd name="connsiteX16" fmla="*/ 7234 w 10026"/>
                    <a:gd name="connsiteY16" fmla="*/ 9829 h 10000"/>
                    <a:gd name="connsiteX17" fmla="*/ 7019 w 10026"/>
                    <a:gd name="connsiteY17" fmla="*/ 9886 h 10000"/>
                    <a:gd name="connsiteX18" fmla="*/ 6661 w 10026"/>
                    <a:gd name="connsiteY18" fmla="*/ 10000 h 10000"/>
                    <a:gd name="connsiteX19" fmla="*/ 6374 w 10026"/>
                    <a:gd name="connsiteY19" fmla="*/ 9886 h 10000"/>
                    <a:gd name="connsiteX20" fmla="*/ 6087 w 10026"/>
                    <a:gd name="connsiteY20" fmla="*/ 9829 h 10000"/>
                    <a:gd name="connsiteX21" fmla="*/ 5873 w 10026"/>
                    <a:gd name="connsiteY21" fmla="*/ 9600 h 10000"/>
                    <a:gd name="connsiteX22" fmla="*/ 5873 w 10026"/>
                    <a:gd name="connsiteY22" fmla="*/ 9257 h 10000"/>
                    <a:gd name="connsiteX23" fmla="*/ 5873 w 10026"/>
                    <a:gd name="connsiteY23" fmla="*/ 7204 h 10000"/>
                    <a:gd name="connsiteX24" fmla="*/ 4583 w 10026"/>
                    <a:gd name="connsiteY24" fmla="*/ 5492 h 10000"/>
                    <a:gd name="connsiteX25" fmla="*/ 1647 w 10026"/>
                    <a:gd name="connsiteY25" fmla="*/ 9658 h 10000"/>
                    <a:gd name="connsiteX26" fmla="*/ 1433 w 10026"/>
                    <a:gd name="connsiteY26" fmla="*/ 9829 h 10000"/>
                    <a:gd name="connsiteX27" fmla="*/ 1217 w 10026"/>
                    <a:gd name="connsiteY27" fmla="*/ 9886 h 10000"/>
                    <a:gd name="connsiteX28" fmla="*/ 932 w 10026"/>
                    <a:gd name="connsiteY28" fmla="*/ 10000 h 10000"/>
                    <a:gd name="connsiteX29" fmla="*/ 645 w 10026"/>
                    <a:gd name="connsiteY29" fmla="*/ 10000 h 10000"/>
                    <a:gd name="connsiteX30" fmla="*/ 430 w 10026"/>
                    <a:gd name="connsiteY30" fmla="*/ 9886 h 10000"/>
                    <a:gd name="connsiteX31" fmla="*/ 287 w 10026"/>
                    <a:gd name="connsiteY31" fmla="*/ 9772 h 10000"/>
                    <a:gd name="connsiteX32" fmla="*/ 71 w 10026"/>
                    <a:gd name="connsiteY32" fmla="*/ 9600 h 10000"/>
                    <a:gd name="connsiteX33" fmla="*/ 0 w 10026"/>
                    <a:gd name="connsiteY33" fmla="*/ 9373 h 10000"/>
                    <a:gd name="connsiteX34" fmla="*/ 71 w 10026"/>
                    <a:gd name="connsiteY34" fmla="*/ 9202 h 10000"/>
                    <a:gd name="connsiteX35" fmla="*/ 71 w 10026"/>
                    <a:gd name="connsiteY35" fmla="*/ 8973 h 10000"/>
                    <a:gd name="connsiteX36" fmla="*/ 5085 w 10026"/>
                    <a:gd name="connsiteY36" fmla="*/ 2126 h 10000"/>
                    <a:gd name="connsiteX37" fmla="*/ 5802 w 10026"/>
                    <a:gd name="connsiteY37" fmla="*/ 1271 h 10000"/>
                    <a:gd name="connsiteX38" fmla="*/ 4298 w 10026"/>
                    <a:gd name="connsiteY38" fmla="*/ 1956 h 10000"/>
                    <a:gd name="connsiteX39" fmla="*/ 3295 w 10026"/>
                    <a:gd name="connsiteY39" fmla="*/ 3439 h 10000"/>
                    <a:gd name="connsiteX40" fmla="*/ 2363 w 10026"/>
                    <a:gd name="connsiteY40" fmla="*/ 3666 h 10000"/>
                    <a:gd name="connsiteX41" fmla="*/ 2220 w 10026"/>
                    <a:gd name="connsiteY41" fmla="*/ 2981 h 10000"/>
                    <a:gd name="connsiteX42" fmla="*/ 3420 w 10026"/>
                    <a:gd name="connsiteY42" fmla="*/ 1305 h 10000"/>
                    <a:gd name="connsiteX43" fmla="*/ 5945 w 10026"/>
                    <a:gd name="connsiteY43"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7449 w 10026"/>
                    <a:gd name="connsiteY14" fmla="*/ 9600 h 10000"/>
                    <a:gd name="connsiteX15" fmla="*/ 7234 w 10026"/>
                    <a:gd name="connsiteY15" fmla="*/ 9829 h 10000"/>
                    <a:gd name="connsiteX16" fmla="*/ 7019 w 10026"/>
                    <a:gd name="connsiteY16" fmla="*/ 9886 h 10000"/>
                    <a:gd name="connsiteX17" fmla="*/ 6661 w 10026"/>
                    <a:gd name="connsiteY17" fmla="*/ 10000 h 10000"/>
                    <a:gd name="connsiteX18" fmla="*/ 6374 w 10026"/>
                    <a:gd name="connsiteY18" fmla="*/ 9886 h 10000"/>
                    <a:gd name="connsiteX19" fmla="*/ 6087 w 10026"/>
                    <a:gd name="connsiteY19" fmla="*/ 9829 h 10000"/>
                    <a:gd name="connsiteX20" fmla="*/ 5873 w 10026"/>
                    <a:gd name="connsiteY20" fmla="*/ 9600 h 10000"/>
                    <a:gd name="connsiteX21" fmla="*/ 5873 w 10026"/>
                    <a:gd name="connsiteY21" fmla="*/ 9257 h 10000"/>
                    <a:gd name="connsiteX22" fmla="*/ 5873 w 10026"/>
                    <a:gd name="connsiteY22" fmla="*/ 7204 h 10000"/>
                    <a:gd name="connsiteX23" fmla="*/ 4583 w 10026"/>
                    <a:gd name="connsiteY23" fmla="*/ 5492 h 10000"/>
                    <a:gd name="connsiteX24" fmla="*/ 1647 w 10026"/>
                    <a:gd name="connsiteY24" fmla="*/ 9658 h 10000"/>
                    <a:gd name="connsiteX25" fmla="*/ 1433 w 10026"/>
                    <a:gd name="connsiteY25" fmla="*/ 9829 h 10000"/>
                    <a:gd name="connsiteX26" fmla="*/ 1217 w 10026"/>
                    <a:gd name="connsiteY26" fmla="*/ 9886 h 10000"/>
                    <a:gd name="connsiteX27" fmla="*/ 932 w 10026"/>
                    <a:gd name="connsiteY27" fmla="*/ 10000 h 10000"/>
                    <a:gd name="connsiteX28" fmla="*/ 645 w 10026"/>
                    <a:gd name="connsiteY28" fmla="*/ 10000 h 10000"/>
                    <a:gd name="connsiteX29" fmla="*/ 430 w 10026"/>
                    <a:gd name="connsiteY29" fmla="*/ 9886 h 10000"/>
                    <a:gd name="connsiteX30" fmla="*/ 287 w 10026"/>
                    <a:gd name="connsiteY30" fmla="*/ 9772 h 10000"/>
                    <a:gd name="connsiteX31" fmla="*/ 71 w 10026"/>
                    <a:gd name="connsiteY31" fmla="*/ 9600 h 10000"/>
                    <a:gd name="connsiteX32" fmla="*/ 0 w 10026"/>
                    <a:gd name="connsiteY32" fmla="*/ 9373 h 10000"/>
                    <a:gd name="connsiteX33" fmla="*/ 71 w 10026"/>
                    <a:gd name="connsiteY33" fmla="*/ 9202 h 10000"/>
                    <a:gd name="connsiteX34" fmla="*/ 71 w 10026"/>
                    <a:gd name="connsiteY34" fmla="*/ 8973 h 10000"/>
                    <a:gd name="connsiteX35" fmla="*/ 5085 w 10026"/>
                    <a:gd name="connsiteY35" fmla="*/ 2126 h 10000"/>
                    <a:gd name="connsiteX36" fmla="*/ 5802 w 10026"/>
                    <a:gd name="connsiteY36" fmla="*/ 1271 h 10000"/>
                    <a:gd name="connsiteX37" fmla="*/ 4298 w 10026"/>
                    <a:gd name="connsiteY37" fmla="*/ 1956 h 10000"/>
                    <a:gd name="connsiteX38" fmla="*/ 3295 w 10026"/>
                    <a:gd name="connsiteY38" fmla="*/ 3439 h 10000"/>
                    <a:gd name="connsiteX39" fmla="*/ 2363 w 10026"/>
                    <a:gd name="connsiteY39" fmla="*/ 3666 h 10000"/>
                    <a:gd name="connsiteX40" fmla="*/ 2220 w 10026"/>
                    <a:gd name="connsiteY40" fmla="*/ 2981 h 10000"/>
                    <a:gd name="connsiteX41" fmla="*/ 3420 w 10026"/>
                    <a:gd name="connsiteY41" fmla="*/ 1305 h 10000"/>
                    <a:gd name="connsiteX42" fmla="*/ 5945 w 10026"/>
                    <a:gd name="connsiteY42"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7449 w 10026"/>
                    <a:gd name="connsiteY14" fmla="*/ 9600 h 10000"/>
                    <a:gd name="connsiteX15" fmla="*/ 7234 w 10026"/>
                    <a:gd name="connsiteY15" fmla="*/ 9829 h 10000"/>
                    <a:gd name="connsiteX16" fmla="*/ 7019 w 10026"/>
                    <a:gd name="connsiteY16" fmla="*/ 9886 h 10000"/>
                    <a:gd name="connsiteX17" fmla="*/ 6661 w 10026"/>
                    <a:gd name="connsiteY17" fmla="*/ 10000 h 10000"/>
                    <a:gd name="connsiteX18" fmla="*/ 6087 w 10026"/>
                    <a:gd name="connsiteY18" fmla="*/ 9829 h 10000"/>
                    <a:gd name="connsiteX19" fmla="*/ 5873 w 10026"/>
                    <a:gd name="connsiteY19" fmla="*/ 9600 h 10000"/>
                    <a:gd name="connsiteX20" fmla="*/ 5873 w 10026"/>
                    <a:gd name="connsiteY20" fmla="*/ 9257 h 10000"/>
                    <a:gd name="connsiteX21" fmla="*/ 5873 w 10026"/>
                    <a:gd name="connsiteY21" fmla="*/ 7204 h 10000"/>
                    <a:gd name="connsiteX22" fmla="*/ 4583 w 10026"/>
                    <a:gd name="connsiteY22" fmla="*/ 5492 h 10000"/>
                    <a:gd name="connsiteX23" fmla="*/ 1647 w 10026"/>
                    <a:gd name="connsiteY23" fmla="*/ 9658 h 10000"/>
                    <a:gd name="connsiteX24" fmla="*/ 1433 w 10026"/>
                    <a:gd name="connsiteY24" fmla="*/ 9829 h 10000"/>
                    <a:gd name="connsiteX25" fmla="*/ 1217 w 10026"/>
                    <a:gd name="connsiteY25" fmla="*/ 9886 h 10000"/>
                    <a:gd name="connsiteX26" fmla="*/ 932 w 10026"/>
                    <a:gd name="connsiteY26" fmla="*/ 10000 h 10000"/>
                    <a:gd name="connsiteX27" fmla="*/ 645 w 10026"/>
                    <a:gd name="connsiteY27" fmla="*/ 10000 h 10000"/>
                    <a:gd name="connsiteX28" fmla="*/ 430 w 10026"/>
                    <a:gd name="connsiteY28" fmla="*/ 9886 h 10000"/>
                    <a:gd name="connsiteX29" fmla="*/ 287 w 10026"/>
                    <a:gd name="connsiteY29" fmla="*/ 9772 h 10000"/>
                    <a:gd name="connsiteX30" fmla="*/ 71 w 10026"/>
                    <a:gd name="connsiteY30" fmla="*/ 9600 h 10000"/>
                    <a:gd name="connsiteX31" fmla="*/ 0 w 10026"/>
                    <a:gd name="connsiteY31" fmla="*/ 9373 h 10000"/>
                    <a:gd name="connsiteX32" fmla="*/ 71 w 10026"/>
                    <a:gd name="connsiteY32" fmla="*/ 9202 h 10000"/>
                    <a:gd name="connsiteX33" fmla="*/ 71 w 10026"/>
                    <a:gd name="connsiteY33" fmla="*/ 8973 h 10000"/>
                    <a:gd name="connsiteX34" fmla="*/ 5085 w 10026"/>
                    <a:gd name="connsiteY34" fmla="*/ 2126 h 10000"/>
                    <a:gd name="connsiteX35" fmla="*/ 5802 w 10026"/>
                    <a:gd name="connsiteY35" fmla="*/ 1271 h 10000"/>
                    <a:gd name="connsiteX36" fmla="*/ 4298 w 10026"/>
                    <a:gd name="connsiteY36" fmla="*/ 1956 h 10000"/>
                    <a:gd name="connsiteX37" fmla="*/ 3295 w 10026"/>
                    <a:gd name="connsiteY37" fmla="*/ 3439 h 10000"/>
                    <a:gd name="connsiteX38" fmla="*/ 2363 w 10026"/>
                    <a:gd name="connsiteY38" fmla="*/ 3666 h 10000"/>
                    <a:gd name="connsiteX39" fmla="*/ 2220 w 10026"/>
                    <a:gd name="connsiteY39" fmla="*/ 2981 h 10000"/>
                    <a:gd name="connsiteX40" fmla="*/ 3420 w 10026"/>
                    <a:gd name="connsiteY40" fmla="*/ 1305 h 10000"/>
                    <a:gd name="connsiteX41" fmla="*/ 5945 w 10026"/>
                    <a:gd name="connsiteY41"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7449 w 10026"/>
                    <a:gd name="connsiteY14" fmla="*/ 9600 h 10000"/>
                    <a:gd name="connsiteX15" fmla="*/ 7234 w 10026"/>
                    <a:gd name="connsiteY15" fmla="*/ 9829 h 10000"/>
                    <a:gd name="connsiteX16" fmla="*/ 7019 w 10026"/>
                    <a:gd name="connsiteY16" fmla="*/ 9886 h 10000"/>
                    <a:gd name="connsiteX17" fmla="*/ 6661 w 10026"/>
                    <a:gd name="connsiteY17" fmla="*/ 10000 h 10000"/>
                    <a:gd name="connsiteX18" fmla="*/ 5873 w 10026"/>
                    <a:gd name="connsiteY18" fmla="*/ 9600 h 10000"/>
                    <a:gd name="connsiteX19" fmla="*/ 5873 w 10026"/>
                    <a:gd name="connsiteY19" fmla="*/ 9257 h 10000"/>
                    <a:gd name="connsiteX20" fmla="*/ 5873 w 10026"/>
                    <a:gd name="connsiteY20" fmla="*/ 7204 h 10000"/>
                    <a:gd name="connsiteX21" fmla="*/ 4583 w 10026"/>
                    <a:gd name="connsiteY21" fmla="*/ 5492 h 10000"/>
                    <a:gd name="connsiteX22" fmla="*/ 1647 w 10026"/>
                    <a:gd name="connsiteY22" fmla="*/ 9658 h 10000"/>
                    <a:gd name="connsiteX23" fmla="*/ 1433 w 10026"/>
                    <a:gd name="connsiteY23" fmla="*/ 9829 h 10000"/>
                    <a:gd name="connsiteX24" fmla="*/ 1217 w 10026"/>
                    <a:gd name="connsiteY24" fmla="*/ 9886 h 10000"/>
                    <a:gd name="connsiteX25" fmla="*/ 932 w 10026"/>
                    <a:gd name="connsiteY25" fmla="*/ 10000 h 10000"/>
                    <a:gd name="connsiteX26" fmla="*/ 645 w 10026"/>
                    <a:gd name="connsiteY26" fmla="*/ 10000 h 10000"/>
                    <a:gd name="connsiteX27" fmla="*/ 430 w 10026"/>
                    <a:gd name="connsiteY27" fmla="*/ 9886 h 10000"/>
                    <a:gd name="connsiteX28" fmla="*/ 287 w 10026"/>
                    <a:gd name="connsiteY28" fmla="*/ 9772 h 10000"/>
                    <a:gd name="connsiteX29" fmla="*/ 71 w 10026"/>
                    <a:gd name="connsiteY29" fmla="*/ 9600 h 10000"/>
                    <a:gd name="connsiteX30" fmla="*/ 0 w 10026"/>
                    <a:gd name="connsiteY30" fmla="*/ 9373 h 10000"/>
                    <a:gd name="connsiteX31" fmla="*/ 71 w 10026"/>
                    <a:gd name="connsiteY31" fmla="*/ 9202 h 10000"/>
                    <a:gd name="connsiteX32" fmla="*/ 71 w 10026"/>
                    <a:gd name="connsiteY32" fmla="*/ 8973 h 10000"/>
                    <a:gd name="connsiteX33" fmla="*/ 5085 w 10026"/>
                    <a:gd name="connsiteY33" fmla="*/ 2126 h 10000"/>
                    <a:gd name="connsiteX34" fmla="*/ 5802 w 10026"/>
                    <a:gd name="connsiteY34" fmla="*/ 1271 h 10000"/>
                    <a:gd name="connsiteX35" fmla="*/ 4298 w 10026"/>
                    <a:gd name="connsiteY35" fmla="*/ 1956 h 10000"/>
                    <a:gd name="connsiteX36" fmla="*/ 3295 w 10026"/>
                    <a:gd name="connsiteY36" fmla="*/ 3439 h 10000"/>
                    <a:gd name="connsiteX37" fmla="*/ 2363 w 10026"/>
                    <a:gd name="connsiteY37" fmla="*/ 3666 h 10000"/>
                    <a:gd name="connsiteX38" fmla="*/ 2220 w 10026"/>
                    <a:gd name="connsiteY38" fmla="*/ 2981 h 10000"/>
                    <a:gd name="connsiteX39" fmla="*/ 3420 w 10026"/>
                    <a:gd name="connsiteY39" fmla="*/ 1305 h 10000"/>
                    <a:gd name="connsiteX40" fmla="*/ 5945 w 10026"/>
                    <a:gd name="connsiteY40"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7449 w 10026"/>
                    <a:gd name="connsiteY14" fmla="*/ 9600 h 10000"/>
                    <a:gd name="connsiteX15" fmla="*/ 7234 w 10026"/>
                    <a:gd name="connsiteY15" fmla="*/ 9829 h 10000"/>
                    <a:gd name="connsiteX16" fmla="*/ 6661 w 10026"/>
                    <a:gd name="connsiteY16" fmla="*/ 10000 h 10000"/>
                    <a:gd name="connsiteX17" fmla="*/ 5873 w 10026"/>
                    <a:gd name="connsiteY17" fmla="*/ 9600 h 10000"/>
                    <a:gd name="connsiteX18" fmla="*/ 5873 w 10026"/>
                    <a:gd name="connsiteY18" fmla="*/ 9257 h 10000"/>
                    <a:gd name="connsiteX19" fmla="*/ 5873 w 10026"/>
                    <a:gd name="connsiteY19" fmla="*/ 7204 h 10000"/>
                    <a:gd name="connsiteX20" fmla="*/ 4583 w 10026"/>
                    <a:gd name="connsiteY20" fmla="*/ 5492 h 10000"/>
                    <a:gd name="connsiteX21" fmla="*/ 1647 w 10026"/>
                    <a:gd name="connsiteY21" fmla="*/ 9658 h 10000"/>
                    <a:gd name="connsiteX22" fmla="*/ 1433 w 10026"/>
                    <a:gd name="connsiteY22" fmla="*/ 9829 h 10000"/>
                    <a:gd name="connsiteX23" fmla="*/ 1217 w 10026"/>
                    <a:gd name="connsiteY23" fmla="*/ 9886 h 10000"/>
                    <a:gd name="connsiteX24" fmla="*/ 932 w 10026"/>
                    <a:gd name="connsiteY24" fmla="*/ 10000 h 10000"/>
                    <a:gd name="connsiteX25" fmla="*/ 645 w 10026"/>
                    <a:gd name="connsiteY25" fmla="*/ 10000 h 10000"/>
                    <a:gd name="connsiteX26" fmla="*/ 430 w 10026"/>
                    <a:gd name="connsiteY26" fmla="*/ 9886 h 10000"/>
                    <a:gd name="connsiteX27" fmla="*/ 287 w 10026"/>
                    <a:gd name="connsiteY27" fmla="*/ 9772 h 10000"/>
                    <a:gd name="connsiteX28" fmla="*/ 71 w 10026"/>
                    <a:gd name="connsiteY28" fmla="*/ 9600 h 10000"/>
                    <a:gd name="connsiteX29" fmla="*/ 0 w 10026"/>
                    <a:gd name="connsiteY29" fmla="*/ 9373 h 10000"/>
                    <a:gd name="connsiteX30" fmla="*/ 71 w 10026"/>
                    <a:gd name="connsiteY30" fmla="*/ 9202 h 10000"/>
                    <a:gd name="connsiteX31" fmla="*/ 71 w 10026"/>
                    <a:gd name="connsiteY31" fmla="*/ 8973 h 10000"/>
                    <a:gd name="connsiteX32" fmla="*/ 5085 w 10026"/>
                    <a:gd name="connsiteY32" fmla="*/ 2126 h 10000"/>
                    <a:gd name="connsiteX33" fmla="*/ 5802 w 10026"/>
                    <a:gd name="connsiteY33" fmla="*/ 1271 h 10000"/>
                    <a:gd name="connsiteX34" fmla="*/ 4298 w 10026"/>
                    <a:gd name="connsiteY34" fmla="*/ 1956 h 10000"/>
                    <a:gd name="connsiteX35" fmla="*/ 3295 w 10026"/>
                    <a:gd name="connsiteY35" fmla="*/ 3439 h 10000"/>
                    <a:gd name="connsiteX36" fmla="*/ 2363 w 10026"/>
                    <a:gd name="connsiteY36" fmla="*/ 3666 h 10000"/>
                    <a:gd name="connsiteX37" fmla="*/ 2220 w 10026"/>
                    <a:gd name="connsiteY37" fmla="*/ 2981 h 10000"/>
                    <a:gd name="connsiteX38" fmla="*/ 3420 w 10026"/>
                    <a:gd name="connsiteY38" fmla="*/ 1305 h 10000"/>
                    <a:gd name="connsiteX39" fmla="*/ 5945 w 10026"/>
                    <a:gd name="connsiteY39"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7449 w 10026"/>
                    <a:gd name="connsiteY14" fmla="*/ 9600 h 10000"/>
                    <a:gd name="connsiteX15" fmla="*/ 6661 w 10026"/>
                    <a:gd name="connsiteY15" fmla="*/ 10000 h 10000"/>
                    <a:gd name="connsiteX16" fmla="*/ 5873 w 10026"/>
                    <a:gd name="connsiteY16" fmla="*/ 9600 h 10000"/>
                    <a:gd name="connsiteX17" fmla="*/ 5873 w 10026"/>
                    <a:gd name="connsiteY17" fmla="*/ 9257 h 10000"/>
                    <a:gd name="connsiteX18" fmla="*/ 5873 w 10026"/>
                    <a:gd name="connsiteY18" fmla="*/ 7204 h 10000"/>
                    <a:gd name="connsiteX19" fmla="*/ 4583 w 10026"/>
                    <a:gd name="connsiteY19" fmla="*/ 5492 h 10000"/>
                    <a:gd name="connsiteX20" fmla="*/ 1647 w 10026"/>
                    <a:gd name="connsiteY20" fmla="*/ 9658 h 10000"/>
                    <a:gd name="connsiteX21" fmla="*/ 1433 w 10026"/>
                    <a:gd name="connsiteY21" fmla="*/ 9829 h 10000"/>
                    <a:gd name="connsiteX22" fmla="*/ 1217 w 10026"/>
                    <a:gd name="connsiteY22" fmla="*/ 9886 h 10000"/>
                    <a:gd name="connsiteX23" fmla="*/ 932 w 10026"/>
                    <a:gd name="connsiteY23" fmla="*/ 10000 h 10000"/>
                    <a:gd name="connsiteX24" fmla="*/ 645 w 10026"/>
                    <a:gd name="connsiteY24" fmla="*/ 10000 h 10000"/>
                    <a:gd name="connsiteX25" fmla="*/ 430 w 10026"/>
                    <a:gd name="connsiteY25" fmla="*/ 9886 h 10000"/>
                    <a:gd name="connsiteX26" fmla="*/ 287 w 10026"/>
                    <a:gd name="connsiteY26" fmla="*/ 9772 h 10000"/>
                    <a:gd name="connsiteX27" fmla="*/ 71 w 10026"/>
                    <a:gd name="connsiteY27" fmla="*/ 9600 h 10000"/>
                    <a:gd name="connsiteX28" fmla="*/ 0 w 10026"/>
                    <a:gd name="connsiteY28" fmla="*/ 9373 h 10000"/>
                    <a:gd name="connsiteX29" fmla="*/ 71 w 10026"/>
                    <a:gd name="connsiteY29" fmla="*/ 9202 h 10000"/>
                    <a:gd name="connsiteX30" fmla="*/ 71 w 10026"/>
                    <a:gd name="connsiteY30" fmla="*/ 8973 h 10000"/>
                    <a:gd name="connsiteX31" fmla="*/ 5085 w 10026"/>
                    <a:gd name="connsiteY31" fmla="*/ 2126 h 10000"/>
                    <a:gd name="connsiteX32" fmla="*/ 5802 w 10026"/>
                    <a:gd name="connsiteY32" fmla="*/ 1271 h 10000"/>
                    <a:gd name="connsiteX33" fmla="*/ 4298 w 10026"/>
                    <a:gd name="connsiteY33" fmla="*/ 1956 h 10000"/>
                    <a:gd name="connsiteX34" fmla="*/ 3295 w 10026"/>
                    <a:gd name="connsiteY34" fmla="*/ 3439 h 10000"/>
                    <a:gd name="connsiteX35" fmla="*/ 2363 w 10026"/>
                    <a:gd name="connsiteY35" fmla="*/ 3666 h 10000"/>
                    <a:gd name="connsiteX36" fmla="*/ 2220 w 10026"/>
                    <a:gd name="connsiteY36" fmla="*/ 2981 h 10000"/>
                    <a:gd name="connsiteX37" fmla="*/ 3420 w 10026"/>
                    <a:gd name="connsiteY37" fmla="*/ 1305 h 10000"/>
                    <a:gd name="connsiteX38" fmla="*/ 5945 w 10026"/>
                    <a:gd name="connsiteY38"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600 h 10000"/>
                    <a:gd name="connsiteX16" fmla="*/ 5873 w 10026"/>
                    <a:gd name="connsiteY16" fmla="*/ 9257 h 10000"/>
                    <a:gd name="connsiteX17" fmla="*/ 5873 w 10026"/>
                    <a:gd name="connsiteY17" fmla="*/ 7204 h 10000"/>
                    <a:gd name="connsiteX18" fmla="*/ 4583 w 10026"/>
                    <a:gd name="connsiteY18" fmla="*/ 5492 h 10000"/>
                    <a:gd name="connsiteX19" fmla="*/ 1647 w 10026"/>
                    <a:gd name="connsiteY19" fmla="*/ 9658 h 10000"/>
                    <a:gd name="connsiteX20" fmla="*/ 1433 w 10026"/>
                    <a:gd name="connsiteY20" fmla="*/ 9829 h 10000"/>
                    <a:gd name="connsiteX21" fmla="*/ 1217 w 10026"/>
                    <a:gd name="connsiteY21" fmla="*/ 9886 h 10000"/>
                    <a:gd name="connsiteX22" fmla="*/ 932 w 10026"/>
                    <a:gd name="connsiteY22" fmla="*/ 10000 h 10000"/>
                    <a:gd name="connsiteX23" fmla="*/ 645 w 10026"/>
                    <a:gd name="connsiteY23" fmla="*/ 10000 h 10000"/>
                    <a:gd name="connsiteX24" fmla="*/ 430 w 10026"/>
                    <a:gd name="connsiteY24" fmla="*/ 9886 h 10000"/>
                    <a:gd name="connsiteX25" fmla="*/ 287 w 10026"/>
                    <a:gd name="connsiteY25" fmla="*/ 9772 h 10000"/>
                    <a:gd name="connsiteX26" fmla="*/ 71 w 10026"/>
                    <a:gd name="connsiteY26" fmla="*/ 9600 h 10000"/>
                    <a:gd name="connsiteX27" fmla="*/ 0 w 10026"/>
                    <a:gd name="connsiteY27" fmla="*/ 9373 h 10000"/>
                    <a:gd name="connsiteX28" fmla="*/ 71 w 10026"/>
                    <a:gd name="connsiteY28" fmla="*/ 9202 h 10000"/>
                    <a:gd name="connsiteX29" fmla="*/ 71 w 10026"/>
                    <a:gd name="connsiteY29" fmla="*/ 8973 h 10000"/>
                    <a:gd name="connsiteX30" fmla="*/ 5085 w 10026"/>
                    <a:gd name="connsiteY30" fmla="*/ 2126 h 10000"/>
                    <a:gd name="connsiteX31" fmla="*/ 5802 w 10026"/>
                    <a:gd name="connsiteY31" fmla="*/ 1271 h 10000"/>
                    <a:gd name="connsiteX32" fmla="*/ 4298 w 10026"/>
                    <a:gd name="connsiteY32" fmla="*/ 1956 h 10000"/>
                    <a:gd name="connsiteX33" fmla="*/ 3295 w 10026"/>
                    <a:gd name="connsiteY33" fmla="*/ 3439 h 10000"/>
                    <a:gd name="connsiteX34" fmla="*/ 2363 w 10026"/>
                    <a:gd name="connsiteY34" fmla="*/ 3666 h 10000"/>
                    <a:gd name="connsiteX35" fmla="*/ 2220 w 10026"/>
                    <a:gd name="connsiteY35" fmla="*/ 2981 h 10000"/>
                    <a:gd name="connsiteX36" fmla="*/ 3420 w 10026"/>
                    <a:gd name="connsiteY36" fmla="*/ 1305 h 10000"/>
                    <a:gd name="connsiteX37" fmla="*/ 5945 w 10026"/>
                    <a:gd name="connsiteY37"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5945 w 10026"/>
                    <a:gd name="connsiteY0" fmla="*/ 72 h 10014"/>
                    <a:gd name="connsiteX1" fmla="*/ 6661 w 10026"/>
                    <a:gd name="connsiteY1" fmla="*/ 72 h 10014"/>
                    <a:gd name="connsiteX2" fmla="*/ 6661 w 10026"/>
                    <a:gd name="connsiteY2" fmla="*/ 72 h 10014"/>
                    <a:gd name="connsiteX3" fmla="*/ 8666 w 10026"/>
                    <a:gd name="connsiteY3" fmla="*/ 985 h 10014"/>
                    <a:gd name="connsiteX4" fmla="*/ 8881 w 10026"/>
                    <a:gd name="connsiteY4" fmla="*/ 1384 h 10014"/>
                    <a:gd name="connsiteX5" fmla="*/ 8881 w 10026"/>
                    <a:gd name="connsiteY5" fmla="*/ 3039 h 10014"/>
                    <a:gd name="connsiteX6" fmla="*/ 9956 w 10026"/>
                    <a:gd name="connsiteY6" fmla="*/ 4580 h 10014"/>
                    <a:gd name="connsiteX7" fmla="*/ 9740 w 10026"/>
                    <a:gd name="connsiteY7" fmla="*/ 5207 h 10014"/>
                    <a:gd name="connsiteX8" fmla="*/ 8881 w 10026"/>
                    <a:gd name="connsiteY8" fmla="*/ 5036 h 10014"/>
                    <a:gd name="connsiteX9" fmla="*/ 7591 w 10026"/>
                    <a:gd name="connsiteY9" fmla="*/ 3211 h 10014"/>
                    <a:gd name="connsiteX10" fmla="*/ 7591 w 10026"/>
                    <a:gd name="connsiteY10" fmla="*/ 2298 h 10014"/>
                    <a:gd name="connsiteX11" fmla="*/ 5873 w 10026"/>
                    <a:gd name="connsiteY11" fmla="*/ 4694 h 10014"/>
                    <a:gd name="connsiteX12" fmla="*/ 7520 w 10026"/>
                    <a:gd name="connsiteY12" fmla="*/ 7033 h 10014"/>
                    <a:gd name="connsiteX13" fmla="*/ 7520 w 10026"/>
                    <a:gd name="connsiteY13" fmla="*/ 9257 h 10014"/>
                    <a:gd name="connsiteX14" fmla="*/ 6661 w 10026"/>
                    <a:gd name="connsiteY14" fmla="*/ 10000 h 10014"/>
                    <a:gd name="connsiteX15" fmla="*/ 5873 w 10026"/>
                    <a:gd name="connsiteY15" fmla="*/ 9257 h 10014"/>
                    <a:gd name="connsiteX16" fmla="*/ 5873 w 10026"/>
                    <a:gd name="connsiteY16" fmla="*/ 7204 h 10014"/>
                    <a:gd name="connsiteX17" fmla="*/ 4583 w 10026"/>
                    <a:gd name="connsiteY17" fmla="*/ 5492 h 10014"/>
                    <a:gd name="connsiteX18" fmla="*/ 1647 w 10026"/>
                    <a:gd name="connsiteY18" fmla="*/ 9658 h 10014"/>
                    <a:gd name="connsiteX19" fmla="*/ 1433 w 10026"/>
                    <a:gd name="connsiteY19" fmla="*/ 9829 h 10014"/>
                    <a:gd name="connsiteX20" fmla="*/ 1217 w 10026"/>
                    <a:gd name="connsiteY20" fmla="*/ 9886 h 10014"/>
                    <a:gd name="connsiteX21" fmla="*/ 932 w 10026"/>
                    <a:gd name="connsiteY21" fmla="*/ 10000 h 10014"/>
                    <a:gd name="connsiteX22" fmla="*/ 645 w 10026"/>
                    <a:gd name="connsiteY22" fmla="*/ 10000 h 10014"/>
                    <a:gd name="connsiteX23" fmla="*/ 430 w 10026"/>
                    <a:gd name="connsiteY23" fmla="*/ 9886 h 10014"/>
                    <a:gd name="connsiteX24" fmla="*/ 287 w 10026"/>
                    <a:gd name="connsiteY24" fmla="*/ 9772 h 10014"/>
                    <a:gd name="connsiteX25" fmla="*/ 71 w 10026"/>
                    <a:gd name="connsiteY25" fmla="*/ 9600 h 10014"/>
                    <a:gd name="connsiteX26" fmla="*/ 0 w 10026"/>
                    <a:gd name="connsiteY26" fmla="*/ 9373 h 10014"/>
                    <a:gd name="connsiteX27" fmla="*/ 71 w 10026"/>
                    <a:gd name="connsiteY27" fmla="*/ 9202 h 10014"/>
                    <a:gd name="connsiteX28" fmla="*/ 71 w 10026"/>
                    <a:gd name="connsiteY28" fmla="*/ 8973 h 10014"/>
                    <a:gd name="connsiteX29" fmla="*/ 5085 w 10026"/>
                    <a:gd name="connsiteY29" fmla="*/ 2126 h 10014"/>
                    <a:gd name="connsiteX30" fmla="*/ 5802 w 10026"/>
                    <a:gd name="connsiteY30" fmla="*/ 1271 h 10014"/>
                    <a:gd name="connsiteX31" fmla="*/ 4298 w 10026"/>
                    <a:gd name="connsiteY31" fmla="*/ 1956 h 10014"/>
                    <a:gd name="connsiteX32" fmla="*/ 3295 w 10026"/>
                    <a:gd name="connsiteY32" fmla="*/ 3439 h 10014"/>
                    <a:gd name="connsiteX33" fmla="*/ 2363 w 10026"/>
                    <a:gd name="connsiteY33" fmla="*/ 3666 h 10014"/>
                    <a:gd name="connsiteX34" fmla="*/ 2220 w 10026"/>
                    <a:gd name="connsiteY34" fmla="*/ 2981 h 10014"/>
                    <a:gd name="connsiteX35" fmla="*/ 3420 w 10026"/>
                    <a:gd name="connsiteY35" fmla="*/ 1305 h 10014"/>
                    <a:gd name="connsiteX36" fmla="*/ 5945 w 10026"/>
                    <a:gd name="connsiteY36" fmla="*/ 72 h 10014"/>
                    <a:gd name="connsiteX0" fmla="*/ 5945 w 10026"/>
                    <a:gd name="connsiteY0" fmla="*/ 72 h 10016"/>
                    <a:gd name="connsiteX1" fmla="*/ 6661 w 10026"/>
                    <a:gd name="connsiteY1" fmla="*/ 72 h 10016"/>
                    <a:gd name="connsiteX2" fmla="*/ 6661 w 10026"/>
                    <a:gd name="connsiteY2" fmla="*/ 72 h 10016"/>
                    <a:gd name="connsiteX3" fmla="*/ 8666 w 10026"/>
                    <a:gd name="connsiteY3" fmla="*/ 985 h 10016"/>
                    <a:gd name="connsiteX4" fmla="*/ 8881 w 10026"/>
                    <a:gd name="connsiteY4" fmla="*/ 1384 h 10016"/>
                    <a:gd name="connsiteX5" fmla="*/ 8881 w 10026"/>
                    <a:gd name="connsiteY5" fmla="*/ 3039 h 10016"/>
                    <a:gd name="connsiteX6" fmla="*/ 9956 w 10026"/>
                    <a:gd name="connsiteY6" fmla="*/ 4580 h 10016"/>
                    <a:gd name="connsiteX7" fmla="*/ 9740 w 10026"/>
                    <a:gd name="connsiteY7" fmla="*/ 5207 h 10016"/>
                    <a:gd name="connsiteX8" fmla="*/ 8881 w 10026"/>
                    <a:gd name="connsiteY8" fmla="*/ 5036 h 10016"/>
                    <a:gd name="connsiteX9" fmla="*/ 7591 w 10026"/>
                    <a:gd name="connsiteY9" fmla="*/ 3211 h 10016"/>
                    <a:gd name="connsiteX10" fmla="*/ 7591 w 10026"/>
                    <a:gd name="connsiteY10" fmla="*/ 2298 h 10016"/>
                    <a:gd name="connsiteX11" fmla="*/ 5873 w 10026"/>
                    <a:gd name="connsiteY11" fmla="*/ 4694 h 10016"/>
                    <a:gd name="connsiteX12" fmla="*/ 7520 w 10026"/>
                    <a:gd name="connsiteY12" fmla="*/ 7033 h 10016"/>
                    <a:gd name="connsiteX13" fmla="*/ 7520 w 10026"/>
                    <a:gd name="connsiteY13" fmla="*/ 9257 h 10016"/>
                    <a:gd name="connsiteX14" fmla="*/ 6661 w 10026"/>
                    <a:gd name="connsiteY14" fmla="*/ 10000 h 10016"/>
                    <a:gd name="connsiteX15" fmla="*/ 5873 w 10026"/>
                    <a:gd name="connsiteY15" fmla="*/ 9257 h 10016"/>
                    <a:gd name="connsiteX16" fmla="*/ 5873 w 10026"/>
                    <a:gd name="connsiteY16" fmla="*/ 7204 h 10016"/>
                    <a:gd name="connsiteX17" fmla="*/ 4583 w 10026"/>
                    <a:gd name="connsiteY17" fmla="*/ 5492 h 10016"/>
                    <a:gd name="connsiteX18" fmla="*/ 1647 w 10026"/>
                    <a:gd name="connsiteY18" fmla="*/ 9658 h 10016"/>
                    <a:gd name="connsiteX19" fmla="*/ 1433 w 10026"/>
                    <a:gd name="connsiteY19" fmla="*/ 9829 h 10016"/>
                    <a:gd name="connsiteX20" fmla="*/ 1217 w 10026"/>
                    <a:gd name="connsiteY20" fmla="*/ 9886 h 10016"/>
                    <a:gd name="connsiteX21" fmla="*/ 932 w 10026"/>
                    <a:gd name="connsiteY21" fmla="*/ 10000 h 10016"/>
                    <a:gd name="connsiteX22" fmla="*/ 645 w 10026"/>
                    <a:gd name="connsiteY22" fmla="*/ 10000 h 10016"/>
                    <a:gd name="connsiteX23" fmla="*/ 430 w 10026"/>
                    <a:gd name="connsiteY23" fmla="*/ 9886 h 10016"/>
                    <a:gd name="connsiteX24" fmla="*/ 287 w 10026"/>
                    <a:gd name="connsiteY24" fmla="*/ 9772 h 10016"/>
                    <a:gd name="connsiteX25" fmla="*/ 71 w 10026"/>
                    <a:gd name="connsiteY25" fmla="*/ 9600 h 10016"/>
                    <a:gd name="connsiteX26" fmla="*/ 0 w 10026"/>
                    <a:gd name="connsiteY26" fmla="*/ 9373 h 10016"/>
                    <a:gd name="connsiteX27" fmla="*/ 71 w 10026"/>
                    <a:gd name="connsiteY27" fmla="*/ 9202 h 10016"/>
                    <a:gd name="connsiteX28" fmla="*/ 71 w 10026"/>
                    <a:gd name="connsiteY28" fmla="*/ 8973 h 10016"/>
                    <a:gd name="connsiteX29" fmla="*/ 5085 w 10026"/>
                    <a:gd name="connsiteY29" fmla="*/ 2126 h 10016"/>
                    <a:gd name="connsiteX30" fmla="*/ 5802 w 10026"/>
                    <a:gd name="connsiteY30" fmla="*/ 1271 h 10016"/>
                    <a:gd name="connsiteX31" fmla="*/ 4298 w 10026"/>
                    <a:gd name="connsiteY31" fmla="*/ 1956 h 10016"/>
                    <a:gd name="connsiteX32" fmla="*/ 3295 w 10026"/>
                    <a:gd name="connsiteY32" fmla="*/ 3439 h 10016"/>
                    <a:gd name="connsiteX33" fmla="*/ 2363 w 10026"/>
                    <a:gd name="connsiteY33" fmla="*/ 3666 h 10016"/>
                    <a:gd name="connsiteX34" fmla="*/ 2220 w 10026"/>
                    <a:gd name="connsiteY34" fmla="*/ 2981 h 10016"/>
                    <a:gd name="connsiteX35" fmla="*/ 3420 w 10026"/>
                    <a:gd name="connsiteY35" fmla="*/ 1305 h 10016"/>
                    <a:gd name="connsiteX36" fmla="*/ 5945 w 10026"/>
                    <a:gd name="connsiteY36" fmla="*/ 72 h 10016"/>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5945 w 10026"/>
                    <a:gd name="connsiteY0" fmla="*/ 72 h 10000"/>
                    <a:gd name="connsiteX1" fmla="*/ 6661 w 10026"/>
                    <a:gd name="connsiteY1" fmla="*/ 72 h 10000"/>
                    <a:gd name="connsiteX2" fmla="*/ 6661 w 10026"/>
                    <a:gd name="connsiteY2" fmla="*/ 72 h 10000"/>
                    <a:gd name="connsiteX3" fmla="*/ 8666 w 10026"/>
                    <a:gd name="connsiteY3" fmla="*/ 985 h 10000"/>
                    <a:gd name="connsiteX4" fmla="*/ 8881 w 10026"/>
                    <a:gd name="connsiteY4" fmla="*/ 1384 h 10000"/>
                    <a:gd name="connsiteX5" fmla="*/ 8881 w 10026"/>
                    <a:gd name="connsiteY5" fmla="*/ 3039 h 10000"/>
                    <a:gd name="connsiteX6" fmla="*/ 9956 w 10026"/>
                    <a:gd name="connsiteY6" fmla="*/ 4580 h 10000"/>
                    <a:gd name="connsiteX7" fmla="*/ 9740 w 10026"/>
                    <a:gd name="connsiteY7" fmla="*/ 5207 h 10000"/>
                    <a:gd name="connsiteX8" fmla="*/ 8881 w 10026"/>
                    <a:gd name="connsiteY8" fmla="*/ 5036 h 10000"/>
                    <a:gd name="connsiteX9" fmla="*/ 7591 w 10026"/>
                    <a:gd name="connsiteY9" fmla="*/ 3211 h 10000"/>
                    <a:gd name="connsiteX10" fmla="*/ 7591 w 10026"/>
                    <a:gd name="connsiteY10" fmla="*/ 2298 h 10000"/>
                    <a:gd name="connsiteX11" fmla="*/ 5873 w 10026"/>
                    <a:gd name="connsiteY11" fmla="*/ 4694 h 10000"/>
                    <a:gd name="connsiteX12" fmla="*/ 7520 w 10026"/>
                    <a:gd name="connsiteY12" fmla="*/ 7033 h 10000"/>
                    <a:gd name="connsiteX13" fmla="*/ 7520 w 10026"/>
                    <a:gd name="connsiteY13" fmla="*/ 9257 h 10000"/>
                    <a:gd name="connsiteX14" fmla="*/ 6661 w 10026"/>
                    <a:gd name="connsiteY14" fmla="*/ 10000 h 10000"/>
                    <a:gd name="connsiteX15" fmla="*/ 5873 w 10026"/>
                    <a:gd name="connsiteY15" fmla="*/ 9257 h 10000"/>
                    <a:gd name="connsiteX16" fmla="*/ 5873 w 10026"/>
                    <a:gd name="connsiteY16" fmla="*/ 7204 h 10000"/>
                    <a:gd name="connsiteX17" fmla="*/ 4583 w 10026"/>
                    <a:gd name="connsiteY17" fmla="*/ 5492 h 10000"/>
                    <a:gd name="connsiteX18" fmla="*/ 1647 w 10026"/>
                    <a:gd name="connsiteY18" fmla="*/ 9658 h 10000"/>
                    <a:gd name="connsiteX19" fmla="*/ 1433 w 10026"/>
                    <a:gd name="connsiteY19" fmla="*/ 9829 h 10000"/>
                    <a:gd name="connsiteX20" fmla="*/ 1217 w 10026"/>
                    <a:gd name="connsiteY20" fmla="*/ 9886 h 10000"/>
                    <a:gd name="connsiteX21" fmla="*/ 932 w 10026"/>
                    <a:gd name="connsiteY21" fmla="*/ 10000 h 10000"/>
                    <a:gd name="connsiteX22" fmla="*/ 645 w 10026"/>
                    <a:gd name="connsiteY22" fmla="*/ 10000 h 10000"/>
                    <a:gd name="connsiteX23" fmla="*/ 430 w 10026"/>
                    <a:gd name="connsiteY23" fmla="*/ 9886 h 10000"/>
                    <a:gd name="connsiteX24" fmla="*/ 287 w 10026"/>
                    <a:gd name="connsiteY24" fmla="*/ 9772 h 10000"/>
                    <a:gd name="connsiteX25" fmla="*/ 71 w 10026"/>
                    <a:gd name="connsiteY25" fmla="*/ 9600 h 10000"/>
                    <a:gd name="connsiteX26" fmla="*/ 0 w 10026"/>
                    <a:gd name="connsiteY26" fmla="*/ 9373 h 10000"/>
                    <a:gd name="connsiteX27" fmla="*/ 71 w 10026"/>
                    <a:gd name="connsiteY27" fmla="*/ 9202 h 10000"/>
                    <a:gd name="connsiteX28" fmla="*/ 71 w 10026"/>
                    <a:gd name="connsiteY28" fmla="*/ 8973 h 10000"/>
                    <a:gd name="connsiteX29" fmla="*/ 5085 w 10026"/>
                    <a:gd name="connsiteY29" fmla="*/ 2126 h 10000"/>
                    <a:gd name="connsiteX30" fmla="*/ 5802 w 10026"/>
                    <a:gd name="connsiteY30" fmla="*/ 1271 h 10000"/>
                    <a:gd name="connsiteX31" fmla="*/ 4298 w 10026"/>
                    <a:gd name="connsiteY31" fmla="*/ 1956 h 10000"/>
                    <a:gd name="connsiteX32" fmla="*/ 3295 w 10026"/>
                    <a:gd name="connsiteY32" fmla="*/ 3439 h 10000"/>
                    <a:gd name="connsiteX33" fmla="*/ 2363 w 10026"/>
                    <a:gd name="connsiteY33" fmla="*/ 3666 h 10000"/>
                    <a:gd name="connsiteX34" fmla="*/ 2220 w 10026"/>
                    <a:gd name="connsiteY34" fmla="*/ 2981 h 10000"/>
                    <a:gd name="connsiteX35" fmla="*/ 3420 w 10026"/>
                    <a:gd name="connsiteY35" fmla="*/ 1305 h 10000"/>
                    <a:gd name="connsiteX36" fmla="*/ 5945 w 10026"/>
                    <a:gd name="connsiteY36" fmla="*/ 72 h 10000"/>
                    <a:gd name="connsiteX0" fmla="*/ 6269 w 10350"/>
                    <a:gd name="connsiteY0" fmla="*/ 72 h 10000"/>
                    <a:gd name="connsiteX1" fmla="*/ 6985 w 10350"/>
                    <a:gd name="connsiteY1" fmla="*/ 72 h 10000"/>
                    <a:gd name="connsiteX2" fmla="*/ 6985 w 10350"/>
                    <a:gd name="connsiteY2" fmla="*/ 72 h 10000"/>
                    <a:gd name="connsiteX3" fmla="*/ 8990 w 10350"/>
                    <a:gd name="connsiteY3" fmla="*/ 985 h 10000"/>
                    <a:gd name="connsiteX4" fmla="*/ 9205 w 10350"/>
                    <a:gd name="connsiteY4" fmla="*/ 1384 h 10000"/>
                    <a:gd name="connsiteX5" fmla="*/ 9205 w 10350"/>
                    <a:gd name="connsiteY5" fmla="*/ 3039 h 10000"/>
                    <a:gd name="connsiteX6" fmla="*/ 10280 w 10350"/>
                    <a:gd name="connsiteY6" fmla="*/ 4580 h 10000"/>
                    <a:gd name="connsiteX7" fmla="*/ 10064 w 10350"/>
                    <a:gd name="connsiteY7" fmla="*/ 5207 h 10000"/>
                    <a:gd name="connsiteX8" fmla="*/ 9205 w 10350"/>
                    <a:gd name="connsiteY8" fmla="*/ 5036 h 10000"/>
                    <a:gd name="connsiteX9" fmla="*/ 7915 w 10350"/>
                    <a:gd name="connsiteY9" fmla="*/ 3211 h 10000"/>
                    <a:gd name="connsiteX10" fmla="*/ 7915 w 10350"/>
                    <a:gd name="connsiteY10" fmla="*/ 2298 h 10000"/>
                    <a:gd name="connsiteX11" fmla="*/ 6197 w 10350"/>
                    <a:gd name="connsiteY11" fmla="*/ 4694 h 10000"/>
                    <a:gd name="connsiteX12" fmla="*/ 7844 w 10350"/>
                    <a:gd name="connsiteY12" fmla="*/ 7033 h 10000"/>
                    <a:gd name="connsiteX13" fmla="*/ 7844 w 10350"/>
                    <a:gd name="connsiteY13" fmla="*/ 9257 h 10000"/>
                    <a:gd name="connsiteX14" fmla="*/ 6985 w 10350"/>
                    <a:gd name="connsiteY14" fmla="*/ 10000 h 10000"/>
                    <a:gd name="connsiteX15" fmla="*/ 6197 w 10350"/>
                    <a:gd name="connsiteY15" fmla="*/ 9257 h 10000"/>
                    <a:gd name="connsiteX16" fmla="*/ 6197 w 10350"/>
                    <a:gd name="connsiteY16" fmla="*/ 7204 h 10000"/>
                    <a:gd name="connsiteX17" fmla="*/ 4907 w 10350"/>
                    <a:gd name="connsiteY17" fmla="*/ 5492 h 10000"/>
                    <a:gd name="connsiteX18" fmla="*/ 1971 w 10350"/>
                    <a:gd name="connsiteY18" fmla="*/ 9658 h 10000"/>
                    <a:gd name="connsiteX19" fmla="*/ 1757 w 10350"/>
                    <a:gd name="connsiteY19" fmla="*/ 9829 h 10000"/>
                    <a:gd name="connsiteX20" fmla="*/ 1541 w 10350"/>
                    <a:gd name="connsiteY20" fmla="*/ 9886 h 10000"/>
                    <a:gd name="connsiteX21" fmla="*/ 1256 w 10350"/>
                    <a:gd name="connsiteY21" fmla="*/ 10000 h 10000"/>
                    <a:gd name="connsiteX22" fmla="*/ 969 w 10350"/>
                    <a:gd name="connsiteY22" fmla="*/ 10000 h 10000"/>
                    <a:gd name="connsiteX23" fmla="*/ 754 w 10350"/>
                    <a:gd name="connsiteY23" fmla="*/ 9886 h 10000"/>
                    <a:gd name="connsiteX24" fmla="*/ 611 w 10350"/>
                    <a:gd name="connsiteY24" fmla="*/ 9772 h 10000"/>
                    <a:gd name="connsiteX25" fmla="*/ 395 w 10350"/>
                    <a:gd name="connsiteY25" fmla="*/ 9600 h 10000"/>
                    <a:gd name="connsiteX26" fmla="*/ 324 w 10350"/>
                    <a:gd name="connsiteY26" fmla="*/ 9373 h 10000"/>
                    <a:gd name="connsiteX27" fmla="*/ 395 w 10350"/>
                    <a:gd name="connsiteY27" fmla="*/ 8973 h 10000"/>
                    <a:gd name="connsiteX28" fmla="*/ 5409 w 10350"/>
                    <a:gd name="connsiteY28" fmla="*/ 2126 h 10000"/>
                    <a:gd name="connsiteX29" fmla="*/ 6126 w 10350"/>
                    <a:gd name="connsiteY29" fmla="*/ 1271 h 10000"/>
                    <a:gd name="connsiteX30" fmla="*/ 4622 w 10350"/>
                    <a:gd name="connsiteY30" fmla="*/ 1956 h 10000"/>
                    <a:gd name="connsiteX31" fmla="*/ 3619 w 10350"/>
                    <a:gd name="connsiteY31" fmla="*/ 3439 h 10000"/>
                    <a:gd name="connsiteX32" fmla="*/ 2687 w 10350"/>
                    <a:gd name="connsiteY32" fmla="*/ 3666 h 10000"/>
                    <a:gd name="connsiteX33" fmla="*/ 2544 w 10350"/>
                    <a:gd name="connsiteY33" fmla="*/ 2981 h 10000"/>
                    <a:gd name="connsiteX34" fmla="*/ 3744 w 10350"/>
                    <a:gd name="connsiteY34" fmla="*/ 1305 h 10000"/>
                    <a:gd name="connsiteX35" fmla="*/ 6269 w 10350"/>
                    <a:gd name="connsiteY35" fmla="*/ 72 h 10000"/>
                    <a:gd name="connsiteX0" fmla="*/ 6254 w 10335"/>
                    <a:gd name="connsiteY0" fmla="*/ 72 h 10000"/>
                    <a:gd name="connsiteX1" fmla="*/ 6970 w 10335"/>
                    <a:gd name="connsiteY1" fmla="*/ 72 h 10000"/>
                    <a:gd name="connsiteX2" fmla="*/ 6970 w 10335"/>
                    <a:gd name="connsiteY2" fmla="*/ 72 h 10000"/>
                    <a:gd name="connsiteX3" fmla="*/ 8975 w 10335"/>
                    <a:gd name="connsiteY3" fmla="*/ 985 h 10000"/>
                    <a:gd name="connsiteX4" fmla="*/ 9190 w 10335"/>
                    <a:gd name="connsiteY4" fmla="*/ 1384 h 10000"/>
                    <a:gd name="connsiteX5" fmla="*/ 9190 w 10335"/>
                    <a:gd name="connsiteY5" fmla="*/ 3039 h 10000"/>
                    <a:gd name="connsiteX6" fmla="*/ 10265 w 10335"/>
                    <a:gd name="connsiteY6" fmla="*/ 4580 h 10000"/>
                    <a:gd name="connsiteX7" fmla="*/ 10049 w 10335"/>
                    <a:gd name="connsiteY7" fmla="*/ 5207 h 10000"/>
                    <a:gd name="connsiteX8" fmla="*/ 9190 w 10335"/>
                    <a:gd name="connsiteY8" fmla="*/ 5036 h 10000"/>
                    <a:gd name="connsiteX9" fmla="*/ 7900 w 10335"/>
                    <a:gd name="connsiteY9" fmla="*/ 3211 h 10000"/>
                    <a:gd name="connsiteX10" fmla="*/ 7900 w 10335"/>
                    <a:gd name="connsiteY10" fmla="*/ 2298 h 10000"/>
                    <a:gd name="connsiteX11" fmla="*/ 6182 w 10335"/>
                    <a:gd name="connsiteY11" fmla="*/ 4694 h 10000"/>
                    <a:gd name="connsiteX12" fmla="*/ 7829 w 10335"/>
                    <a:gd name="connsiteY12" fmla="*/ 7033 h 10000"/>
                    <a:gd name="connsiteX13" fmla="*/ 7829 w 10335"/>
                    <a:gd name="connsiteY13" fmla="*/ 9257 h 10000"/>
                    <a:gd name="connsiteX14" fmla="*/ 6970 w 10335"/>
                    <a:gd name="connsiteY14" fmla="*/ 10000 h 10000"/>
                    <a:gd name="connsiteX15" fmla="*/ 6182 w 10335"/>
                    <a:gd name="connsiteY15" fmla="*/ 9257 h 10000"/>
                    <a:gd name="connsiteX16" fmla="*/ 6182 w 10335"/>
                    <a:gd name="connsiteY16" fmla="*/ 7204 h 10000"/>
                    <a:gd name="connsiteX17" fmla="*/ 4892 w 10335"/>
                    <a:gd name="connsiteY17" fmla="*/ 5492 h 10000"/>
                    <a:gd name="connsiteX18" fmla="*/ 1956 w 10335"/>
                    <a:gd name="connsiteY18" fmla="*/ 9658 h 10000"/>
                    <a:gd name="connsiteX19" fmla="*/ 1742 w 10335"/>
                    <a:gd name="connsiteY19" fmla="*/ 9829 h 10000"/>
                    <a:gd name="connsiteX20" fmla="*/ 1526 w 10335"/>
                    <a:gd name="connsiteY20" fmla="*/ 9886 h 10000"/>
                    <a:gd name="connsiteX21" fmla="*/ 1241 w 10335"/>
                    <a:gd name="connsiteY21" fmla="*/ 10000 h 10000"/>
                    <a:gd name="connsiteX22" fmla="*/ 954 w 10335"/>
                    <a:gd name="connsiteY22" fmla="*/ 10000 h 10000"/>
                    <a:gd name="connsiteX23" fmla="*/ 739 w 10335"/>
                    <a:gd name="connsiteY23" fmla="*/ 9886 h 10000"/>
                    <a:gd name="connsiteX24" fmla="*/ 596 w 10335"/>
                    <a:gd name="connsiteY24" fmla="*/ 9772 h 10000"/>
                    <a:gd name="connsiteX25" fmla="*/ 380 w 10335"/>
                    <a:gd name="connsiteY25" fmla="*/ 9600 h 10000"/>
                    <a:gd name="connsiteX26" fmla="*/ 380 w 10335"/>
                    <a:gd name="connsiteY26" fmla="*/ 8973 h 10000"/>
                    <a:gd name="connsiteX27" fmla="*/ 5394 w 10335"/>
                    <a:gd name="connsiteY27" fmla="*/ 2126 h 10000"/>
                    <a:gd name="connsiteX28" fmla="*/ 6111 w 10335"/>
                    <a:gd name="connsiteY28" fmla="*/ 1271 h 10000"/>
                    <a:gd name="connsiteX29" fmla="*/ 4607 w 10335"/>
                    <a:gd name="connsiteY29" fmla="*/ 1956 h 10000"/>
                    <a:gd name="connsiteX30" fmla="*/ 3604 w 10335"/>
                    <a:gd name="connsiteY30" fmla="*/ 3439 h 10000"/>
                    <a:gd name="connsiteX31" fmla="*/ 2672 w 10335"/>
                    <a:gd name="connsiteY31" fmla="*/ 3666 h 10000"/>
                    <a:gd name="connsiteX32" fmla="*/ 2529 w 10335"/>
                    <a:gd name="connsiteY32" fmla="*/ 2981 h 10000"/>
                    <a:gd name="connsiteX33" fmla="*/ 3729 w 10335"/>
                    <a:gd name="connsiteY33" fmla="*/ 1305 h 10000"/>
                    <a:gd name="connsiteX34" fmla="*/ 6254 w 10335"/>
                    <a:gd name="connsiteY34" fmla="*/ 72 h 10000"/>
                    <a:gd name="connsiteX0" fmla="*/ 5874 w 9955"/>
                    <a:gd name="connsiteY0" fmla="*/ 72 h 10000"/>
                    <a:gd name="connsiteX1" fmla="*/ 6590 w 9955"/>
                    <a:gd name="connsiteY1" fmla="*/ 72 h 10000"/>
                    <a:gd name="connsiteX2" fmla="*/ 6590 w 9955"/>
                    <a:gd name="connsiteY2" fmla="*/ 72 h 10000"/>
                    <a:gd name="connsiteX3" fmla="*/ 8595 w 9955"/>
                    <a:gd name="connsiteY3" fmla="*/ 985 h 10000"/>
                    <a:gd name="connsiteX4" fmla="*/ 8810 w 9955"/>
                    <a:gd name="connsiteY4" fmla="*/ 1384 h 10000"/>
                    <a:gd name="connsiteX5" fmla="*/ 8810 w 9955"/>
                    <a:gd name="connsiteY5" fmla="*/ 3039 h 10000"/>
                    <a:gd name="connsiteX6" fmla="*/ 9885 w 9955"/>
                    <a:gd name="connsiteY6" fmla="*/ 4580 h 10000"/>
                    <a:gd name="connsiteX7" fmla="*/ 9669 w 9955"/>
                    <a:gd name="connsiteY7" fmla="*/ 5207 h 10000"/>
                    <a:gd name="connsiteX8" fmla="*/ 8810 w 9955"/>
                    <a:gd name="connsiteY8" fmla="*/ 5036 h 10000"/>
                    <a:gd name="connsiteX9" fmla="*/ 7520 w 9955"/>
                    <a:gd name="connsiteY9" fmla="*/ 3211 h 10000"/>
                    <a:gd name="connsiteX10" fmla="*/ 7520 w 9955"/>
                    <a:gd name="connsiteY10" fmla="*/ 2298 h 10000"/>
                    <a:gd name="connsiteX11" fmla="*/ 5802 w 9955"/>
                    <a:gd name="connsiteY11" fmla="*/ 4694 h 10000"/>
                    <a:gd name="connsiteX12" fmla="*/ 7449 w 9955"/>
                    <a:gd name="connsiteY12" fmla="*/ 7033 h 10000"/>
                    <a:gd name="connsiteX13" fmla="*/ 7449 w 9955"/>
                    <a:gd name="connsiteY13" fmla="*/ 9257 h 10000"/>
                    <a:gd name="connsiteX14" fmla="*/ 6590 w 9955"/>
                    <a:gd name="connsiteY14" fmla="*/ 10000 h 10000"/>
                    <a:gd name="connsiteX15" fmla="*/ 5802 w 9955"/>
                    <a:gd name="connsiteY15" fmla="*/ 9257 h 10000"/>
                    <a:gd name="connsiteX16" fmla="*/ 5802 w 9955"/>
                    <a:gd name="connsiteY16" fmla="*/ 7204 h 10000"/>
                    <a:gd name="connsiteX17" fmla="*/ 4512 w 9955"/>
                    <a:gd name="connsiteY17" fmla="*/ 5492 h 10000"/>
                    <a:gd name="connsiteX18" fmla="*/ 1576 w 9955"/>
                    <a:gd name="connsiteY18" fmla="*/ 9658 h 10000"/>
                    <a:gd name="connsiteX19" fmla="*/ 1362 w 9955"/>
                    <a:gd name="connsiteY19" fmla="*/ 9829 h 10000"/>
                    <a:gd name="connsiteX20" fmla="*/ 1146 w 9955"/>
                    <a:gd name="connsiteY20" fmla="*/ 9886 h 10000"/>
                    <a:gd name="connsiteX21" fmla="*/ 861 w 9955"/>
                    <a:gd name="connsiteY21" fmla="*/ 10000 h 10000"/>
                    <a:gd name="connsiteX22" fmla="*/ 574 w 9955"/>
                    <a:gd name="connsiteY22" fmla="*/ 10000 h 10000"/>
                    <a:gd name="connsiteX23" fmla="*/ 359 w 9955"/>
                    <a:gd name="connsiteY23" fmla="*/ 9886 h 10000"/>
                    <a:gd name="connsiteX24" fmla="*/ 216 w 9955"/>
                    <a:gd name="connsiteY24" fmla="*/ 9772 h 10000"/>
                    <a:gd name="connsiteX25" fmla="*/ 0 w 9955"/>
                    <a:gd name="connsiteY25" fmla="*/ 8973 h 10000"/>
                    <a:gd name="connsiteX26" fmla="*/ 5014 w 9955"/>
                    <a:gd name="connsiteY26" fmla="*/ 2126 h 10000"/>
                    <a:gd name="connsiteX27" fmla="*/ 5731 w 9955"/>
                    <a:gd name="connsiteY27" fmla="*/ 1271 h 10000"/>
                    <a:gd name="connsiteX28" fmla="*/ 4227 w 9955"/>
                    <a:gd name="connsiteY28" fmla="*/ 1956 h 10000"/>
                    <a:gd name="connsiteX29" fmla="*/ 3224 w 9955"/>
                    <a:gd name="connsiteY29" fmla="*/ 3439 h 10000"/>
                    <a:gd name="connsiteX30" fmla="*/ 2292 w 9955"/>
                    <a:gd name="connsiteY30" fmla="*/ 3666 h 10000"/>
                    <a:gd name="connsiteX31" fmla="*/ 2149 w 9955"/>
                    <a:gd name="connsiteY31" fmla="*/ 2981 h 10000"/>
                    <a:gd name="connsiteX32" fmla="*/ 3349 w 9955"/>
                    <a:gd name="connsiteY32" fmla="*/ 1305 h 10000"/>
                    <a:gd name="connsiteX33" fmla="*/ 5874 w 9955"/>
                    <a:gd name="connsiteY33" fmla="*/ 72 h 10000"/>
                    <a:gd name="connsiteX0" fmla="*/ 6187 w 10286"/>
                    <a:gd name="connsiteY0" fmla="*/ 72 h 10000"/>
                    <a:gd name="connsiteX1" fmla="*/ 6906 w 10286"/>
                    <a:gd name="connsiteY1" fmla="*/ 72 h 10000"/>
                    <a:gd name="connsiteX2" fmla="*/ 6906 w 10286"/>
                    <a:gd name="connsiteY2" fmla="*/ 72 h 10000"/>
                    <a:gd name="connsiteX3" fmla="*/ 8920 w 10286"/>
                    <a:gd name="connsiteY3" fmla="*/ 985 h 10000"/>
                    <a:gd name="connsiteX4" fmla="*/ 9136 w 10286"/>
                    <a:gd name="connsiteY4" fmla="*/ 1384 h 10000"/>
                    <a:gd name="connsiteX5" fmla="*/ 9136 w 10286"/>
                    <a:gd name="connsiteY5" fmla="*/ 3039 h 10000"/>
                    <a:gd name="connsiteX6" fmla="*/ 10216 w 10286"/>
                    <a:gd name="connsiteY6" fmla="*/ 4580 h 10000"/>
                    <a:gd name="connsiteX7" fmla="*/ 9999 w 10286"/>
                    <a:gd name="connsiteY7" fmla="*/ 5207 h 10000"/>
                    <a:gd name="connsiteX8" fmla="*/ 9136 w 10286"/>
                    <a:gd name="connsiteY8" fmla="*/ 5036 h 10000"/>
                    <a:gd name="connsiteX9" fmla="*/ 7840 w 10286"/>
                    <a:gd name="connsiteY9" fmla="*/ 3211 h 10000"/>
                    <a:gd name="connsiteX10" fmla="*/ 7840 w 10286"/>
                    <a:gd name="connsiteY10" fmla="*/ 2298 h 10000"/>
                    <a:gd name="connsiteX11" fmla="*/ 6114 w 10286"/>
                    <a:gd name="connsiteY11" fmla="*/ 4694 h 10000"/>
                    <a:gd name="connsiteX12" fmla="*/ 7769 w 10286"/>
                    <a:gd name="connsiteY12" fmla="*/ 7033 h 10000"/>
                    <a:gd name="connsiteX13" fmla="*/ 7769 w 10286"/>
                    <a:gd name="connsiteY13" fmla="*/ 9257 h 10000"/>
                    <a:gd name="connsiteX14" fmla="*/ 6906 w 10286"/>
                    <a:gd name="connsiteY14" fmla="*/ 10000 h 10000"/>
                    <a:gd name="connsiteX15" fmla="*/ 6114 w 10286"/>
                    <a:gd name="connsiteY15" fmla="*/ 9257 h 10000"/>
                    <a:gd name="connsiteX16" fmla="*/ 6114 w 10286"/>
                    <a:gd name="connsiteY16" fmla="*/ 7204 h 10000"/>
                    <a:gd name="connsiteX17" fmla="*/ 4818 w 10286"/>
                    <a:gd name="connsiteY17" fmla="*/ 5492 h 10000"/>
                    <a:gd name="connsiteX18" fmla="*/ 1869 w 10286"/>
                    <a:gd name="connsiteY18" fmla="*/ 9658 h 10000"/>
                    <a:gd name="connsiteX19" fmla="*/ 1654 w 10286"/>
                    <a:gd name="connsiteY19" fmla="*/ 9829 h 10000"/>
                    <a:gd name="connsiteX20" fmla="*/ 1437 w 10286"/>
                    <a:gd name="connsiteY20" fmla="*/ 9886 h 10000"/>
                    <a:gd name="connsiteX21" fmla="*/ 1151 w 10286"/>
                    <a:gd name="connsiteY21" fmla="*/ 10000 h 10000"/>
                    <a:gd name="connsiteX22" fmla="*/ 863 w 10286"/>
                    <a:gd name="connsiteY22" fmla="*/ 10000 h 10000"/>
                    <a:gd name="connsiteX23" fmla="*/ 647 w 10286"/>
                    <a:gd name="connsiteY23" fmla="*/ 9886 h 10000"/>
                    <a:gd name="connsiteX24" fmla="*/ 286 w 10286"/>
                    <a:gd name="connsiteY24" fmla="*/ 8973 h 10000"/>
                    <a:gd name="connsiteX25" fmla="*/ 5323 w 10286"/>
                    <a:gd name="connsiteY25" fmla="*/ 2126 h 10000"/>
                    <a:gd name="connsiteX26" fmla="*/ 6043 w 10286"/>
                    <a:gd name="connsiteY26" fmla="*/ 1271 h 10000"/>
                    <a:gd name="connsiteX27" fmla="*/ 4532 w 10286"/>
                    <a:gd name="connsiteY27" fmla="*/ 1956 h 10000"/>
                    <a:gd name="connsiteX28" fmla="*/ 3525 w 10286"/>
                    <a:gd name="connsiteY28" fmla="*/ 3439 h 10000"/>
                    <a:gd name="connsiteX29" fmla="*/ 2588 w 10286"/>
                    <a:gd name="connsiteY29" fmla="*/ 3666 h 10000"/>
                    <a:gd name="connsiteX30" fmla="*/ 2445 w 10286"/>
                    <a:gd name="connsiteY30" fmla="*/ 2981 h 10000"/>
                    <a:gd name="connsiteX31" fmla="*/ 3650 w 10286"/>
                    <a:gd name="connsiteY31" fmla="*/ 1305 h 10000"/>
                    <a:gd name="connsiteX32" fmla="*/ 6187 w 10286"/>
                    <a:gd name="connsiteY32" fmla="*/ 72 h 10000"/>
                    <a:gd name="connsiteX0" fmla="*/ 6187 w 10286"/>
                    <a:gd name="connsiteY0" fmla="*/ 72 h 10000"/>
                    <a:gd name="connsiteX1" fmla="*/ 6906 w 10286"/>
                    <a:gd name="connsiteY1" fmla="*/ 72 h 10000"/>
                    <a:gd name="connsiteX2" fmla="*/ 6906 w 10286"/>
                    <a:gd name="connsiteY2" fmla="*/ 72 h 10000"/>
                    <a:gd name="connsiteX3" fmla="*/ 8920 w 10286"/>
                    <a:gd name="connsiteY3" fmla="*/ 985 h 10000"/>
                    <a:gd name="connsiteX4" fmla="*/ 9136 w 10286"/>
                    <a:gd name="connsiteY4" fmla="*/ 1384 h 10000"/>
                    <a:gd name="connsiteX5" fmla="*/ 9136 w 10286"/>
                    <a:gd name="connsiteY5" fmla="*/ 3039 h 10000"/>
                    <a:gd name="connsiteX6" fmla="*/ 10216 w 10286"/>
                    <a:gd name="connsiteY6" fmla="*/ 4580 h 10000"/>
                    <a:gd name="connsiteX7" fmla="*/ 9999 w 10286"/>
                    <a:gd name="connsiteY7" fmla="*/ 5207 h 10000"/>
                    <a:gd name="connsiteX8" fmla="*/ 9136 w 10286"/>
                    <a:gd name="connsiteY8" fmla="*/ 5036 h 10000"/>
                    <a:gd name="connsiteX9" fmla="*/ 7840 w 10286"/>
                    <a:gd name="connsiteY9" fmla="*/ 3211 h 10000"/>
                    <a:gd name="connsiteX10" fmla="*/ 7840 w 10286"/>
                    <a:gd name="connsiteY10" fmla="*/ 2298 h 10000"/>
                    <a:gd name="connsiteX11" fmla="*/ 6114 w 10286"/>
                    <a:gd name="connsiteY11" fmla="*/ 4694 h 10000"/>
                    <a:gd name="connsiteX12" fmla="*/ 7769 w 10286"/>
                    <a:gd name="connsiteY12" fmla="*/ 7033 h 10000"/>
                    <a:gd name="connsiteX13" fmla="*/ 7769 w 10286"/>
                    <a:gd name="connsiteY13" fmla="*/ 9257 h 10000"/>
                    <a:gd name="connsiteX14" fmla="*/ 6906 w 10286"/>
                    <a:gd name="connsiteY14" fmla="*/ 10000 h 10000"/>
                    <a:gd name="connsiteX15" fmla="*/ 6114 w 10286"/>
                    <a:gd name="connsiteY15" fmla="*/ 9257 h 10000"/>
                    <a:gd name="connsiteX16" fmla="*/ 6114 w 10286"/>
                    <a:gd name="connsiteY16" fmla="*/ 7204 h 10000"/>
                    <a:gd name="connsiteX17" fmla="*/ 4818 w 10286"/>
                    <a:gd name="connsiteY17" fmla="*/ 5492 h 10000"/>
                    <a:gd name="connsiteX18" fmla="*/ 1869 w 10286"/>
                    <a:gd name="connsiteY18" fmla="*/ 9658 h 10000"/>
                    <a:gd name="connsiteX19" fmla="*/ 1654 w 10286"/>
                    <a:gd name="connsiteY19" fmla="*/ 9829 h 10000"/>
                    <a:gd name="connsiteX20" fmla="*/ 1437 w 10286"/>
                    <a:gd name="connsiteY20" fmla="*/ 9886 h 10000"/>
                    <a:gd name="connsiteX21" fmla="*/ 1151 w 10286"/>
                    <a:gd name="connsiteY21" fmla="*/ 10000 h 10000"/>
                    <a:gd name="connsiteX22" fmla="*/ 647 w 10286"/>
                    <a:gd name="connsiteY22" fmla="*/ 9886 h 10000"/>
                    <a:gd name="connsiteX23" fmla="*/ 286 w 10286"/>
                    <a:gd name="connsiteY23" fmla="*/ 8973 h 10000"/>
                    <a:gd name="connsiteX24" fmla="*/ 5323 w 10286"/>
                    <a:gd name="connsiteY24" fmla="*/ 2126 h 10000"/>
                    <a:gd name="connsiteX25" fmla="*/ 6043 w 10286"/>
                    <a:gd name="connsiteY25" fmla="*/ 1271 h 10000"/>
                    <a:gd name="connsiteX26" fmla="*/ 4532 w 10286"/>
                    <a:gd name="connsiteY26" fmla="*/ 1956 h 10000"/>
                    <a:gd name="connsiteX27" fmla="*/ 3525 w 10286"/>
                    <a:gd name="connsiteY27" fmla="*/ 3439 h 10000"/>
                    <a:gd name="connsiteX28" fmla="*/ 2588 w 10286"/>
                    <a:gd name="connsiteY28" fmla="*/ 3666 h 10000"/>
                    <a:gd name="connsiteX29" fmla="*/ 2445 w 10286"/>
                    <a:gd name="connsiteY29" fmla="*/ 2981 h 10000"/>
                    <a:gd name="connsiteX30" fmla="*/ 3650 w 10286"/>
                    <a:gd name="connsiteY30" fmla="*/ 1305 h 10000"/>
                    <a:gd name="connsiteX31" fmla="*/ 6187 w 10286"/>
                    <a:gd name="connsiteY31" fmla="*/ 72 h 10000"/>
                    <a:gd name="connsiteX0" fmla="*/ 6187 w 10286"/>
                    <a:gd name="connsiteY0" fmla="*/ 72 h 10000"/>
                    <a:gd name="connsiteX1" fmla="*/ 6906 w 10286"/>
                    <a:gd name="connsiteY1" fmla="*/ 72 h 10000"/>
                    <a:gd name="connsiteX2" fmla="*/ 6906 w 10286"/>
                    <a:gd name="connsiteY2" fmla="*/ 72 h 10000"/>
                    <a:gd name="connsiteX3" fmla="*/ 8920 w 10286"/>
                    <a:gd name="connsiteY3" fmla="*/ 985 h 10000"/>
                    <a:gd name="connsiteX4" fmla="*/ 9136 w 10286"/>
                    <a:gd name="connsiteY4" fmla="*/ 1384 h 10000"/>
                    <a:gd name="connsiteX5" fmla="*/ 9136 w 10286"/>
                    <a:gd name="connsiteY5" fmla="*/ 3039 h 10000"/>
                    <a:gd name="connsiteX6" fmla="*/ 10216 w 10286"/>
                    <a:gd name="connsiteY6" fmla="*/ 4580 h 10000"/>
                    <a:gd name="connsiteX7" fmla="*/ 9999 w 10286"/>
                    <a:gd name="connsiteY7" fmla="*/ 5207 h 10000"/>
                    <a:gd name="connsiteX8" fmla="*/ 9136 w 10286"/>
                    <a:gd name="connsiteY8" fmla="*/ 5036 h 10000"/>
                    <a:gd name="connsiteX9" fmla="*/ 7840 w 10286"/>
                    <a:gd name="connsiteY9" fmla="*/ 3211 h 10000"/>
                    <a:gd name="connsiteX10" fmla="*/ 7840 w 10286"/>
                    <a:gd name="connsiteY10" fmla="*/ 2298 h 10000"/>
                    <a:gd name="connsiteX11" fmla="*/ 6114 w 10286"/>
                    <a:gd name="connsiteY11" fmla="*/ 4694 h 10000"/>
                    <a:gd name="connsiteX12" fmla="*/ 7769 w 10286"/>
                    <a:gd name="connsiteY12" fmla="*/ 7033 h 10000"/>
                    <a:gd name="connsiteX13" fmla="*/ 7769 w 10286"/>
                    <a:gd name="connsiteY13" fmla="*/ 9257 h 10000"/>
                    <a:gd name="connsiteX14" fmla="*/ 6906 w 10286"/>
                    <a:gd name="connsiteY14" fmla="*/ 10000 h 10000"/>
                    <a:gd name="connsiteX15" fmla="*/ 6114 w 10286"/>
                    <a:gd name="connsiteY15" fmla="*/ 9257 h 10000"/>
                    <a:gd name="connsiteX16" fmla="*/ 6114 w 10286"/>
                    <a:gd name="connsiteY16" fmla="*/ 7204 h 10000"/>
                    <a:gd name="connsiteX17" fmla="*/ 4818 w 10286"/>
                    <a:gd name="connsiteY17" fmla="*/ 5492 h 10000"/>
                    <a:gd name="connsiteX18" fmla="*/ 1869 w 10286"/>
                    <a:gd name="connsiteY18" fmla="*/ 9658 h 10000"/>
                    <a:gd name="connsiteX19" fmla="*/ 1654 w 10286"/>
                    <a:gd name="connsiteY19" fmla="*/ 9829 h 10000"/>
                    <a:gd name="connsiteX20" fmla="*/ 1437 w 10286"/>
                    <a:gd name="connsiteY20" fmla="*/ 9886 h 10000"/>
                    <a:gd name="connsiteX21" fmla="*/ 647 w 10286"/>
                    <a:gd name="connsiteY21" fmla="*/ 9886 h 10000"/>
                    <a:gd name="connsiteX22" fmla="*/ 286 w 10286"/>
                    <a:gd name="connsiteY22" fmla="*/ 8973 h 10000"/>
                    <a:gd name="connsiteX23" fmla="*/ 5323 w 10286"/>
                    <a:gd name="connsiteY23" fmla="*/ 2126 h 10000"/>
                    <a:gd name="connsiteX24" fmla="*/ 6043 w 10286"/>
                    <a:gd name="connsiteY24" fmla="*/ 1271 h 10000"/>
                    <a:gd name="connsiteX25" fmla="*/ 4532 w 10286"/>
                    <a:gd name="connsiteY25" fmla="*/ 1956 h 10000"/>
                    <a:gd name="connsiteX26" fmla="*/ 3525 w 10286"/>
                    <a:gd name="connsiteY26" fmla="*/ 3439 h 10000"/>
                    <a:gd name="connsiteX27" fmla="*/ 2588 w 10286"/>
                    <a:gd name="connsiteY27" fmla="*/ 3666 h 10000"/>
                    <a:gd name="connsiteX28" fmla="*/ 2445 w 10286"/>
                    <a:gd name="connsiteY28" fmla="*/ 2981 h 10000"/>
                    <a:gd name="connsiteX29" fmla="*/ 3650 w 10286"/>
                    <a:gd name="connsiteY29" fmla="*/ 1305 h 10000"/>
                    <a:gd name="connsiteX30" fmla="*/ 6187 w 10286"/>
                    <a:gd name="connsiteY30" fmla="*/ 72 h 10000"/>
                    <a:gd name="connsiteX0" fmla="*/ 6187 w 10286"/>
                    <a:gd name="connsiteY0" fmla="*/ 72 h 10000"/>
                    <a:gd name="connsiteX1" fmla="*/ 6906 w 10286"/>
                    <a:gd name="connsiteY1" fmla="*/ 72 h 10000"/>
                    <a:gd name="connsiteX2" fmla="*/ 6906 w 10286"/>
                    <a:gd name="connsiteY2" fmla="*/ 72 h 10000"/>
                    <a:gd name="connsiteX3" fmla="*/ 8920 w 10286"/>
                    <a:gd name="connsiteY3" fmla="*/ 985 h 10000"/>
                    <a:gd name="connsiteX4" fmla="*/ 9136 w 10286"/>
                    <a:gd name="connsiteY4" fmla="*/ 1384 h 10000"/>
                    <a:gd name="connsiteX5" fmla="*/ 9136 w 10286"/>
                    <a:gd name="connsiteY5" fmla="*/ 3039 h 10000"/>
                    <a:gd name="connsiteX6" fmla="*/ 10216 w 10286"/>
                    <a:gd name="connsiteY6" fmla="*/ 4580 h 10000"/>
                    <a:gd name="connsiteX7" fmla="*/ 9999 w 10286"/>
                    <a:gd name="connsiteY7" fmla="*/ 5207 h 10000"/>
                    <a:gd name="connsiteX8" fmla="*/ 9136 w 10286"/>
                    <a:gd name="connsiteY8" fmla="*/ 5036 h 10000"/>
                    <a:gd name="connsiteX9" fmla="*/ 7840 w 10286"/>
                    <a:gd name="connsiteY9" fmla="*/ 3211 h 10000"/>
                    <a:gd name="connsiteX10" fmla="*/ 7840 w 10286"/>
                    <a:gd name="connsiteY10" fmla="*/ 2298 h 10000"/>
                    <a:gd name="connsiteX11" fmla="*/ 6114 w 10286"/>
                    <a:gd name="connsiteY11" fmla="*/ 4694 h 10000"/>
                    <a:gd name="connsiteX12" fmla="*/ 7769 w 10286"/>
                    <a:gd name="connsiteY12" fmla="*/ 7033 h 10000"/>
                    <a:gd name="connsiteX13" fmla="*/ 7769 w 10286"/>
                    <a:gd name="connsiteY13" fmla="*/ 9257 h 10000"/>
                    <a:gd name="connsiteX14" fmla="*/ 6906 w 10286"/>
                    <a:gd name="connsiteY14" fmla="*/ 10000 h 10000"/>
                    <a:gd name="connsiteX15" fmla="*/ 6114 w 10286"/>
                    <a:gd name="connsiteY15" fmla="*/ 9257 h 10000"/>
                    <a:gd name="connsiteX16" fmla="*/ 6114 w 10286"/>
                    <a:gd name="connsiteY16" fmla="*/ 7204 h 10000"/>
                    <a:gd name="connsiteX17" fmla="*/ 4818 w 10286"/>
                    <a:gd name="connsiteY17" fmla="*/ 5492 h 10000"/>
                    <a:gd name="connsiteX18" fmla="*/ 1869 w 10286"/>
                    <a:gd name="connsiteY18" fmla="*/ 9658 h 10000"/>
                    <a:gd name="connsiteX19" fmla="*/ 1654 w 10286"/>
                    <a:gd name="connsiteY19" fmla="*/ 9829 h 10000"/>
                    <a:gd name="connsiteX20" fmla="*/ 647 w 10286"/>
                    <a:gd name="connsiteY20" fmla="*/ 9886 h 10000"/>
                    <a:gd name="connsiteX21" fmla="*/ 286 w 10286"/>
                    <a:gd name="connsiteY21" fmla="*/ 8973 h 10000"/>
                    <a:gd name="connsiteX22" fmla="*/ 5323 w 10286"/>
                    <a:gd name="connsiteY22" fmla="*/ 2126 h 10000"/>
                    <a:gd name="connsiteX23" fmla="*/ 6043 w 10286"/>
                    <a:gd name="connsiteY23" fmla="*/ 1271 h 10000"/>
                    <a:gd name="connsiteX24" fmla="*/ 4532 w 10286"/>
                    <a:gd name="connsiteY24" fmla="*/ 1956 h 10000"/>
                    <a:gd name="connsiteX25" fmla="*/ 3525 w 10286"/>
                    <a:gd name="connsiteY25" fmla="*/ 3439 h 10000"/>
                    <a:gd name="connsiteX26" fmla="*/ 2588 w 10286"/>
                    <a:gd name="connsiteY26" fmla="*/ 3666 h 10000"/>
                    <a:gd name="connsiteX27" fmla="*/ 2445 w 10286"/>
                    <a:gd name="connsiteY27" fmla="*/ 2981 h 10000"/>
                    <a:gd name="connsiteX28" fmla="*/ 3650 w 10286"/>
                    <a:gd name="connsiteY28" fmla="*/ 1305 h 10000"/>
                    <a:gd name="connsiteX29" fmla="*/ 6187 w 10286"/>
                    <a:gd name="connsiteY29" fmla="*/ 72 h 10000"/>
                    <a:gd name="connsiteX0" fmla="*/ 6187 w 10286"/>
                    <a:gd name="connsiteY0" fmla="*/ 72 h 10000"/>
                    <a:gd name="connsiteX1" fmla="*/ 6906 w 10286"/>
                    <a:gd name="connsiteY1" fmla="*/ 72 h 10000"/>
                    <a:gd name="connsiteX2" fmla="*/ 6906 w 10286"/>
                    <a:gd name="connsiteY2" fmla="*/ 72 h 10000"/>
                    <a:gd name="connsiteX3" fmla="*/ 8920 w 10286"/>
                    <a:gd name="connsiteY3" fmla="*/ 985 h 10000"/>
                    <a:gd name="connsiteX4" fmla="*/ 9136 w 10286"/>
                    <a:gd name="connsiteY4" fmla="*/ 1384 h 10000"/>
                    <a:gd name="connsiteX5" fmla="*/ 9136 w 10286"/>
                    <a:gd name="connsiteY5" fmla="*/ 3039 h 10000"/>
                    <a:gd name="connsiteX6" fmla="*/ 10216 w 10286"/>
                    <a:gd name="connsiteY6" fmla="*/ 4580 h 10000"/>
                    <a:gd name="connsiteX7" fmla="*/ 9999 w 10286"/>
                    <a:gd name="connsiteY7" fmla="*/ 5207 h 10000"/>
                    <a:gd name="connsiteX8" fmla="*/ 9136 w 10286"/>
                    <a:gd name="connsiteY8" fmla="*/ 5036 h 10000"/>
                    <a:gd name="connsiteX9" fmla="*/ 7840 w 10286"/>
                    <a:gd name="connsiteY9" fmla="*/ 3211 h 10000"/>
                    <a:gd name="connsiteX10" fmla="*/ 7840 w 10286"/>
                    <a:gd name="connsiteY10" fmla="*/ 2298 h 10000"/>
                    <a:gd name="connsiteX11" fmla="*/ 6114 w 10286"/>
                    <a:gd name="connsiteY11" fmla="*/ 4694 h 10000"/>
                    <a:gd name="connsiteX12" fmla="*/ 7769 w 10286"/>
                    <a:gd name="connsiteY12" fmla="*/ 7033 h 10000"/>
                    <a:gd name="connsiteX13" fmla="*/ 7769 w 10286"/>
                    <a:gd name="connsiteY13" fmla="*/ 9257 h 10000"/>
                    <a:gd name="connsiteX14" fmla="*/ 6906 w 10286"/>
                    <a:gd name="connsiteY14" fmla="*/ 10000 h 10000"/>
                    <a:gd name="connsiteX15" fmla="*/ 6114 w 10286"/>
                    <a:gd name="connsiteY15" fmla="*/ 9257 h 10000"/>
                    <a:gd name="connsiteX16" fmla="*/ 6114 w 10286"/>
                    <a:gd name="connsiteY16" fmla="*/ 7204 h 10000"/>
                    <a:gd name="connsiteX17" fmla="*/ 4818 w 10286"/>
                    <a:gd name="connsiteY17" fmla="*/ 5492 h 10000"/>
                    <a:gd name="connsiteX18" fmla="*/ 1869 w 10286"/>
                    <a:gd name="connsiteY18" fmla="*/ 9658 h 10000"/>
                    <a:gd name="connsiteX19" fmla="*/ 647 w 10286"/>
                    <a:gd name="connsiteY19" fmla="*/ 9886 h 10000"/>
                    <a:gd name="connsiteX20" fmla="*/ 286 w 10286"/>
                    <a:gd name="connsiteY20" fmla="*/ 8973 h 10000"/>
                    <a:gd name="connsiteX21" fmla="*/ 5323 w 10286"/>
                    <a:gd name="connsiteY21" fmla="*/ 2126 h 10000"/>
                    <a:gd name="connsiteX22" fmla="*/ 6043 w 10286"/>
                    <a:gd name="connsiteY22" fmla="*/ 1271 h 10000"/>
                    <a:gd name="connsiteX23" fmla="*/ 4532 w 10286"/>
                    <a:gd name="connsiteY23" fmla="*/ 1956 h 10000"/>
                    <a:gd name="connsiteX24" fmla="*/ 3525 w 10286"/>
                    <a:gd name="connsiteY24" fmla="*/ 3439 h 10000"/>
                    <a:gd name="connsiteX25" fmla="*/ 2588 w 10286"/>
                    <a:gd name="connsiteY25" fmla="*/ 3666 h 10000"/>
                    <a:gd name="connsiteX26" fmla="*/ 2445 w 10286"/>
                    <a:gd name="connsiteY26" fmla="*/ 2981 h 10000"/>
                    <a:gd name="connsiteX27" fmla="*/ 3650 w 10286"/>
                    <a:gd name="connsiteY27" fmla="*/ 1305 h 10000"/>
                    <a:gd name="connsiteX28" fmla="*/ 6187 w 10286"/>
                    <a:gd name="connsiteY28" fmla="*/ 72 h 10000"/>
                    <a:gd name="connsiteX0" fmla="*/ 5913 w 10012"/>
                    <a:gd name="connsiteY0" fmla="*/ 72 h 10000"/>
                    <a:gd name="connsiteX1" fmla="*/ 6632 w 10012"/>
                    <a:gd name="connsiteY1" fmla="*/ 72 h 10000"/>
                    <a:gd name="connsiteX2" fmla="*/ 6632 w 10012"/>
                    <a:gd name="connsiteY2" fmla="*/ 72 h 10000"/>
                    <a:gd name="connsiteX3" fmla="*/ 8646 w 10012"/>
                    <a:gd name="connsiteY3" fmla="*/ 985 h 10000"/>
                    <a:gd name="connsiteX4" fmla="*/ 8862 w 10012"/>
                    <a:gd name="connsiteY4" fmla="*/ 1384 h 10000"/>
                    <a:gd name="connsiteX5" fmla="*/ 8862 w 10012"/>
                    <a:gd name="connsiteY5" fmla="*/ 3039 h 10000"/>
                    <a:gd name="connsiteX6" fmla="*/ 9942 w 10012"/>
                    <a:gd name="connsiteY6" fmla="*/ 4580 h 10000"/>
                    <a:gd name="connsiteX7" fmla="*/ 9725 w 10012"/>
                    <a:gd name="connsiteY7" fmla="*/ 5207 h 10000"/>
                    <a:gd name="connsiteX8" fmla="*/ 8862 w 10012"/>
                    <a:gd name="connsiteY8" fmla="*/ 5036 h 10000"/>
                    <a:gd name="connsiteX9" fmla="*/ 7566 w 10012"/>
                    <a:gd name="connsiteY9" fmla="*/ 3211 h 10000"/>
                    <a:gd name="connsiteX10" fmla="*/ 7566 w 10012"/>
                    <a:gd name="connsiteY10" fmla="*/ 2298 h 10000"/>
                    <a:gd name="connsiteX11" fmla="*/ 5840 w 10012"/>
                    <a:gd name="connsiteY11" fmla="*/ 4694 h 10000"/>
                    <a:gd name="connsiteX12" fmla="*/ 7495 w 10012"/>
                    <a:gd name="connsiteY12" fmla="*/ 7033 h 10000"/>
                    <a:gd name="connsiteX13" fmla="*/ 7495 w 10012"/>
                    <a:gd name="connsiteY13" fmla="*/ 9257 h 10000"/>
                    <a:gd name="connsiteX14" fmla="*/ 6632 w 10012"/>
                    <a:gd name="connsiteY14" fmla="*/ 10000 h 10000"/>
                    <a:gd name="connsiteX15" fmla="*/ 5840 w 10012"/>
                    <a:gd name="connsiteY15" fmla="*/ 9257 h 10000"/>
                    <a:gd name="connsiteX16" fmla="*/ 5840 w 10012"/>
                    <a:gd name="connsiteY16" fmla="*/ 7204 h 10000"/>
                    <a:gd name="connsiteX17" fmla="*/ 4544 w 10012"/>
                    <a:gd name="connsiteY17" fmla="*/ 5492 h 10000"/>
                    <a:gd name="connsiteX18" fmla="*/ 1595 w 10012"/>
                    <a:gd name="connsiteY18" fmla="*/ 9658 h 10000"/>
                    <a:gd name="connsiteX19" fmla="*/ 373 w 10012"/>
                    <a:gd name="connsiteY19" fmla="*/ 9886 h 10000"/>
                    <a:gd name="connsiteX20" fmla="*/ 12 w 10012"/>
                    <a:gd name="connsiteY20" fmla="*/ 8973 h 10000"/>
                    <a:gd name="connsiteX21" fmla="*/ 5049 w 10012"/>
                    <a:gd name="connsiteY21" fmla="*/ 2126 h 10000"/>
                    <a:gd name="connsiteX22" fmla="*/ 5769 w 10012"/>
                    <a:gd name="connsiteY22" fmla="*/ 1271 h 10000"/>
                    <a:gd name="connsiteX23" fmla="*/ 4258 w 10012"/>
                    <a:gd name="connsiteY23" fmla="*/ 1956 h 10000"/>
                    <a:gd name="connsiteX24" fmla="*/ 3251 w 10012"/>
                    <a:gd name="connsiteY24" fmla="*/ 3439 h 10000"/>
                    <a:gd name="connsiteX25" fmla="*/ 2314 w 10012"/>
                    <a:gd name="connsiteY25" fmla="*/ 3666 h 10000"/>
                    <a:gd name="connsiteX26" fmla="*/ 2171 w 10012"/>
                    <a:gd name="connsiteY26" fmla="*/ 2981 h 10000"/>
                    <a:gd name="connsiteX27" fmla="*/ 3376 w 10012"/>
                    <a:gd name="connsiteY27" fmla="*/ 1305 h 10000"/>
                    <a:gd name="connsiteX28" fmla="*/ 5913 w 10012"/>
                    <a:gd name="connsiteY28" fmla="*/ 72 h 10000"/>
                    <a:gd name="connsiteX0" fmla="*/ 5917 w 10016"/>
                    <a:gd name="connsiteY0" fmla="*/ 72 h 10000"/>
                    <a:gd name="connsiteX1" fmla="*/ 6636 w 10016"/>
                    <a:gd name="connsiteY1" fmla="*/ 72 h 10000"/>
                    <a:gd name="connsiteX2" fmla="*/ 6636 w 10016"/>
                    <a:gd name="connsiteY2" fmla="*/ 72 h 10000"/>
                    <a:gd name="connsiteX3" fmla="*/ 8650 w 10016"/>
                    <a:gd name="connsiteY3" fmla="*/ 985 h 10000"/>
                    <a:gd name="connsiteX4" fmla="*/ 8866 w 10016"/>
                    <a:gd name="connsiteY4" fmla="*/ 1384 h 10000"/>
                    <a:gd name="connsiteX5" fmla="*/ 8866 w 10016"/>
                    <a:gd name="connsiteY5" fmla="*/ 3039 h 10000"/>
                    <a:gd name="connsiteX6" fmla="*/ 9946 w 10016"/>
                    <a:gd name="connsiteY6" fmla="*/ 4580 h 10000"/>
                    <a:gd name="connsiteX7" fmla="*/ 9729 w 10016"/>
                    <a:gd name="connsiteY7" fmla="*/ 5207 h 10000"/>
                    <a:gd name="connsiteX8" fmla="*/ 8866 w 10016"/>
                    <a:gd name="connsiteY8" fmla="*/ 5036 h 10000"/>
                    <a:gd name="connsiteX9" fmla="*/ 7570 w 10016"/>
                    <a:gd name="connsiteY9" fmla="*/ 3211 h 10000"/>
                    <a:gd name="connsiteX10" fmla="*/ 7570 w 10016"/>
                    <a:gd name="connsiteY10" fmla="*/ 2298 h 10000"/>
                    <a:gd name="connsiteX11" fmla="*/ 5844 w 10016"/>
                    <a:gd name="connsiteY11" fmla="*/ 4694 h 10000"/>
                    <a:gd name="connsiteX12" fmla="*/ 7499 w 10016"/>
                    <a:gd name="connsiteY12" fmla="*/ 7033 h 10000"/>
                    <a:gd name="connsiteX13" fmla="*/ 7499 w 10016"/>
                    <a:gd name="connsiteY13" fmla="*/ 9257 h 10000"/>
                    <a:gd name="connsiteX14" fmla="*/ 6636 w 10016"/>
                    <a:gd name="connsiteY14" fmla="*/ 10000 h 10000"/>
                    <a:gd name="connsiteX15" fmla="*/ 5844 w 10016"/>
                    <a:gd name="connsiteY15" fmla="*/ 9257 h 10000"/>
                    <a:gd name="connsiteX16" fmla="*/ 5844 w 10016"/>
                    <a:gd name="connsiteY16" fmla="*/ 7204 h 10000"/>
                    <a:gd name="connsiteX17" fmla="*/ 4548 w 10016"/>
                    <a:gd name="connsiteY17" fmla="*/ 5492 h 10000"/>
                    <a:gd name="connsiteX18" fmla="*/ 1599 w 10016"/>
                    <a:gd name="connsiteY18" fmla="*/ 9658 h 10000"/>
                    <a:gd name="connsiteX19" fmla="*/ 377 w 10016"/>
                    <a:gd name="connsiteY19" fmla="*/ 9886 h 10000"/>
                    <a:gd name="connsiteX20" fmla="*/ 16 w 10016"/>
                    <a:gd name="connsiteY20" fmla="*/ 8973 h 10000"/>
                    <a:gd name="connsiteX21" fmla="*/ 5053 w 10016"/>
                    <a:gd name="connsiteY21" fmla="*/ 2126 h 10000"/>
                    <a:gd name="connsiteX22" fmla="*/ 5773 w 10016"/>
                    <a:gd name="connsiteY22" fmla="*/ 1271 h 10000"/>
                    <a:gd name="connsiteX23" fmla="*/ 4262 w 10016"/>
                    <a:gd name="connsiteY23" fmla="*/ 1956 h 10000"/>
                    <a:gd name="connsiteX24" fmla="*/ 3255 w 10016"/>
                    <a:gd name="connsiteY24" fmla="*/ 3439 h 10000"/>
                    <a:gd name="connsiteX25" fmla="*/ 2318 w 10016"/>
                    <a:gd name="connsiteY25" fmla="*/ 3666 h 10000"/>
                    <a:gd name="connsiteX26" fmla="*/ 2175 w 10016"/>
                    <a:gd name="connsiteY26" fmla="*/ 2981 h 10000"/>
                    <a:gd name="connsiteX27" fmla="*/ 3380 w 10016"/>
                    <a:gd name="connsiteY27" fmla="*/ 1305 h 10000"/>
                    <a:gd name="connsiteX28" fmla="*/ 5917 w 10016"/>
                    <a:gd name="connsiteY28" fmla="*/ 72 h 10000"/>
                    <a:gd name="connsiteX0" fmla="*/ 5917 w 10016"/>
                    <a:gd name="connsiteY0" fmla="*/ 72 h 10000"/>
                    <a:gd name="connsiteX1" fmla="*/ 6636 w 10016"/>
                    <a:gd name="connsiteY1" fmla="*/ 72 h 10000"/>
                    <a:gd name="connsiteX2" fmla="*/ 6636 w 10016"/>
                    <a:gd name="connsiteY2" fmla="*/ 72 h 10000"/>
                    <a:gd name="connsiteX3" fmla="*/ 8650 w 10016"/>
                    <a:gd name="connsiteY3" fmla="*/ 985 h 10000"/>
                    <a:gd name="connsiteX4" fmla="*/ 8866 w 10016"/>
                    <a:gd name="connsiteY4" fmla="*/ 1384 h 10000"/>
                    <a:gd name="connsiteX5" fmla="*/ 8866 w 10016"/>
                    <a:gd name="connsiteY5" fmla="*/ 3039 h 10000"/>
                    <a:gd name="connsiteX6" fmla="*/ 9946 w 10016"/>
                    <a:gd name="connsiteY6" fmla="*/ 4580 h 10000"/>
                    <a:gd name="connsiteX7" fmla="*/ 9729 w 10016"/>
                    <a:gd name="connsiteY7" fmla="*/ 5207 h 10000"/>
                    <a:gd name="connsiteX8" fmla="*/ 8866 w 10016"/>
                    <a:gd name="connsiteY8" fmla="*/ 5036 h 10000"/>
                    <a:gd name="connsiteX9" fmla="*/ 7570 w 10016"/>
                    <a:gd name="connsiteY9" fmla="*/ 3211 h 10000"/>
                    <a:gd name="connsiteX10" fmla="*/ 7570 w 10016"/>
                    <a:gd name="connsiteY10" fmla="*/ 2298 h 10000"/>
                    <a:gd name="connsiteX11" fmla="*/ 5844 w 10016"/>
                    <a:gd name="connsiteY11" fmla="*/ 4694 h 10000"/>
                    <a:gd name="connsiteX12" fmla="*/ 7499 w 10016"/>
                    <a:gd name="connsiteY12" fmla="*/ 7033 h 10000"/>
                    <a:gd name="connsiteX13" fmla="*/ 7499 w 10016"/>
                    <a:gd name="connsiteY13" fmla="*/ 9257 h 10000"/>
                    <a:gd name="connsiteX14" fmla="*/ 6636 w 10016"/>
                    <a:gd name="connsiteY14" fmla="*/ 10000 h 10000"/>
                    <a:gd name="connsiteX15" fmla="*/ 5844 w 10016"/>
                    <a:gd name="connsiteY15" fmla="*/ 9257 h 10000"/>
                    <a:gd name="connsiteX16" fmla="*/ 5844 w 10016"/>
                    <a:gd name="connsiteY16" fmla="*/ 7204 h 10000"/>
                    <a:gd name="connsiteX17" fmla="*/ 4548 w 10016"/>
                    <a:gd name="connsiteY17" fmla="*/ 5492 h 10000"/>
                    <a:gd name="connsiteX18" fmla="*/ 1599 w 10016"/>
                    <a:gd name="connsiteY18" fmla="*/ 9658 h 10000"/>
                    <a:gd name="connsiteX19" fmla="*/ 377 w 10016"/>
                    <a:gd name="connsiteY19" fmla="*/ 9886 h 10000"/>
                    <a:gd name="connsiteX20" fmla="*/ 16 w 10016"/>
                    <a:gd name="connsiteY20" fmla="*/ 8973 h 10000"/>
                    <a:gd name="connsiteX21" fmla="*/ 5053 w 10016"/>
                    <a:gd name="connsiteY21" fmla="*/ 2126 h 10000"/>
                    <a:gd name="connsiteX22" fmla="*/ 5773 w 10016"/>
                    <a:gd name="connsiteY22" fmla="*/ 1271 h 10000"/>
                    <a:gd name="connsiteX23" fmla="*/ 4262 w 10016"/>
                    <a:gd name="connsiteY23" fmla="*/ 1956 h 10000"/>
                    <a:gd name="connsiteX24" fmla="*/ 3255 w 10016"/>
                    <a:gd name="connsiteY24" fmla="*/ 3439 h 10000"/>
                    <a:gd name="connsiteX25" fmla="*/ 2318 w 10016"/>
                    <a:gd name="connsiteY25" fmla="*/ 3666 h 10000"/>
                    <a:gd name="connsiteX26" fmla="*/ 2175 w 10016"/>
                    <a:gd name="connsiteY26" fmla="*/ 2981 h 10000"/>
                    <a:gd name="connsiteX27" fmla="*/ 3380 w 10016"/>
                    <a:gd name="connsiteY27" fmla="*/ 1305 h 10000"/>
                    <a:gd name="connsiteX28" fmla="*/ 5917 w 10016"/>
                    <a:gd name="connsiteY28" fmla="*/ 72 h 10000"/>
                    <a:gd name="connsiteX0" fmla="*/ 5917 w 10016"/>
                    <a:gd name="connsiteY0" fmla="*/ 72 h 10000"/>
                    <a:gd name="connsiteX1" fmla="*/ 6636 w 10016"/>
                    <a:gd name="connsiteY1" fmla="*/ 72 h 10000"/>
                    <a:gd name="connsiteX2" fmla="*/ 6636 w 10016"/>
                    <a:gd name="connsiteY2" fmla="*/ 72 h 10000"/>
                    <a:gd name="connsiteX3" fmla="*/ 8650 w 10016"/>
                    <a:gd name="connsiteY3" fmla="*/ 985 h 10000"/>
                    <a:gd name="connsiteX4" fmla="*/ 8866 w 10016"/>
                    <a:gd name="connsiteY4" fmla="*/ 1384 h 10000"/>
                    <a:gd name="connsiteX5" fmla="*/ 8866 w 10016"/>
                    <a:gd name="connsiteY5" fmla="*/ 3039 h 10000"/>
                    <a:gd name="connsiteX6" fmla="*/ 9946 w 10016"/>
                    <a:gd name="connsiteY6" fmla="*/ 4580 h 10000"/>
                    <a:gd name="connsiteX7" fmla="*/ 9729 w 10016"/>
                    <a:gd name="connsiteY7" fmla="*/ 5207 h 10000"/>
                    <a:gd name="connsiteX8" fmla="*/ 8866 w 10016"/>
                    <a:gd name="connsiteY8" fmla="*/ 5036 h 10000"/>
                    <a:gd name="connsiteX9" fmla="*/ 7570 w 10016"/>
                    <a:gd name="connsiteY9" fmla="*/ 3211 h 10000"/>
                    <a:gd name="connsiteX10" fmla="*/ 7570 w 10016"/>
                    <a:gd name="connsiteY10" fmla="*/ 2298 h 10000"/>
                    <a:gd name="connsiteX11" fmla="*/ 5844 w 10016"/>
                    <a:gd name="connsiteY11" fmla="*/ 4694 h 10000"/>
                    <a:gd name="connsiteX12" fmla="*/ 7499 w 10016"/>
                    <a:gd name="connsiteY12" fmla="*/ 7033 h 10000"/>
                    <a:gd name="connsiteX13" fmla="*/ 7499 w 10016"/>
                    <a:gd name="connsiteY13" fmla="*/ 9257 h 10000"/>
                    <a:gd name="connsiteX14" fmla="*/ 6636 w 10016"/>
                    <a:gd name="connsiteY14" fmla="*/ 10000 h 10000"/>
                    <a:gd name="connsiteX15" fmla="*/ 5844 w 10016"/>
                    <a:gd name="connsiteY15" fmla="*/ 9257 h 10000"/>
                    <a:gd name="connsiteX16" fmla="*/ 5844 w 10016"/>
                    <a:gd name="connsiteY16" fmla="*/ 7204 h 10000"/>
                    <a:gd name="connsiteX17" fmla="*/ 4548 w 10016"/>
                    <a:gd name="connsiteY17" fmla="*/ 5492 h 10000"/>
                    <a:gd name="connsiteX18" fmla="*/ 1599 w 10016"/>
                    <a:gd name="connsiteY18" fmla="*/ 9658 h 10000"/>
                    <a:gd name="connsiteX19" fmla="*/ 377 w 10016"/>
                    <a:gd name="connsiteY19" fmla="*/ 9886 h 10000"/>
                    <a:gd name="connsiteX20" fmla="*/ 16 w 10016"/>
                    <a:gd name="connsiteY20" fmla="*/ 8973 h 10000"/>
                    <a:gd name="connsiteX21" fmla="*/ 5053 w 10016"/>
                    <a:gd name="connsiteY21" fmla="*/ 2126 h 10000"/>
                    <a:gd name="connsiteX22" fmla="*/ 5773 w 10016"/>
                    <a:gd name="connsiteY22" fmla="*/ 1271 h 10000"/>
                    <a:gd name="connsiteX23" fmla="*/ 4262 w 10016"/>
                    <a:gd name="connsiteY23" fmla="*/ 1956 h 10000"/>
                    <a:gd name="connsiteX24" fmla="*/ 3255 w 10016"/>
                    <a:gd name="connsiteY24" fmla="*/ 3439 h 10000"/>
                    <a:gd name="connsiteX25" fmla="*/ 2318 w 10016"/>
                    <a:gd name="connsiteY25" fmla="*/ 3666 h 10000"/>
                    <a:gd name="connsiteX26" fmla="*/ 2175 w 10016"/>
                    <a:gd name="connsiteY26" fmla="*/ 2981 h 10000"/>
                    <a:gd name="connsiteX27" fmla="*/ 3380 w 10016"/>
                    <a:gd name="connsiteY27" fmla="*/ 1305 h 10000"/>
                    <a:gd name="connsiteX28" fmla="*/ 5917 w 10016"/>
                    <a:gd name="connsiteY28" fmla="*/ 72 h 10000"/>
                    <a:gd name="connsiteX0" fmla="*/ 5917 w 10016"/>
                    <a:gd name="connsiteY0" fmla="*/ 72 h 10000"/>
                    <a:gd name="connsiteX1" fmla="*/ 6636 w 10016"/>
                    <a:gd name="connsiteY1" fmla="*/ 72 h 10000"/>
                    <a:gd name="connsiteX2" fmla="*/ 6636 w 10016"/>
                    <a:gd name="connsiteY2" fmla="*/ 72 h 10000"/>
                    <a:gd name="connsiteX3" fmla="*/ 8650 w 10016"/>
                    <a:gd name="connsiteY3" fmla="*/ 985 h 10000"/>
                    <a:gd name="connsiteX4" fmla="*/ 8866 w 10016"/>
                    <a:gd name="connsiteY4" fmla="*/ 1384 h 10000"/>
                    <a:gd name="connsiteX5" fmla="*/ 8866 w 10016"/>
                    <a:gd name="connsiteY5" fmla="*/ 3039 h 10000"/>
                    <a:gd name="connsiteX6" fmla="*/ 9946 w 10016"/>
                    <a:gd name="connsiteY6" fmla="*/ 4580 h 10000"/>
                    <a:gd name="connsiteX7" fmla="*/ 9729 w 10016"/>
                    <a:gd name="connsiteY7" fmla="*/ 5207 h 10000"/>
                    <a:gd name="connsiteX8" fmla="*/ 8866 w 10016"/>
                    <a:gd name="connsiteY8" fmla="*/ 5036 h 10000"/>
                    <a:gd name="connsiteX9" fmla="*/ 7570 w 10016"/>
                    <a:gd name="connsiteY9" fmla="*/ 3211 h 10000"/>
                    <a:gd name="connsiteX10" fmla="*/ 7570 w 10016"/>
                    <a:gd name="connsiteY10" fmla="*/ 2298 h 10000"/>
                    <a:gd name="connsiteX11" fmla="*/ 5844 w 10016"/>
                    <a:gd name="connsiteY11" fmla="*/ 4694 h 10000"/>
                    <a:gd name="connsiteX12" fmla="*/ 7499 w 10016"/>
                    <a:gd name="connsiteY12" fmla="*/ 7033 h 10000"/>
                    <a:gd name="connsiteX13" fmla="*/ 7499 w 10016"/>
                    <a:gd name="connsiteY13" fmla="*/ 9257 h 10000"/>
                    <a:gd name="connsiteX14" fmla="*/ 6636 w 10016"/>
                    <a:gd name="connsiteY14" fmla="*/ 10000 h 10000"/>
                    <a:gd name="connsiteX15" fmla="*/ 5844 w 10016"/>
                    <a:gd name="connsiteY15" fmla="*/ 9257 h 10000"/>
                    <a:gd name="connsiteX16" fmla="*/ 5844 w 10016"/>
                    <a:gd name="connsiteY16" fmla="*/ 7204 h 10000"/>
                    <a:gd name="connsiteX17" fmla="*/ 4548 w 10016"/>
                    <a:gd name="connsiteY17" fmla="*/ 5492 h 10000"/>
                    <a:gd name="connsiteX18" fmla="*/ 1599 w 10016"/>
                    <a:gd name="connsiteY18" fmla="*/ 9658 h 10000"/>
                    <a:gd name="connsiteX19" fmla="*/ 377 w 10016"/>
                    <a:gd name="connsiteY19" fmla="*/ 9886 h 10000"/>
                    <a:gd name="connsiteX20" fmla="*/ 16 w 10016"/>
                    <a:gd name="connsiteY20" fmla="*/ 8973 h 10000"/>
                    <a:gd name="connsiteX21" fmla="*/ 5053 w 10016"/>
                    <a:gd name="connsiteY21" fmla="*/ 2126 h 10000"/>
                    <a:gd name="connsiteX22" fmla="*/ 5773 w 10016"/>
                    <a:gd name="connsiteY22" fmla="*/ 1271 h 10000"/>
                    <a:gd name="connsiteX23" fmla="*/ 4262 w 10016"/>
                    <a:gd name="connsiteY23" fmla="*/ 1956 h 10000"/>
                    <a:gd name="connsiteX24" fmla="*/ 3255 w 10016"/>
                    <a:gd name="connsiteY24" fmla="*/ 3439 h 10000"/>
                    <a:gd name="connsiteX25" fmla="*/ 2318 w 10016"/>
                    <a:gd name="connsiteY25" fmla="*/ 3666 h 10000"/>
                    <a:gd name="connsiteX26" fmla="*/ 2175 w 10016"/>
                    <a:gd name="connsiteY26" fmla="*/ 2981 h 10000"/>
                    <a:gd name="connsiteX27" fmla="*/ 3380 w 10016"/>
                    <a:gd name="connsiteY27" fmla="*/ 1305 h 10000"/>
                    <a:gd name="connsiteX28" fmla="*/ 5917 w 10016"/>
                    <a:gd name="connsiteY28" fmla="*/ 72 h 10000"/>
                    <a:gd name="connsiteX0" fmla="*/ 5917 w 10016"/>
                    <a:gd name="connsiteY0" fmla="*/ 72 h 10000"/>
                    <a:gd name="connsiteX1" fmla="*/ 6636 w 10016"/>
                    <a:gd name="connsiteY1" fmla="*/ 72 h 10000"/>
                    <a:gd name="connsiteX2" fmla="*/ 6636 w 10016"/>
                    <a:gd name="connsiteY2" fmla="*/ 72 h 10000"/>
                    <a:gd name="connsiteX3" fmla="*/ 8650 w 10016"/>
                    <a:gd name="connsiteY3" fmla="*/ 985 h 10000"/>
                    <a:gd name="connsiteX4" fmla="*/ 8866 w 10016"/>
                    <a:gd name="connsiteY4" fmla="*/ 1384 h 10000"/>
                    <a:gd name="connsiteX5" fmla="*/ 8866 w 10016"/>
                    <a:gd name="connsiteY5" fmla="*/ 3039 h 10000"/>
                    <a:gd name="connsiteX6" fmla="*/ 9946 w 10016"/>
                    <a:gd name="connsiteY6" fmla="*/ 4580 h 10000"/>
                    <a:gd name="connsiteX7" fmla="*/ 9729 w 10016"/>
                    <a:gd name="connsiteY7" fmla="*/ 5207 h 10000"/>
                    <a:gd name="connsiteX8" fmla="*/ 8866 w 10016"/>
                    <a:gd name="connsiteY8" fmla="*/ 5036 h 10000"/>
                    <a:gd name="connsiteX9" fmla="*/ 7570 w 10016"/>
                    <a:gd name="connsiteY9" fmla="*/ 3211 h 10000"/>
                    <a:gd name="connsiteX10" fmla="*/ 7570 w 10016"/>
                    <a:gd name="connsiteY10" fmla="*/ 2298 h 10000"/>
                    <a:gd name="connsiteX11" fmla="*/ 5844 w 10016"/>
                    <a:gd name="connsiteY11" fmla="*/ 4694 h 10000"/>
                    <a:gd name="connsiteX12" fmla="*/ 7499 w 10016"/>
                    <a:gd name="connsiteY12" fmla="*/ 7033 h 10000"/>
                    <a:gd name="connsiteX13" fmla="*/ 7499 w 10016"/>
                    <a:gd name="connsiteY13" fmla="*/ 9257 h 10000"/>
                    <a:gd name="connsiteX14" fmla="*/ 6636 w 10016"/>
                    <a:gd name="connsiteY14" fmla="*/ 10000 h 10000"/>
                    <a:gd name="connsiteX15" fmla="*/ 5844 w 10016"/>
                    <a:gd name="connsiteY15" fmla="*/ 9257 h 10000"/>
                    <a:gd name="connsiteX16" fmla="*/ 5844 w 10016"/>
                    <a:gd name="connsiteY16" fmla="*/ 7204 h 10000"/>
                    <a:gd name="connsiteX17" fmla="*/ 4548 w 10016"/>
                    <a:gd name="connsiteY17" fmla="*/ 5492 h 10000"/>
                    <a:gd name="connsiteX18" fmla="*/ 1599 w 10016"/>
                    <a:gd name="connsiteY18" fmla="*/ 9658 h 10000"/>
                    <a:gd name="connsiteX19" fmla="*/ 377 w 10016"/>
                    <a:gd name="connsiteY19" fmla="*/ 9886 h 10000"/>
                    <a:gd name="connsiteX20" fmla="*/ 16 w 10016"/>
                    <a:gd name="connsiteY20" fmla="*/ 8973 h 10000"/>
                    <a:gd name="connsiteX21" fmla="*/ 5053 w 10016"/>
                    <a:gd name="connsiteY21" fmla="*/ 2126 h 10000"/>
                    <a:gd name="connsiteX22" fmla="*/ 5773 w 10016"/>
                    <a:gd name="connsiteY22" fmla="*/ 1271 h 10000"/>
                    <a:gd name="connsiteX23" fmla="*/ 4262 w 10016"/>
                    <a:gd name="connsiteY23" fmla="*/ 1956 h 10000"/>
                    <a:gd name="connsiteX24" fmla="*/ 3255 w 10016"/>
                    <a:gd name="connsiteY24" fmla="*/ 3439 h 10000"/>
                    <a:gd name="connsiteX25" fmla="*/ 2318 w 10016"/>
                    <a:gd name="connsiteY25" fmla="*/ 3666 h 10000"/>
                    <a:gd name="connsiteX26" fmla="*/ 2175 w 10016"/>
                    <a:gd name="connsiteY26" fmla="*/ 2981 h 10000"/>
                    <a:gd name="connsiteX27" fmla="*/ 3380 w 10016"/>
                    <a:gd name="connsiteY27" fmla="*/ 1305 h 10000"/>
                    <a:gd name="connsiteX28" fmla="*/ 5917 w 10016"/>
                    <a:gd name="connsiteY28" fmla="*/ 72 h 10000"/>
                    <a:gd name="connsiteX0" fmla="*/ 5917 w 10016"/>
                    <a:gd name="connsiteY0" fmla="*/ 72 h 10000"/>
                    <a:gd name="connsiteX1" fmla="*/ 6636 w 10016"/>
                    <a:gd name="connsiteY1" fmla="*/ 72 h 10000"/>
                    <a:gd name="connsiteX2" fmla="*/ 6636 w 10016"/>
                    <a:gd name="connsiteY2" fmla="*/ 72 h 10000"/>
                    <a:gd name="connsiteX3" fmla="*/ 8650 w 10016"/>
                    <a:gd name="connsiteY3" fmla="*/ 985 h 10000"/>
                    <a:gd name="connsiteX4" fmla="*/ 8866 w 10016"/>
                    <a:gd name="connsiteY4" fmla="*/ 1384 h 10000"/>
                    <a:gd name="connsiteX5" fmla="*/ 8866 w 10016"/>
                    <a:gd name="connsiteY5" fmla="*/ 3039 h 10000"/>
                    <a:gd name="connsiteX6" fmla="*/ 9946 w 10016"/>
                    <a:gd name="connsiteY6" fmla="*/ 4580 h 10000"/>
                    <a:gd name="connsiteX7" fmla="*/ 9729 w 10016"/>
                    <a:gd name="connsiteY7" fmla="*/ 5207 h 10000"/>
                    <a:gd name="connsiteX8" fmla="*/ 8866 w 10016"/>
                    <a:gd name="connsiteY8" fmla="*/ 5036 h 10000"/>
                    <a:gd name="connsiteX9" fmla="*/ 7570 w 10016"/>
                    <a:gd name="connsiteY9" fmla="*/ 3211 h 10000"/>
                    <a:gd name="connsiteX10" fmla="*/ 7570 w 10016"/>
                    <a:gd name="connsiteY10" fmla="*/ 2298 h 10000"/>
                    <a:gd name="connsiteX11" fmla="*/ 5844 w 10016"/>
                    <a:gd name="connsiteY11" fmla="*/ 4694 h 10000"/>
                    <a:gd name="connsiteX12" fmla="*/ 7499 w 10016"/>
                    <a:gd name="connsiteY12" fmla="*/ 7033 h 10000"/>
                    <a:gd name="connsiteX13" fmla="*/ 7499 w 10016"/>
                    <a:gd name="connsiteY13" fmla="*/ 9257 h 10000"/>
                    <a:gd name="connsiteX14" fmla="*/ 6636 w 10016"/>
                    <a:gd name="connsiteY14" fmla="*/ 10000 h 10000"/>
                    <a:gd name="connsiteX15" fmla="*/ 5844 w 10016"/>
                    <a:gd name="connsiteY15" fmla="*/ 9257 h 10000"/>
                    <a:gd name="connsiteX16" fmla="*/ 5844 w 10016"/>
                    <a:gd name="connsiteY16" fmla="*/ 7204 h 10000"/>
                    <a:gd name="connsiteX17" fmla="*/ 4548 w 10016"/>
                    <a:gd name="connsiteY17" fmla="*/ 5492 h 10000"/>
                    <a:gd name="connsiteX18" fmla="*/ 1599 w 10016"/>
                    <a:gd name="connsiteY18" fmla="*/ 9658 h 10000"/>
                    <a:gd name="connsiteX19" fmla="*/ 377 w 10016"/>
                    <a:gd name="connsiteY19" fmla="*/ 9886 h 10000"/>
                    <a:gd name="connsiteX20" fmla="*/ 16 w 10016"/>
                    <a:gd name="connsiteY20" fmla="*/ 8973 h 10000"/>
                    <a:gd name="connsiteX21" fmla="*/ 5053 w 10016"/>
                    <a:gd name="connsiteY21" fmla="*/ 2126 h 10000"/>
                    <a:gd name="connsiteX22" fmla="*/ 5773 w 10016"/>
                    <a:gd name="connsiteY22" fmla="*/ 1271 h 10000"/>
                    <a:gd name="connsiteX23" fmla="*/ 4262 w 10016"/>
                    <a:gd name="connsiteY23" fmla="*/ 1956 h 10000"/>
                    <a:gd name="connsiteX24" fmla="*/ 3255 w 10016"/>
                    <a:gd name="connsiteY24" fmla="*/ 3439 h 10000"/>
                    <a:gd name="connsiteX25" fmla="*/ 2318 w 10016"/>
                    <a:gd name="connsiteY25" fmla="*/ 3666 h 10000"/>
                    <a:gd name="connsiteX26" fmla="*/ 2175 w 10016"/>
                    <a:gd name="connsiteY26" fmla="*/ 2981 h 10000"/>
                    <a:gd name="connsiteX27" fmla="*/ 3380 w 10016"/>
                    <a:gd name="connsiteY27" fmla="*/ 1305 h 10000"/>
                    <a:gd name="connsiteX28" fmla="*/ 5917 w 10016"/>
                    <a:gd name="connsiteY28" fmla="*/ 72 h 10000"/>
                    <a:gd name="connsiteX0" fmla="*/ 5967 w 10066"/>
                    <a:gd name="connsiteY0" fmla="*/ 72 h 10000"/>
                    <a:gd name="connsiteX1" fmla="*/ 6686 w 10066"/>
                    <a:gd name="connsiteY1" fmla="*/ 72 h 10000"/>
                    <a:gd name="connsiteX2" fmla="*/ 6686 w 10066"/>
                    <a:gd name="connsiteY2" fmla="*/ 72 h 10000"/>
                    <a:gd name="connsiteX3" fmla="*/ 8700 w 10066"/>
                    <a:gd name="connsiteY3" fmla="*/ 985 h 10000"/>
                    <a:gd name="connsiteX4" fmla="*/ 8916 w 10066"/>
                    <a:gd name="connsiteY4" fmla="*/ 1384 h 10000"/>
                    <a:gd name="connsiteX5" fmla="*/ 8916 w 10066"/>
                    <a:gd name="connsiteY5" fmla="*/ 3039 h 10000"/>
                    <a:gd name="connsiteX6" fmla="*/ 9996 w 10066"/>
                    <a:gd name="connsiteY6" fmla="*/ 4580 h 10000"/>
                    <a:gd name="connsiteX7" fmla="*/ 9779 w 10066"/>
                    <a:gd name="connsiteY7" fmla="*/ 5207 h 10000"/>
                    <a:gd name="connsiteX8" fmla="*/ 8916 w 10066"/>
                    <a:gd name="connsiteY8" fmla="*/ 5036 h 10000"/>
                    <a:gd name="connsiteX9" fmla="*/ 7620 w 10066"/>
                    <a:gd name="connsiteY9" fmla="*/ 3211 h 10000"/>
                    <a:gd name="connsiteX10" fmla="*/ 7620 w 10066"/>
                    <a:gd name="connsiteY10" fmla="*/ 2298 h 10000"/>
                    <a:gd name="connsiteX11" fmla="*/ 5894 w 10066"/>
                    <a:gd name="connsiteY11" fmla="*/ 4694 h 10000"/>
                    <a:gd name="connsiteX12" fmla="*/ 7549 w 10066"/>
                    <a:gd name="connsiteY12" fmla="*/ 7033 h 10000"/>
                    <a:gd name="connsiteX13" fmla="*/ 7549 w 10066"/>
                    <a:gd name="connsiteY13" fmla="*/ 9257 h 10000"/>
                    <a:gd name="connsiteX14" fmla="*/ 6686 w 10066"/>
                    <a:gd name="connsiteY14" fmla="*/ 10000 h 10000"/>
                    <a:gd name="connsiteX15" fmla="*/ 5894 w 10066"/>
                    <a:gd name="connsiteY15" fmla="*/ 9257 h 10000"/>
                    <a:gd name="connsiteX16" fmla="*/ 5894 w 10066"/>
                    <a:gd name="connsiteY16" fmla="*/ 7204 h 10000"/>
                    <a:gd name="connsiteX17" fmla="*/ 4598 w 10066"/>
                    <a:gd name="connsiteY17" fmla="*/ 5492 h 10000"/>
                    <a:gd name="connsiteX18" fmla="*/ 1649 w 10066"/>
                    <a:gd name="connsiteY18" fmla="*/ 9658 h 10000"/>
                    <a:gd name="connsiteX19" fmla="*/ 427 w 10066"/>
                    <a:gd name="connsiteY19" fmla="*/ 9886 h 10000"/>
                    <a:gd name="connsiteX20" fmla="*/ 66 w 10066"/>
                    <a:gd name="connsiteY20" fmla="*/ 8973 h 10000"/>
                    <a:gd name="connsiteX21" fmla="*/ 5103 w 10066"/>
                    <a:gd name="connsiteY21" fmla="*/ 2126 h 10000"/>
                    <a:gd name="connsiteX22" fmla="*/ 5823 w 10066"/>
                    <a:gd name="connsiteY22" fmla="*/ 1271 h 10000"/>
                    <a:gd name="connsiteX23" fmla="*/ 4312 w 10066"/>
                    <a:gd name="connsiteY23" fmla="*/ 1956 h 10000"/>
                    <a:gd name="connsiteX24" fmla="*/ 3305 w 10066"/>
                    <a:gd name="connsiteY24" fmla="*/ 3439 h 10000"/>
                    <a:gd name="connsiteX25" fmla="*/ 2368 w 10066"/>
                    <a:gd name="connsiteY25" fmla="*/ 3666 h 10000"/>
                    <a:gd name="connsiteX26" fmla="*/ 2225 w 10066"/>
                    <a:gd name="connsiteY26" fmla="*/ 2981 h 10000"/>
                    <a:gd name="connsiteX27" fmla="*/ 3430 w 10066"/>
                    <a:gd name="connsiteY27" fmla="*/ 1305 h 10000"/>
                    <a:gd name="connsiteX28" fmla="*/ 5967 w 10066"/>
                    <a:gd name="connsiteY28" fmla="*/ 72 h 10000"/>
                    <a:gd name="connsiteX0" fmla="*/ 5978 w 10077"/>
                    <a:gd name="connsiteY0" fmla="*/ 72 h 10000"/>
                    <a:gd name="connsiteX1" fmla="*/ 6697 w 10077"/>
                    <a:gd name="connsiteY1" fmla="*/ 72 h 10000"/>
                    <a:gd name="connsiteX2" fmla="*/ 6697 w 10077"/>
                    <a:gd name="connsiteY2" fmla="*/ 72 h 10000"/>
                    <a:gd name="connsiteX3" fmla="*/ 8711 w 10077"/>
                    <a:gd name="connsiteY3" fmla="*/ 985 h 10000"/>
                    <a:gd name="connsiteX4" fmla="*/ 8927 w 10077"/>
                    <a:gd name="connsiteY4" fmla="*/ 1384 h 10000"/>
                    <a:gd name="connsiteX5" fmla="*/ 8927 w 10077"/>
                    <a:gd name="connsiteY5" fmla="*/ 3039 h 10000"/>
                    <a:gd name="connsiteX6" fmla="*/ 10007 w 10077"/>
                    <a:gd name="connsiteY6" fmla="*/ 4580 h 10000"/>
                    <a:gd name="connsiteX7" fmla="*/ 9790 w 10077"/>
                    <a:gd name="connsiteY7" fmla="*/ 5207 h 10000"/>
                    <a:gd name="connsiteX8" fmla="*/ 8927 w 10077"/>
                    <a:gd name="connsiteY8" fmla="*/ 5036 h 10000"/>
                    <a:gd name="connsiteX9" fmla="*/ 7631 w 10077"/>
                    <a:gd name="connsiteY9" fmla="*/ 3211 h 10000"/>
                    <a:gd name="connsiteX10" fmla="*/ 7631 w 10077"/>
                    <a:gd name="connsiteY10" fmla="*/ 2298 h 10000"/>
                    <a:gd name="connsiteX11" fmla="*/ 5905 w 10077"/>
                    <a:gd name="connsiteY11" fmla="*/ 4694 h 10000"/>
                    <a:gd name="connsiteX12" fmla="*/ 7560 w 10077"/>
                    <a:gd name="connsiteY12" fmla="*/ 7033 h 10000"/>
                    <a:gd name="connsiteX13" fmla="*/ 7560 w 10077"/>
                    <a:gd name="connsiteY13" fmla="*/ 9257 h 10000"/>
                    <a:gd name="connsiteX14" fmla="*/ 6697 w 10077"/>
                    <a:gd name="connsiteY14" fmla="*/ 10000 h 10000"/>
                    <a:gd name="connsiteX15" fmla="*/ 5905 w 10077"/>
                    <a:gd name="connsiteY15" fmla="*/ 9257 h 10000"/>
                    <a:gd name="connsiteX16" fmla="*/ 5905 w 10077"/>
                    <a:gd name="connsiteY16" fmla="*/ 7204 h 10000"/>
                    <a:gd name="connsiteX17" fmla="*/ 4609 w 10077"/>
                    <a:gd name="connsiteY17" fmla="*/ 5492 h 10000"/>
                    <a:gd name="connsiteX18" fmla="*/ 1660 w 10077"/>
                    <a:gd name="connsiteY18" fmla="*/ 9658 h 10000"/>
                    <a:gd name="connsiteX19" fmla="*/ 438 w 10077"/>
                    <a:gd name="connsiteY19" fmla="*/ 9886 h 10000"/>
                    <a:gd name="connsiteX20" fmla="*/ 77 w 10077"/>
                    <a:gd name="connsiteY20" fmla="*/ 8973 h 10000"/>
                    <a:gd name="connsiteX21" fmla="*/ 5114 w 10077"/>
                    <a:gd name="connsiteY21" fmla="*/ 2126 h 10000"/>
                    <a:gd name="connsiteX22" fmla="*/ 5834 w 10077"/>
                    <a:gd name="connsiteY22" fmla="*/ 1271 h 10000"/>
                    <a:gd name="connsiteX23" fmla="*/ 4323 w 10077"/>
                    <a:gd name="connsiteY23" fmla="*/ 1956 h 10000"/>
                    <a:gd name="connsiteX24" fmla="*/ 3316 w 10077"/>
                    <a:gd name="connsiteY24" fmla="*/ 3439 h 10000"/>
                    <a:gd name="connsiteX25" fmla="*/ 2379 w 10077"/>
                    <a:gd name="connsiteY25" fmla="*/ 3666 h 10000"/>
                    <a:gd name="connsiteX26" fmla="*/ 2236 w 10077"/>
                    <a:gd name="connsiteY26" fmla="*/ 2981 h 10000"/>
                    <a:gd name="connsiteX27" fmla="*/ 3441 w 10077"/>
                    <a:gd name="connsiteY27" fmla="*/ 1305 h 10000"/>
                    <a:gd name="connsiteX28" fmla="*/ 5978 w 10077"/>
                    <a:gd name="connsiteY28" fmla="*/ 72 h 10000"/>
                    <a:gd name="connsiteX0" fmla="*/ 5978 w 10077"/>
                    <a:gd name="connsiteY0" fmla="*/ 72 h 10000"/>
                    <a:gd name="connsiteX1" fmla="*/ 6697 w 10077"/>
                    <a:gd name="connsiteY1" fmla="*/ 72 h 10000"/>
                    <a:gd name="connsiteX2" fmla="*/ 6697 w 10077"/>
                    <a:gd name="connsiteY2" fmla="*/ 72 h 10000"/>
                    <a:gd name="connsiteX3" fmla="*/ 8711 w 10077"/>
                    <a:gd name="connsiteY3" fmla="*/ 985 h 10000"/>
                    <a:gd name="connsiteX4" fmla="*/ 8927 w 10077"/>
                    <a:gd name="connsiteY4" fmla="*/ 1384 h 10000"/>
                    <a:gd name="connsiteX5" fmla="*/ 8927 w 10077"/>
                    <a:gd name="connsiteY5" fmla="*/ 3039 h 10000"/>
                    <a:gd name="connsiteX6" fmla="*/ 10007 w 10077"/>
                    <a:gd name="connsiteY6" fmla="*/ 4580 h 10000"/>
                    <a:gd name="connsiteX7" fmla="*/ 9790 w 10077"/>
                    <a:gd name="connsiteY7" fmla="*/ 5207 h 10000"/>
                    <a:gd name="connsiteX8" fmla="*/ 8927 w 10077"/>
                    <a:gd name="connsiteY8" fmla="*/ 5036 h 10000"/>
                    <a:gd name="connsiteX9" fmla="*/ 7631 w 10077"/>
                    <a:gd name="connsiteY9" fmla="*/ 3211 h 10000"/>
                    <a:gd name="connsiteX10" fmla="*/ 7631 w 10077"/>
                    <a:gd name="connsiteY10" fmla="*/ 2298 h 10000"/>
                    <a:gd name="connsiteX11" fmla="*/ 5905 w 10077"/>
                    <a:gd name="connsiteY11" fmla="*/ 4694 h 10000"/>
                    <a:gd name="connsiteX12" fmla="*/ 7560 w 10077"/>
                    <a:gd name="connsiteY12" fmla="*/ 7033 h 10000"/>
                    <a:gd name="connsiteX13" fmla="*/ 7560 w 10077"/>
                    <a:gd name="connsiteY13" fmla="*/ 9257 h 10000"/>
                    <a:gd name="connsiteX14" fmla="*/ 6697 w 10077"/>
                    <a:gd name="connsiteY14" fmla="*/ 10000 h 10000"/>
                    <a:gd name="connsiteX15" fmla="*/ 5905 w 10077"/>
                    <a:gd name="connsiteY15" fmla="*/ 9257 h 10000"/>
                    <a:gd name="connsiteX16" fmla="*/ 5905 w 10077"/>
                    <a:gd name="connsiteY16" fmla="*/ 7204 h 10000"/>
                    <a:gd name="connsiteX17" fmla="*/ 4609 w 10077"/>
                    <a:gd name="connsiteY17" fmla="*/ 5492 h 10000"/>
                    <a:gd name="connsiteX18" fmla="*/ 1660 w 10077"/>
                    <a:gd name="connsiteY18" fmla="*/ 9658 h 10000"/>
                    <a:gd name="connsiteX19" fmla="*/ 438 w 10077"/>
                    <a:gd name="connsiteY19" fmla="*/ 9886 h 10000"/>
                    <a:gd name="connsiteX20" fmla="*/ 77 w 10077"/>
                    <a:gd name="connsiteY20" fmla="*/ 8973 h 10000"/>
                    <a:gd name="connsiteX21" fmla="*/ 5114 w 10077"/>
                    <a:gd name="connsiteY21" fmla="*/ 2126 h 10000"/>
                    <a:gd name="connsiteX22" fmla="*/ 5834 w 10077"/>
                    <a:gd name="connsiteY22" fmla="*/ 1271 h 10000"/>
                    <a:gd name="connsiteX23" fmla="*/ 4323 w 10077"/>
                    <a:gd name="connsiteY23" fmla="*/ 1956 h 10000"/>
                    <a:gd name="connsiteX24" fmla="*/ 3316 w 10077"/>
                    <a:gd name="connsiteY24" fmla="*/ 3439 h 10000"/>
                    <a:gd name="connsiteX25" fmla="*/ 2379 w 10077"/>
                    <a:gd name="connsiteY25" fmla="*/ 3666 h 10000"/>
                    <a:gd name="connsiteX26" fmla="*/ 2236 w 10077"/>
                    <a:gd name="connsiteY26" fmla="*/ 2981 h 10000"/>
                    <a:gd name="connsiteX27" fmla="*/ 3441 w 10077"/>
                    <a:gd name="connsiteY27" fmla="*/ 1305 h 10000"/>
                    <a:gd name="connsiteX28" fmla="*/ 5978 w 10077"/>
                    <a:gd name="connsiteY28" fmla="*/ 72 h 10000"/>
                    <a:gd name="connsiteX0" fmla="*/ 5978 w 10077"/>
                    <a:gd name="connsiteY0" fmla="*/ 72 h 10000"/>
                    <a:gd name="connsiteX1" fmla="*/ 6697 w 10077"/>
                    <a:gd name="connsiteY1" fmla="*/ 72 h 10000"/>
                    <a:gd name="connsiteX2" fmla="*/ 6697 w 10077"/>
                    <a:gd name="connsiteY2" fmla="*/ 72 h 10000"/>
                    <a:gd name="connsiteX3" fmla="*/ 8711 w 10077"/>
                    <a:gd name="connsiteY3" fmla="*/ 985 h 10000"/>
                    <a:gd name="connsiteX4" fmla="*/ 8927 w 10077"/>
                    <a:gd name="connsiteY4" fmla="*/ 1384 h 10000"/>
                    <a:gd name="connsiteX5" fmla="*/ 8927 w 10077"/>
                    <a:gd name="connsiteY5" fmla="*/ 3039 h 10000"/>
                    <a:gd name="connsiteX6" fmla="*/ 10007 w 10077"/>
                    <a:gd name="connsiteY6" fmla="*/ 4580 h 10000"/>
                    <a:gd name="connsiteX7" fmla="*/ 9790 w 10077"/>
                    <a:gd name="connsiteY7" fmla="*/ 5207 h 10000"/>
                    <a:gd name="connsiteX8" fmla="*/ 8927 w 10077"/>
                    <a:gd name="connsiteY8" fmla="*/ 5036 h 10000"/>
                    <a:gd name="connsiteX9" fmla="*/ 7631 w 10077"/>
                    <a:gd name="connsiteY9" fmla="*/ 3211 h 10000"/>
                    <a:gd name="connsiteX10" fmla="*/ 7631 w 10077"/>
                    <a:gd name="connsiteY10" fmla="*/ 2298 h 10000"/>
                    <a:gd name="connsiteX11" fmla="*/ 5905 w 10077"/>
                    <a:gd name="connsiteY11" fmla="*/ 4694 h 10000"/>
                    <a:gd name="connsiteX12" fmla="*/ 7560 w 10077"/>
                    <a:gd name="connsiteY12" fmla="*/ 7033 h 10000"/>
                    <a:gd name="connsiteX13" fmla="*/ 7560 w 10077"/>
                    <a:gd name="connsiteY13" fmla="*/ 9257 h 10000"/>
                    <a:gd name="connsiteX14" fmla="*/ 6697 w 10077"/>
                    <a:gd name="connsiteY14" fmla="*/ 10000 h 10000"/>
                    <a:gd name="connsiteX15" fmla="*/ 5905 w 10077"/>
                    <a:gd name="connsiteY15" fmla="*/ 9257 h 10000"/>
                    <a:gd name="connsiteX16" fmla="*/ 5905 w 10077"/>
                    <a:gd name="connsiteY16" fmla="*/ 7204 h 10000"/>
                    <a:gd name="connsiteX17" fmla="*/ 4609 w 10077"/>
                    <a:gd name="connsiteY17" fmla="*/ 5492 h 10000"/>
                    <a:gd name="connsiteX18" fmla="*/ 1660 w 10077"/>
                    <a:gd name="connsiteY18" fmla="*/ 9658 h 10000"/>
                    <a:gd name="connsiteX19" fmla="*/ 438 w 10077"/>
                    <a:gd name="connsiteY19" fmla="*/ 9886 h 10000"/>
                    <a:gd name="connsiteX20" fmla="*/ 77 w 10077"/>
                    <a:gd name="connsiteY20" fmla="*/ 8973 h 10000"/>
                    <a:gd name="connsiteX21" fmla="*/ 5114 w 10077"/>
                    <a:gd name="connsiteY21" fmla="*/ 2126 h 10000"/>
                    <a:gd name="connsiteX22" fmla="*/ 5834 w 10077"/>
                    <a:gd name="connsiteY22" fmla="*/ 1271 h 10000"/>
                    <a:gd name="connsiteX23" fmla="*/ 4323 w 10077"/>
                    <a:gd name="connsiteY23" fmla="*/ 1956 h 10000"/>
                    <a:gd name="connsiteX24" fmla="*/ 3316 w 10077"/>
                    <a:gd name="connsiteY24" fmla="*/ 3439 h 10000"/>
                    <a:gd name="connsiteX25" fmla="*/ 2379 w 10077"/>
                    <a:gd name="connsiteY25" fmla="*/ 3666 h 10000"/>
                    <a:gd name="connsiteX26" fmla="*/ 2236 w 10077"/>
                    <a:gd name="connsiteY26" fmla="*/ 2981 h 10000"/>
                    <a:gd name="connsiteX27" fmla="*/ 3441 w 10077"/>
                    <a:gd name="connsiteY27" fmla="*/ 1305 h 10000"/>
                    <a:gd name="connsiteX28" fmla="*/ 5978 w 10077"/>
                    <a:gd name="connsiteY28" fmla="*/ 72 h 10000"/>
                    <a:gd name="connsiteX0" fmla="*/ 5983 w 10082"/>
                    <a:gd name="connsiteY0" fmla="*/ 72 h 10000"/>
                    <a:gd name="connsiteX1" fmla="*/ 6702 w 10082"/>
                    <a:gd name="connsiteY1" fmla="*/ 72 h 10000"/>
                    <a:gd name="connsiteX2" fmla="*/ 6702 w 10082"/>
                    <a:gd name="connsiteY2" fmla="*/ 72 h 10000"/>
                    <a:gd name="connsiteX3" fmla="*/ 8716 w 10082"/>
                    <a:gd name="connsiteY3" fmla="*/ 985 h 10000"/>
                    <a:gd name="connsiteX4" fmla="*/ 8932 w 10082"/>
                    <a:gd name="connsiteY4" fmla="*/ 1384 h 10000"/>
                    <a:gd name="connsiteX5" fmla="*/ 8932 w 10082"/>
                    <a:gd name="connsiteY5" fmla="*/ 3039 h 10000"/>
                    <a:gd name="connsiteX6" fmla="*/ 10012 w 10082"/>
                    <a:gd name="connsiteY6" fmla="*/ 4580 h 10000"/>
                    <a:gd name="connsiteX7" fmla="*/ 9795 w 10082"/>
                    <a:gd name="connsiteY7" fmla="*/ 5207 h 10000"/>
                    <a:gd name="connsiteX8" fmla="*/ 8932 w 10082"/>
                    <a:gd name="connsiteY8" fmla="*/ 5036 h 10000"/>
                    <a:gd name="connsiteX9" fmla="*/ 7636 w 10082"/>
                    <a:gd name="connsiteY9" fmla="*/ 3211 h 10000"/>
                    <a:gd name="connsiteX10" fmla="*/ 7636 w 10082"/>
                    <a:gd name="connsiteY10" fmla="*/ 2298 h 10000"/>
                    <a:gd name="connsiteX11" fmla="*/ 5910 w 10082"/>
                    <a:gd name="connsiteY11" fmla="*/ 4694 h 10000"/>
                    <a:gd name="connsiteX12" fmla="*/ 7565 w 10082"/>
                    <a:gd name="connsiteY12" fmla="*/ 7033 h 10000"/>
                    <a:gd name="connsiteX13" fmla="*/ 7565 w 10082"/>
                    <a:gd name="connsiteY13" fmla="*/ 9257 h 10000"/>
                    <a:gd name="connsiteX14" fmla="*/ 6702 w 10082"/>
                    <a:gd name="connsiteY14" fmla="*/ 10000 h 10000"/>
                    <a:gd name="connsiteX15" fmla="*/ 5910 w 10082"/>
                    <a:gd name="connsiteY15" fmla="*/ 9257 h 10000"/>
                    <a:gd name="connsiteX16" fmla="*/ 5910 w 10082"/>
                    <a:gd name="connsiteY16" fmla="*/ 7204 h 10000"/>
                    <a:gd name="connsiteX17" fmla="*/ 4614 w 10082"/>
                    <a:gd name="connsiteY17" fmla="*/ 5492 h 10000"/>
                    <a:gd name="connsiteX18" fmla="*/ 1665 w 10082"/>
                    <a:gd name="connsiteY18" fmla="*/ 9658 h 10000"/>
                    <a:gd name="connsiteX19" fmla="*/ 407 w 10082"/>
                    <a:gd name="connsiteY19" fmla="*/ 9865 h 10000"/>
                    <a:gd name="connsiteX20" fmla="*/ 82 w 10082"/>
                    <a:gd name="connsiteY20" fmla="*/ 8973 h 10000"/>
                    <a:gd name="connsiteX21" fmla="*/ 5119 w 10082"/>
                    <a:gd name="connsiteY21" fmla="*/ 2126 h 10000"/>
                    <a:gd name="connsiteX22" fmla="*/ 5839 w 10082"/>
                    <a:gd name="connsiteY22" fmla="*/ 1271 h 10000"/>
                    <a:gd name="connsiteX23" fmla="*/ 4328 w 10082"/>
                    <a:gd name="connsiteY23" fmla="*/ 1956 h 10000"/>
                    <a:gd name="connsiteX24" fmla="*/ 3321 w 10082"/>
                    <a:gd name="connsiteY24" fmla="*/ 3439 h 10000"/>
                    <a:gd name="connsiteX25" fmla="*/ 2384 w 10082"/>
                    <a:gd name="connsiteY25" fmla="*/ 3666 h 10000"/>
                    <a:gd name="connsiteX26" fmla="*/ 2241 w 10082"/>
                    <a:gd name="connsiteY26" fmla="*/ 2981 h 10000"/>
                    <a:gd name="connsiteX27" fmla="*/ 3446 w 10082"/>
                    <a:gd name="connsiteY27" fmla="*/ 1305 h 10000"/>
                    <a:gd name="connsiteX28" fmla="*/ 5983 w 10082"/>
                    <a:gd name="connsiteY28" fmla="*/ 72 h 10000"/>
                    <a:gd name="connsiteX0" fmla="*/ 5982 w 10081"/>
                    <a:gd name="connsiteY0" fmla="*/ 72 h 10000"/>
                    <a:gd name="connsiteX1" fmla="*/ 6701 w 10081"/>
                    <a:gd name="connsiteY1" fmla="*/ 72 h 10000"/>
                    <a:gd name="connsiteX2" fmla="*/ 6701 w 10081"/>
                    <a:gd name="connsiteY2" fmla="*/ 72 h 10000"/>
                    <a:gd name="connsiteX3" fmla="*/ 8715 w 10081"/>
                    <a:gd name="connsiteY3" fmla="*/ 985 h 10000"/>
                    <a:gd name="connsiteX4" fmla="*/ 8931 w 10081"/>
                    <a:gd name="connsiteY4" fmla="*/ 1384 h 10000"/>
                    <a:gd name="connsiteX5" fmla="*/ 8931 w 10081"/>
                    <a:gd name="connsiteY5" fmla="*/ 3039 h 10000"/>
                    <a:gd name="connsiteX6" fmla="*/ 10011 w 10081"/>
                    <a:gd name="connsiteY6" fmla="*/ 4580 h 10000"/>
                    <a:gd name="connsiteX7" fmla="*/ 9794 w 10081"/>
                    <a:gd name="connsiteY7" fmla="*/ 5207 h 10000"/>
                    <a:gd name="connsiteX8" fmla="*/ 8931 w 10081"/>
                    <a:gd name="connsiteY8" fmla="*/ 5036 h 10000"/>
                    <a:gd name="connsiteX9" fmla="*/ 7635 w 10081"/>
                    <a:gd name="connsiteY9" fmla="*/ 3211 h 10000"/>
                    <a:gd name="connsiteX10" fmla="*/ 7635 w 10081"/>
                    <a:gd name="connsiteY10" fmla="*/ 2298 h 10000"/>
                    <a:gd name="connsiteX11" fmla="*/ 5909 w 10081"/>
                    <a:gd name="connsiteY11" fmla="*/ 4694 h 10000"/>
                    <a:gd name="connsiteX12" fmla="*/ 7564 w 10081"/>
                    <a:gd name="connsiteY12" fmla="*/ 7033 h 10000"/>
                    <a:gd name="connsiteX13" fmla="*/ 7564 w 10081"/>
                    <a:gd name="connsiteY13" fmla="*/ 9257 h 10000"/>
                    <a:gd name="connsiteX14" fmla="*/ 6701 w 10081"/>
                    <a:gd name="connsiteY14" fmla="*/ 10000 h 10000"/>
                    <a:gd name="connsiteX15" fmla="*/ 5909 w 10081"/>
                    <a:gd name="connsiteY15" fmla="*/ 9257 h 10000"/>
                    <a:gd name="connsiteX16" fmla="*/ 5909 w 10081"/>
                    <a:gd name="connsiteY16" fmla="*/ 7204 h 10000"/>
                    <a:gd name="connsiteX17" fmla="*/ 4613 w 10081"/>
                    <a:gd name="connsiteY17" fmla="*/ 5492 h 10000"/>
                    <a:gd name="connsiteX18" fmla="*/ 1664 w 10081"/>
                    <a:gd name="connsiteY18" fmla="*/ 9658 h 10000"/>
                    <a:gd name="connsiteX19" fmla="*/ 406 w 10081"/>
                    <a:gd name="connsiteY19" fmla="*/ 9865 h 10000"/>
                    <a:gd name="connsiteX20" fmla="*/ 81 w 10081"/>
                    <a:gd name="connsiteY20" fmla="*/ 8973 h 10000"/>
                    <a:gd name="connsiteX21" fmla="*/ 5118 w 10081"/>
                    <a:gd name="connsiteY21" fmla="*/ 2126 h 10000"/>
                    <a:gd name="connsiteX22" fmla="*/ 5838 w 10081"/>
                    <a:gd name="connsiteY22" fmla="*/ 1271 h 10000"/>
                    <a:gd name="connsiteX23" fmla="*/ 4327 w 10081"/>
                    <a:gd name="connsiteY23" fmla="*/ 1956 h 10000"/>
                    <a:gd name="connsiteX24" fmla="*/ 3320 w 10081"/>
                    <a:gd name="connsiteY24" fmla="*/ 3439 h 10000"/>
                    <a:gd name="connsiteX25" fmla="*/ 2383 w 10081"/>
                    <a:gd name="connsiteY25" fmla="*/ 3666 h 10000"/>
                    <a:gd name="connsiteX26" fmla="*/ 2240 w 10081"/>
                    <a:gd name="connsiteY26" fmla="*/ 2981 h 10000"/>
                    <a:gd name="connsiteX27" fmla="*/ 3445 w 10081"/>
                    <a:gd name="connsiteY27" fmla="*/ 1305 h 10000"/>
                    <a:gd name="connsiteX28" fmla="*/ 5982 w 10081"/>
                    <a:gd name="connsiteY28" fmla="*/ 72 h 10000"/>
                    <a:gd name="connsiteX0" fmla="*/ 5982 w 10081"/>
                    <a:gd name="connsiteY0" fmla="*/ 72 h 10000"/>
                    <a:gd name="connsiteX1" fmla="*/ 6701 w 10081"/>
                    <a:gd name="connsiteY1" fmla="*/ 72 h 10000"/>
                    <a:gd name="connsiteX2" fmla="*/ 6701 w 10081"/>
                    <a:gd name="connsiteY2" fmla="*/ 72 h 10000"/>
                    <a:gd name="connsiteX3" fmla="*/ 8715 w 10081"/>
                    <a:gd name="connsiteY3" fmla="*/ 985 h 10000"/>
                    <a:gd name="connsiteX4" fmla="*/ 8931 w 10081"/>
                    <a:gd name="connsiteY4" fmla="*/ 1384 h 10000"/>
                    <a:gd name="connsiteX5" fmla="*/ 8931 w 10081"/>
                    <a:gd name="connsiteY5" fmla="*/ 3039 h 10000"/>
                    <a:gd name="connsiteX6" fmla="*/ 10011 w 10081"/>
                    <a:gd name="connsiteY6" fmla="*/ 4580 h 10000"/>
                    <a:gd name="connsiteX7" fmla="*/ 9794 w 10081"/>
                    <a:gd name="connsiteY7" fmla="*/ 5207 h 10000"/>
                    <a:gd name="connsiteX8" fmla="*/ 8931 w 10081"/>
                    <a:gd name="connsiteY8" fmla="*/ 5036 h 10000"/>
                    <a:gd name="connsiteX9" fmla="*/ 7635 w 10081"/>
                    <a:gd name="connsiteY9" fmla="*/ 3211 h 10000"/>
                    <a:gd name="connsiteX10" fmla="*/ 7635 w 10081"/>
                    <a:gd name="connsiteY10" fmla="*/ 2298 h 10000"/>
                    <a:gd name="connsiteX11" fmla="*/ 5909 w 10081"/>
                    <a:gd name="connsiteY11" fmla="*/ 4694 h 10000"/>
                    <a:gd name="connsiteX12" fmla="*/ 7564 w 10081"/>
                    <a:gd name="connsiteY12" fmla="*/ 7033 h 10000"/>
                    <a:gd name="connsiteX13" fmla="*/ 7564 w 10081"/>
                    <a:gd name="connsiteY13" fmla="*/ 9257 h 10000"/>
                    <a:gd name="connsiteX14" fmla="*/ 6701 w 10081"/>
                    <a:gd name="connsiteY14" fmla="*/ 10000 h 10000"/>
                    <a:gd name="connsiteX15" fmla="*/ 5909 w 10081"/>
                    <a:gd name="connsiteY15" fmla="*/ 9257 h 10000"/>
                    <a:gd name="connsiteX16" fmla="*/ 5909 w 10081"/>
                    <a:gd name="connsiteY16" fmla="*/ 7204 h 10000"/>
                    <a:gd name="connsiteX17" fmla="*/ 4613 w 10081"/>
                    <a:gd name="connsiteY17" fmla="*/ 5492 h 10000"/>
                    <a:gd name="connsiteX18" fmla="*/ 1664 w 10081"/>
                    <a:gd name="connsiteY18" fmla="*/ 9658 h 10000"/>
                    <a:gd name="connsiteX19" fmla="*/ 406 w 10081"/>
                    <a:gd name="connsiteY19" fmla="*/ 9865 h 10000"/>
                    <a:gd name="connsiteX20" fmla="*/ 81 w 10081"/>
                    <a:gd name="connsiteY20" fmla="*/ 8973 h 10000"/>
                    <a:gd name="connsiteX21" fmla="*/ 5118 w 10081"/>
                    <a:gd name="connsiteY21" fmla="*/ 2126 h 10000"/>
                    <a:gd name="connsiteX22" fmla="*/ 5838 w 10081"/>
                    <a:gd name="connsiteY22" fmla="*/ 1271 h 10000"/>
                    <a:gd name="connsiteX23" fmla="*/ 4327 w 10081"/>
                    <a:gd name="connsiteY23" fmla="*/ 1956 h 10000"/>
                    <a:gd name="connsiteX24" fmla="*/ 3320 w 10081"/>
                    <a:gd name="connsiteY24" fmla="*/ 3439 h 10000"/>
                    <a:gd name="connsiteX25" fmla="*/ 2383 w 10081"/>
                    <a:gd name="connsiteY25" fmla="*/ 3666 h 10000"/>
                    <a:gd name="connsiteX26" fmla="*/ 2240 w 10081"/>
                    <a:gd name="connsiteY26" fmla="*/ 2981 h 10000"/>
                    <a:gd name="connsiteX27" fmla="*/ 3445 w 10081"/>
                    <a:gd name="connsiteY27" fmla="*/ 1305 h 10000"/>
                    <a:gd name="connsiteX28" fmla="*/ 5982 w 10081"/>
                    <a:gd name="connsiteY28" fmla="*/ 72 h 10000"/>
                    <a:gd name="connsiteX0" fmla="*/ 5982 w 10081"/>
                    <a:gd name="connsiteY0" fmla="*/ 72 h 10000"/>
                    <a:gd name="connsiteX1" fmla="*/ 6701 w 10081"/>
                    <a:gd name="connsiteY1" fmla="*/ 72 h 10000"/>
                    <a:gd name="connsiteX2" fmla="*/ 6701 w 10081"/>
                    <a:gd name="connsiteY2" fmla="*/ 72 h 10000"/>
                    <a:gd name="connsiteX3" fmla="*/ 8715 w 10081"/>
                    <a:gd name="connsiteY3" fmla="*/ 985 h 10000"/>
                    <a:gd name="connsiteX4" fmla="*/ 8931 w 10081"/>
                    <a:gd name="connsiteY4" fmla="*/ 1384 h 10000"/>
                    <a:gd name="connsiteX5" fmla="*/ 8931 w 10081"/>
                    <a:gd name="connsiteY5" fmla="*/ 3039 h 10000"/>
                    <a:gd name="connsiteX6" fmla="*/ 10011 w 10081"/>
                    <a:gd name="connsiteY6" fmla="*/ 4580 h 10000"/>
                    <a:gd name="connsiteX7" fmla="*/ 9794 w 10081"/>
                    <a:gd name="connsiteY7" fmla="*/ 5207 h 10000"/>
                    <a:gd name="connsiteX8" fmla="*/ 8931 w 10081"/>
                    <a:gd name="connsiteY8" fmla="*/ 5036 h 10000"/>
                    <a:gd name="connsiteX9" fmla="*/ 7635 w 10081"/>
                    <a:gd name="connsiteY9" fmla="*/ 3211 h 10000"/>
                    <a:gd name="connsiteX10" fmla="*/ 7635 w 10081"/>
                    <a:gd name="connsiteY10" fmla="*/ 2298 h 10000"/>
                    <a:gd name="connsiteX11" fmla="*/ 5909 w 10081"/>
                    <a:gd name="connsiteY11" fmla="*/ 4694 h 10000"/>
                    <a:gd name="connsiteX12" fmla="*/ 7564 w 10081"/>
                    <a:gd name="connsiteY12" fmla="*/ 7033 h 10000"/>
                    <a:gd name="connsiteX13" fmla="*/ 7564 w 10081"/>
                    <a:gd name="connsiteY13" fmla="*/ 9257 h 10000"/>
                    <a:gd name="connsiteX14" fmla="*/ 6701 w 10081"/>
                    <a:gd name="connsiteY14" fmla="*/ 10000 h 10000"/>
                    <a:gd name="connsiteX15" fmla="*/ 5909 w 10081"/>
                    <a:gd name="connsiteY15" fmla="*/ 9257 h 10000"/>
                    <a:gd name="connsiteX16" fmla="*/ 5909 w 10081"/>
                    <a:gd name="connsiteY16" fmla="*/ 7204 h 10000"/>
                    <a:gd name="connsiteX17" fmla="*/ 4613 w 10081"/>
                    <a:gd name="connsiteY17" fmla="*/ 5492 h 10000"/>
                    <a:gd name="connsiteX18" fmla="*/ 1664 w 10081"/>
                    <a:gd name="connsiteY18" fmla="*/ 9658 h 10000"/>
                    <a:gd name="connsiteX19" fmla="*/ 406 w 10081"/>
                    <a:gd name="connsiteY19" fmla="*/ 9865 h 10000"/>
                    <a:gd name="connsiteX20" fmla="*/ 81 w 10081"/>
                    <a:gd name="connsiteY20" fmla="*/ 8973 h 10000"/>
                    <a:gd name="connsiteX21" fmla="*/ 5118 w 10081"/>
                    <a:gd name="connsiteY21" fmla="*/ 2126 h 10000"/>
                    <a:gd name="connsiteX22" fmla="*/ 5838 w 10081"/>
                    <a:gd name="connsiteY22" fmla="*/ 1271 h 10000"/>
                    <a:gd name="connsiteX23" fmla="*/ 4327 w 10081"/>
                    <a:gd name="connsiteY23" fmla="*/ 1956 h 10000"/>
                    <a:gd name="connsiteX24" fmla="*/ 3320 w 10081"/>
                    <a:gd name="connsiteY24" fmla="*/ 3439 h 10000"/>
                    <a:gd name="connsiteX25" fmla="*/ 2383 w 10081"/>
                    <a:gd name="connsiteY25" fmla="*/ 3666 h 10000"/>
                    <a:gd name="connsiteX26" fmla="*/ 2240 w 10081"/>
                    <a:gd name="connsiteY26" fmla="*/ 2981 h 10000"/>
                    <a:gd name="connsiteX27" fmla="*/ 3445 w 10081"/>
                    <a:gd name="connsiteY27" fmla="*/ 1305 h 10000"/>
                    <a:gd name="connsiteX28" fmla="*/ 5982 w 10081"/>
                    <a:gd name="connsiteY28" fmla="*/ 72 h 10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10081" h="10000">
                      <a:moveTo>
                        <a:pt x="5982" y="72"/>
                      </a:moveTo>
                      <a:cubicBezTo>
                        <a:pt x="6231" y="-28"/>
                        <a:pt x="6551" y="-20"/>
                        <a:pt x="6701" y="72"/>
                      </a:cubicBezTo>
                      <a:lnTo>
                        <a:pt x="6701" y="72"/>
                      </a:lnTo>
                      <a:lnTo>
                        <a:pt x="8715" y="985"/>
                      </a:lnTo>
                      <a:cubicBezTo>
                        <a:pt x="8838" y="1051"/>
                        <a:pt x="8958" y="1091"/>
                        <a:pt x="8931" y="1384"/>
                      </a:cubicBezTo>
                      <a:lnTo>
                        <a:pt x="8931" y="3039"/>
                      </a:lnTo>
                      <a:lnTo>
                        <a:pt x="10011" y="4580"/>
                      </a:lnTo>
                      <a:cubicBezTo>
                        <a:pt x="10190" y="4905"/>
                        <a:pt x="9996" y="5135"/>
                        <a:pt x="9794" y="5207"/>
                      </a:cubicBezTo>
                      <a:cubicBezTo>
                        <a:pt x="9552" y="5322"/>
                        <a:pt x="9137" y="5307"/>
                        <a:pt x="8931" y="5036"/>
                      </a:cubicBezTo>
                      <a:lnTo>
                        <a:pt x="7635" y="3211"/>
                      </a:lnTo>
                      <a:lnTo>
                        <a:pt x="7635" y="2298"/>
                      </a:lnTo>
                      <a:lnTo>
                        <a:pt x="5909" y="4694"/>
                      </a:lnTo>
                      <a:lnTo>
                        <a:pt x="7564" y="7033"/>
                      </a:lnTo>
                      <a:lnTo>
                        <a:pt x="7564" y="9257"/>
                      </a:lnTo>
                      <a:cubicBezTo>
                        <a:pt x="7564" y="9829"/>
                        <a:pt x="7166" y="10007"/>
                        <a:pt x="6701" y="10000"/>
                      </a:cubicBezTo>
                      <a:cubicBezTo>
                        <a:pt x="6194" y="9995"/>
                        <a:pt x="5921" y="9762"/>
                        <a:pt x="5909" y="9257"/>
                      </a:cubicBezTo>
                      <a:lnTo>
                        <a:pt x="5909" y="7204"/>
                      </a:lnTo>
                      <a:lnTo>
                        <a:pt x="4613" y="5492"/>
                      </a:lnTo>
                      <a:lnTo>
                        <a:pt x="1664" y="9658"/>
                      </a:lnTo>
                      <a:cubicBezTo>
                        <a:pt x="1401" y="9998"/>
                        <a:pt x="642" y="9995"/>
                        <a:pt x="406" y="9865"/>
                      </a:cubicBezTo>
                      <a:cubicBezTo>
                        <a:pt x="193" y="9766"/>
                        <a:pt x="-158" y="9446"/>
                        <a:pt x="81" y="8973"/>
                      </a:cubicBezTo>
                      <a:lnTo>
                        <a:pt x="5118" y="2126"/>
                      </a:lnTo>
                      <a:lnTo>
                        <a:pt x="5838" y="1271"/>
                      </a:lnTo>
                      <a:lnTo>
                        <a:pt x="4327" y="1956"/>
                      </a:lnTo>
                      <a:lnTo>
                        <a:pt x="3320" y="3439"/>
                      </a:lnTo>
                      <a:cubicBezTo>
                        <a:pt x="3106" y="3700"/>
                        <a:pt x="2723" y="3812"/>
                        <a:pt x="2383" y="3666"/>
                      </a:cubicBezTo>
                      <a:cubicBezTo>
                        <a:pt x="2214" y="3581"/>
                        <a:pt x="2026" y="3346"/>
                        <a:pt x="2240" y="2981"/>
                      </a:cubicBezTo>
                      <a:lnTo>
                        <a:pt x="3445" y="1305"/>
                      </a:lnTo>
                      <a:lnTo>
                        <a:pt x="5982" y="72"/>
                      </a:lnTo>
                      <a:close/>
                    </a:path>
                  </a:pathLst>
                </a:custGeom>
                <a:grpFill/>
                <a:ln w="0">
                  <a:noFill/>
                  <a:prstDash val="solid"/>
                  <a:round/>
                  <a:headEnd/>
                  <a:tailEnd/>
                </a:ln>
                <a:effectLst/>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defRPr/>
                  </a:pPr>
                  <a:endParaRPr lang="en-US" kern="0">
                    <a:solidFill>
                      <a:prstClr val="black"/>
                    </a:solidFill>
                  </a:endParaRPr>
                </a:p>
              </xdr:txBody>
            </xdr:sp>
          </xdr:grpSp>
          <xdr:sp macro="" textlink="">
            <xdr:nvSpPr>
              <xdr:cNvPr id="14" name="Freeform 13"/>
              <xdr:cNvSpPr/>
            </xdr:nvSpPr>
            <xdr:spPr>
              <a:xfrm>
                <a:off x="7597717" y="2122992"/>
                <a:ext cx="830095" cy="835040"/>
              </a:xfrm>
              <a:custGeom>
                <a:avLst/>
                <a:gdLst>
                  <a:gd name="connsiteX0" fmla="*/ 2427477 w 4854956"/>
                  <a:gd name="connsiteY0" fmla="*/ 960431 h 4835512"/>
                  <a:gd name="connsiteX1" fmla="*/ 970152 w 4854956"/>
                  <a:gd name="connsiteY1" fmla="*/ 2417756 h 4835512"/>
                  <a:gd name="connsiteX2" fmla="*/ 2427477 w 4854956"/>
                  <a:gd name="connsiteY2" fmla="*/ 3875081 h 4835512"/>
                  <a:gd name="connsiteX3" fmla="*/ 3884802 w 4854956"/>
                  <a:gd name="connsiteY3" fmla="*/ 2417756 h 4835512"/>
                  <a:gd name="connsiteX4" fmla="*/ 2427477 w 4854956"/>
                  <a:gd name="connsiteY4" fmla="*/ 960431 h 4835512"/>
                  <a:gd name="connsiteX5" fmla="*/ 2159575 w 4854956"/>
                  <a:gd name="connsiteY5" fmla="*/ 1696 h 4835512"/>
                  <a:gd name="connsiteX6" fmla="*/ 2331230 w 4854956"/>
                  <a:gd name="connsiteY6" fmla="*/ 131237 h 4835512"/>
                  <a:gd name="connsiteX7" fmla="*/ 2536244 w 4854956"/>
                  <a:gd name="connsiteY7" fmla="*/ 436366 h 4835512"/>
                  <a:gd name="connsiteX8" fmla="*/ 2582796 w 4854956"/>
                  <a:gd name="connsiteY8" fmla="*/ 503111 h 4835512"/>
                  <a:gd name="connsiteX9" fmla="*/ 2812724 w 4854956"/>
                  <a:gd name="connsiteY9" fmla="*/ 526292 h 4835512"/>
                  <a:gd name="connsiteX10" fmla="*/ 3193578 w 4854956"/>
                  <a:gd name="connsiteY10" fmla="*/ 193918 h 4835512"/>
                  <a:gd name="connsiteX11" fmla="*/ 3324058 w 4854956"/>
                  <a:gd name="connsiteY11" fmla="*/ 154717 h 4835512"/>
                  <a:gd name="connsiteX12" fmla="*/ 3438622 w 4854956"/>
                  <a:gd name="connsiteY12" fmla="*/ 198633 h 4835512"/>
                  <a:gd name="connsiteX13" fmla="*/ 3903151 w 4854956"/>
                  <a:gd name="connsiteY13" fmla="*/ 465090 h 4835512"/>
                  <a:gd name="connsiteX14" fmla="*/ 3978324 w 4854956"/>
                  <a:gd name="connsiteY14" fmla="*/ 714566 h 4835512"/>
                  <a:gd name="connsiteX15" fmla="*/ 3882227 w 4854956"/>
                  <a:gd name="connsiteY15" fmla="*/ 1107410 h 4835512"/>
                  <a:gd name="connsiteX16" fmla="*/ 3874663 w 4854956"/>
                  <a:gd name="connsiteY16" fmla="*/ 1149634 h 4835512"/>
                  <a:gd name="connsiteX17" fmla="*/ 4028946 w 4854956"/>
                  <a:gd name="connsiteY17" fmla="*/ 1336630 h 4835512"/>
                  <a:gd name="connsiteX18" fmla="*/ 4032198 w 4854956"/>
                  <a:gd name="connsiteY18" fmla="*/ 1342616 h 4835512"/>
                  <a:gd name="connsiteX19" fmla="*/ 4541892 w 4854956"/>
                  <a:gd name="connsiteY19" fmla="*/ 1386002 h 4835512"/>
                  <a:gd name="connsiteX20" fmla="*/ 4711308 w 4854956"/>
                  <a:gd name="connsiteY20" fmla="*/ 1563103 h 4835512"/>
                  <a:gd name="connsiteX21" fmla="*/ 4849859 w 4854956"/>
                  <a:gd name="connsiteY21" fmla="*/ 2080395 h 4835512"/>
                  <a:gd name="connsiteX22" fmla="*/ 4725935 w 4854956"/>
                  <a:gd name="connsiteY22" fmla="*/ 2309597 h 4835512"/>
                  <a:gd name="connsiteX23" fmla="*/ 4349663 w 4854956"/>
                  <a:gd name="connsiteY23" fmla="*/ 2555866 h 4835512"/>
                  <a:gd name="connsiteX24" fmla="*/ 4342847 w 4854956"/>
                  <a:gd name="connsiteY24" fmla="*/ 2559942 h 4835512"/>
                  <a:gd name="connsiteX25" fmla="*/ 4319925 w 4854956"/>
                  <a:gd name="connsiteY25" fmla="*/ 2787325 h 4835512"/>
                  <a:gd name="connsiteX26" fmla="*/ 4649087 w 4854956"/>
                  <a:gd name="connsiteY26" fmla="*/ 3178707 h 4835512"/>
                  <a:gd name="connsiteX27" fmla="*/ 4644367 w 4854956"/>
                  <a:gd name="connsiteY27" fmla="*/ 3423750 h 4835512"/>
                  <a:gd name="connsiteX28" fmla="*/ 4377915 w 4854956"/>
                  <a:gd name="connsiteY28" fmla="*/ 3888279 h 4835512"/>
                  <a:gd name="connsiteX29" fmla="*/ 4128439 w 4854956"/>
                  <a:gd name="connsiteY29" fmla="*/ 3963452 h 4835512"/>
                  <a:gd name="connsiteX30" fmla="*/ 3770910 w 4854956"/>
                  <a:gd name="connsiteY30" fmla="*/ 3890795 h 4835512"/>
                  <a:gd name="connsiteX31" fmla="*/ 3677374 w 4854956"/>
                  <a:gd name="connsiteY31" fmla="*/ 3870031 h 4835512"/>
                  <a:gd name="connsiteX32" fmla="*/ 3509040 w 4854956"/>
                  <a:gd name="connsiteY32" fmla="*/ 4008915 h 4835512"/>
                  <a:gd name="connsiteX33" fmla="*/ 3498402 w 4854956"/>
                  <a:gd name="connsiteY33" fmla="*/ 4014689 h 4835512"/>
                  <a:gd name="connsiteX34" fmla="*/ 3458136 w 4854956"/>
                  <a:gd name="connsiteY34" fmla="*/ 4515949 h 4835512"/>
                  <a:gd name="connsiteX35" fmla="*/ 3282549 w 4854956"/>
                  <a:gd name="connsiteY35" fmla="*/ 4686943 h 4835512"/>
                  <a:gd name="connsiteX36" fmla="*/ 2766511 w 4854956"/>
                  <a:gd name="connsiteY36" fmla="*/ 4830092 h 4835512"/>
                  <a:gd name="connsiteX37" fmla="*/ 2536215 w 4854956"/>
                  <a:gd name="connsiteY37" fmla="*/ 4708218 h 4835512"/>
                  <a:gd name="connsiteX38" fmla="*/ 2286601 w 4854956"/>
                  <a:gd name="connsiteY38" fmla="*/ 4334157 h 4835512"/>
                  <a:gd name="connsiteX39" fmla="*/ 2279290 w 4854956"/>
                  <a:gd name="connsiteY39" fmla="*/ 4322166 h 4835512"/>
                  <a:gd name="connsiteX40" fmla="*/ 2059926 w 4854956"/>
                  <a:gd name="connsiteY40" fmla="*/ 4300050 h 4835512"/>
                  <a:gd name="connsiteX41" fmla="*/ 1662447 w 4854956"/>
                  <a:gd name="connsiteY41" fmla="*/ 4621763 h 4835512"/>
                  <a:gd name="connsiteX42" fmla="*/ 1417403 w 4854956"/>
                  <a:gd name="connsiteY42" fmla="*/ 4617049 h 4835512"/>
                  <a:gd name="connsiteX43" fmla="*/ 952874 w 4854956"/>
                  <a:gd name="connsiteY43" fmla="*/ 4350597 h 4835512"/>
                  <a:gd name="connsiteX44" fmla="*/ 877701 w 4854956"/>
                  <a:gd name="connsiteY44" fmla="*/ 4101121 h 4835512"/>
                  <a:gd name="connsiteX45" fmla="*/ 950358 w 4854956"/>
                  <a:gd name="connsiteY45" fmla="*/ 3743587 h 4835512"/>
                  <a:gd name="connsiteX46" fmla="*/ 970805 w 4854956"/>
                  <a:gd name="connsiteY46" fmla="*/ 3651484 h 4835512"/>
                  <a:gd name="connsiteX47" fmla="*/ 856356 w 4854956"/>
                  <a:gd name="connsiteY47" fmla="*/ 3512773 h 4835512"/>
                  <a:gd name="connsiteX48" fmla="*/ 769446 w 4854956"/>
                  <a:gd name="connsiteY48" fmla="*/ 3487168 h 4835512"/>
                  <a:gd name="connsiteX49" fmla="*/ 302810 w 4854956"/>
                  <a:gd name="connsiteY49" fmla="*/ 3432558 h 4835512"/>
                  <a:gd name="connsiteX50" fmla="*/ 135887 w 4854956"/>
                  <a:gd name="connsiteY50" fmla="*/ 3253097 h 4835512"/>
                  <a:gd name="connsiteX51" fmla="*/ 4612 w 4854956"/>
                  <a:gd name="connsiteY51" fmla="*/ 2733911 h 4835512"/>
                  <a:gd name="connsiteX52" fmla="*/ 131742 w 4854956"/>
                  <a:gd name="connsiteY52" fmla="*/ 2506476 h 4835512"/>
                  <a:gd name="connsiteX53" fmla="*/ 511433 w 4854956"/>
                  <a:gd name="connsiteY53" fmla="*/ 2256131 h 4835512"/>
                  <a:gd name="connsiteX54" fmla="*/ 524621 w 4854956"/>
                  <a:gd name="connsiteY54" fmla="*/ 2248130 h 4835512"/>
                  <a:gd name="connsiteX55" fmla="*/ 543019 w 4854956"/>
                  <a:gd name="connsiteY55" fmla="*/ 2065630 h 4835512"/>
                  <a:gd name="connsiteX56" fmla="*/ 392616 w 4854956"/>
                  <a:gd name="connsiteY56" fmla="*/ 1862021 h 4835512"/>
                  <a:gd name="connsiteX57" fmla="*/ 209712 w 4854956"/>
                  <a:gd name="connsiteY57" fmla="*/ 1653651 h 4835512"/>
                  <a:gd name="connsiteX58" fmla="*/ 214427 w 4854956"/>
                  <a:gd name="connsiteY58" fmla="*/ 1408607 h 4835512"/>
                  <a:gd name="connsiteX59" fmla="*/ 480879 w 4854956"/>
                  <a:gd name="connsiteY59" fmla="*/ 944079 h 4835512"/>
                  <a:gd name="connsiteX60" fmla="*/ 648320 w 4854956"/>
                  <a:gd name="connsiteY60" fmla="*/ 859512 h 4835512"/>
                  <a:gd name="connsiteX61" fmla="*/ 730361 w 4854956"/>
                  <a:gd name="connsiteY61" fmla="*/ 868906 h 4835512"/>
                  <a:gd name="connsiteX62" fmla="*/ 1107548 w 4854956"/>
                  <a:gd name="connsiteY62" fmla="*/ 964733 h 4835512"/>
                  <a:gd name="connsiteX63" fmla="*/ 1163984 w 4854956"/>
                  <a:gd name="connsiteY63" fmla="*/ 975699 h 4835512"/>
                  <a:gd name="connsiteX64" fmla="*/ 1356656 w 4854956"/>
                  <a:gd name="connsiteY64" fmla="*/ 816725 h 4835512"/>
                  <a:gd name="connsiteX65" fmla="*/ 1394665 w 4854956"/>
                  <a:gd name="connsiteY65" fmla="*/ 796099 h 4835512"/>
                  <a:gd name="connsiteX66" fmla="*/ 1397837 w 4854956"/>
                  <a:gd name="connsiteY66" fmla="*/ 633510 h 4835512"/>
                  <a:gd name="connsiteX67" fmla="*/ 1405585 w 4854956"/>
                  <a:gd name="connsiteY67" fmla="*/ 304694 h 4835512"/>
                  <a:gd name="connsiteX68" fmla="*/ 1584615 w 4854956"/>
                  <a:gd name="connsiteY68" fmla="*/ 137310 h 4835512"/>
                  <a:gd name="connsiteX69" fmla="*/ 2103461 w 4854956"/>
                  <a:gd name="connsiteY69" fmla="*/ 4700 h 4835512"/>
                  <a:gd name="connsiteX70" fmla="*/ 2159575 w 4854956"/>
                  <a:gd name="connsiteY70" fmla="*/ 1696 h 48355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Lst>
                <a:rect l="l" t="t" r="r" b="b"/>
                <a:pathLst>
                  <a:path w="4854956" h="4835512">
                    <a:moveTo>
                      <a:pt x="2427477" y="960431"/>
                    </a:moveTo>
                    <a:cubicBezTo>
                      <a:pt x="1622619" y="960431"/>
                      <a:pt x="970152" y="1612898"/>
                      <a:pt x="970152" y="2417756"/>
                    </a:cubicBezTo>
                    <a:cubicBezTo>
                      <a:pt x="970152" y="3222614"/>
                      <a:pt x="1622619" y="3875081"/>
                      <a:pt x="2427477" y="3875081"/>
                    </a:cubicBezTo>
                    <a:cubicBezTo>
                      <a:pt x="3232335" y="3875081"/>
                      <a:pt x="3884802" y="3222614"/>
                      <a:pt x="3884802" y="2417756"/>
                    </a:cubicBezTo>
                    <a:cubicBezTo>
                      <a:pt x="3884802" y="1612898"/>
                      <a:pt x="3232335" y="960431"/>
                      <a:pt x="2427477" y="960431"/>
                    </a:cubicBezTo>
                    <a:close/>
                    <a:moveTo>
                      <a:pt x="2159575" y="1696"/>
                    </a:moveTo>
                    <a:cubicBezTo>
                      <a:pt x="2219631" y="10681"/>
                      <a:pt x="2287850" y="55195"/>
                      <a:pt x="2331230" y="131237"/>
                    </a:cubicBezTo>
                    <a:cubicBezTo>
                      <a:pt x="2352293" y="166875"/>
                      <a:pt x="2452598" y="315240"/>
                      <a:pt x="2536244" y="436366"/>
                    </a:cubicBezTo>
                    <a:lnTo>
                      <a:pt x="2582796" y="503111"/>
                    </a:lnTo>
                    <a:lnTo>
                      <a:pt x="2812724" y="526292"/>
                    </a:lnTo>
                    <a:lnTo>
                      <a:pt x="3193578" y="193918"/>
                    </a:lnTo>
                    <a:cubicBezTo>
                      <a:pt x="3238351" y="159334"/>
                      <a:pt x="3282532" y="150101"/>
                      <a:pt x="3324058" y="154717"/>
                    </a:cubicBezTo>
                    <a:cubicBezTo>
                      <a:pt x="3365585" y="159334"/>
                      <a:pt x="3404463" y="177806"/>
                      <a:pt x="3438622" y="198633"/>
                    </a:cubicBezTo>
                    <a:lnTo>
                      <a:pt x="3903151" y="465090"/>
                    </a:lnTo>
                    <a:cubicBezTo>
                      <a:pt x="3965936" y="497948"/>
                      <a:pt x="4007503" y="601539"/>
                      <a:pt x="3978324" y="714566"/>
                    </a:cubicBezTo>
                    <a:cubicBezTo>
                      <a:pt x="3973408" y="812839"/>
                      <a:pt x="3913374" y="984172"/>
                      <a:pt x="3882227" y="1107410"/>
                    </a:cubicBezTo>
                    <a:lnTo>
                      <a:pt x="3874663" y="1149634"/>
                    </a:lnTo>
                    <a:lnTo>
                      <a:pt x="4028946" y="1336630"/>
                    </a:lnTo>
                    <a:lnTo>
                      <a:pt x="4032198" y="1342616"/>
                    </a:lnTo>
                    <a:lnTo>
                      <a:pt x="4541892" y="1386002"/>
                    </a:lnTo>
                    <a:cubicBezTo>
                      <a:pt x="4654072" y="1400733"/>
                      <a:pt x="4692686" y="1485283"/>
                      <a:pt x="4711308" y="1563103"/>
                    </a:cubicBezTo>
                    <a:lnTo>
                      <a:pt x="4849859" y="2080395"/>
                    </a:lnTo>
                    <a:cubicBezTo>
                      <a:pt x="4870824" y="2148084"/>
                      <a:pt x="4826661" y="2250599"/>
                      <a:pt x="4725935" y="2309597"/>
                    </a:cubicBezTo>
                    <a:cubicBezTo>
                      <a:pt x="4678744" y="2338217"/>
                      <a:pt x="4459570" y="2487331"/>
                      <a:pt x="4349663" y="2555866"/>
                    </a:cubicBezTo>
                    <a:lnTo>
                      <a:pt x="4342847" y="2559942"/>
                    </a:lnTo>
                    <a:lnTo>
                      <a:pt x="4319925" y="2787325"/>
                    </a:lnTo>
                    <a:lnTo>
                      <a:pt x="4649087" y="3178707"/>
                    </a:lnTo>
                    <a:cubicBezTo>
                      <a:pt x="4718256" y="3268247"/>
                      <a:pt x="4686026" y="3355428"/>
                      <a:pt x="4644367" y="3423750"/>
                    </a:cubicBezTo>
                    <a:lnTo>
                      <a:pt x="4377915" y="3888279"/>
                    </a:lnTo>
                    <a:cubicBezTo>
                      <a:pt x="4345058" y="3951064"/>
                      <a:pt x="4241466" y="3992625"/>
                      <a:pt x="4128439" y="3963452"/>
                    </a:cubicBezTo>
                    <a:cubicBezTo>
                      <a:pt x="4084852" y="3952912"/>
                      <a:pt x="3904671" y="3918736"/>
                      <a:pt x="3770910" y="3890795"/>
                    </a:cubicBezTo>
                    <a:lnTo>
                      <a:pt x="3677374" y="3870031"/>
                    </a:lnTo>
                    <a:lnTo>
                      <a:pt x="3509040" y="4008915"/>
                    </a:lnTo>
                    <a:lnTo>
                      <a:pt x="3498402" y="4014689"/>
                    </a:lnTo>
                    <a:lnTo>
                      <a:pt x="3458136" y="4515949"/>
                    </a:lnTo>
                    <a:cubicBezTo>
                      <a:pt x="3444401" y="4628256"/>
                      <a:pt x="3360202" y="4667624"/>
                      <a:pt x="3282549" y="4686943"/>
                    </a:cubicBezTo>
                    <a:lnTo>
                      <a:pt x="2766511" y="4830092"/>
                    </a:lnTo>
                    <a:cubicBezTo>
                      <a:pt x="2699012" y="4851662"/>
                      <a:pt x="2596111" y="4808414"/>
                      <a:pt x="2536215" y="4708218"/>
                    </a:cubicBezTo>
                    <a:cubicBezTo>
                      <a:pt x="2507174" y="4661287"/>
                      <a:pt x="2356115" y="4443453"/>
                      <a:pt x="2286601" y="4334157"/>
                    </a:cubicBezTo>
                    <a:lnTo>
                      <a:pt x="2279290" y="4322166"/>
                    </a:lnTo>
                    <a:lnTo>
                      <a:pt x="2059926" y="4300050"/>
                    </a:lnTo>
                    <a:lnTo>
                      <a:pt x="1662447" y="4621763"/>
                    </a:lnTo>
                    <a:cubicBezTo>
                      <a:pt x="1572906" y="4690932"/>
                      <a:pt x="1485720" y="4658708"/>
                      <a:pt x="1417403" y="4617049"/>
                    </a:cubicBezTo>
                    <a:lnTo>
                      <a:pt x="952874" y="4350597"/>
                    </a:lnTo>
                    <a:cubicBezTo>
                      <a:pt x="890089" y="4317740"/>
                      <a:pt x="848522" y="4214148"/>
                      <a:pt x="877701" y="4101121"/>
                    </a:cubicBezTo>
                    <a:cubicBezTo>
                      <a:pt x="888241" y="4057534"/>
                      <a:pt x="922417" y="3877348"/>
                      <a:pt x="950358" y="3743587"/>
                    </a:cubicBezTo>
                    <a:lnTo>
                      <a:pt x="970805" y="3651484"/>
                    </a:lnTo>
                    <a:lnTo>
                      <a:pt x="856356" y="3512773"/>
                    </a:lnTo>
                    <a:lnTo>
                      <a:pt x="769446" y="3487168"/>
                    </a:lnTo>
                    <a:cubicBezTo>
                      <a:pt x="628254" y="3460217"/>
                      <a:pt x="439214" y="3455359"/>
                      <a:pt x="302810" y="3432558"/>
                    </a:cubicBezTo>
                    <a:cubicBezTo>
                      <a:pt x="190843" y="3416250"/>
                      <a:pt x="153420" y="3331170"/>
                      <a:pt x="135887" y="3253097"/>
                    </a:cubicBezTo>
                    <a:lnTo>
                      <a:pt x="4612" y="2733911"/>
                    </a:lnTo>
                    <a:cubicBezTo>
                      <a:pt x="-15397" y="2665934"/>
                      <a:pt x="30193" y="2564052"/>
                      <a:pt x="131742" y="2506476"/>
                    </a:cubicBezTo>
                    <a:cubicBezTo>
                      <a:pt x="179324" y="2478518"/>
                      <a:pt x="400571" y="2326244"/>
                      <a:pt x="511433" y="2256131"/>
                    </a:cubicBezTo>
                    <a:lnTo>
                      <a:pt x="524621" y="2248130"/>
                    </a:lnTo>
                    <a:lnTo>
                      <a:pt x="543019" y="2065630"/>
                    </a:lnTo>
                    <a:lnTo>
                      <a:pt x="392616" y="1862021"/>
                    </a:lnTo>
                    <a:cubicBezTo>
                      <a:pt x="330453" y="1793560"/>
                      <a:pt x="265296" y="1727592"/>
                      <a:pt x="209712" y="1653651"/>
                    </a:cubicBezTo>
                    <a:cubicBezTo>
                      <a:pt x="140543" y="1564110"/>
                      <a:pt x="172768" y="1476924"/>
                      <a:pt x="214427" y="1408607"/>
                    </a:cubicBezTo>
                    <a:lnTo>
                      <a:pt x="480879" y="944079"/>
                    </a:lnTo>
                    <a:cubicBezTo>
                      <a:pt x="505522" y="896986"/>
                      <a:pt x="569959" y="861837"/>
                      <a:pt x="648320" y="859512"/>
                    </a:cubicBezTo>
                    <a:cubicBezTo>
                      <a:pt x="674437" y="858740"/>
                      <a:pt x="702102" y="861613"/>
                      <a:pt x="730361" y="868906"/>
                    </a:cubicBezTo>
                    <a:cubicBezTo>
                      <a:pt x="770598" y="878634"/>
                      <a:pt x="953265" y="930074"/>
                      <a:pt x="1107548" y="964733"/>
                    </a:cubicBezTo>
                    <a:lnTo>
                      <a:pt x="1163984" y="975699"/>
                    </a:lnTo>
                    <a:lnTo>
                      <a:pt x="1356656" y="816725"/>
                    </a:lnTo>
                    <a:lnTo>
                      <a:pt x="1394665" y="796099"/>
                    </a:lnTo>
                    <a:lnTo>
                      <a:pt x="1397837" y="633510"/>
                    </a:lnTo>
                    <a:cubicBezTo>
                      <a:pt x="1395063" y="518273"/>
                      <a:pt x="1387476" y="400377"/>
                      <a:pt x="1405585" y="304694"/>
                    </a:cubicBezTo>
                    <a:cubicBezTo>
                      <a:pt x="1421605" y="192687"/>
                      <a:pt x="1506587" y="155046"/>
                      <a:pt x="1584615" y="137310"/>
                    </a:cubicBezTo>
                    <a:lnTo>
                      <a:pt x="2103461" y="4700"/>
                    </a:lnTo>
                    <a:cubicBezTo>
                      <a:pt x="2120443" y="-348"/>
                      <a:pt x="2139554" y="-1298"/>
                      <a:pt x="2159575" y="1696"/>
                    </a:cubicBezTo>
                    <a:close/>
                  </a:path>
                </a:pathLst>
              </a:custGeom>
              <a:grpFill/>
              <a:ln w="12700" cap="flat" cmpd="sng" algn="ctr">
                <a:noFill/>
                <a:prstDash val="solid"/>
                <a:miter lim="800000"/>
              </a:ln>
              <a:effectLst/>
            </xdr:spPr>
            <xdr:txBody>
              <a:bodyPr wrap="square" rtlCol="0" anchor="ctr">
                <a:noAutofit/>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endParaRPr lang="en-US" kern="0">
                  <a:solidFill>
                    <a:prstClr val="white"/>
                  </a:solidFill>
                </a:endParaRPr>
              </a:p>
            </xdr:txBody>
          </xdr:sp>
        </xdr:grpSp>
      </xdr:grpSp>
    </xdr:grpSp>
    <xdr:clientData/>
  </xdr:twoCellAnchor>
  <xdr:twoCellAnchor>
    <xdr:from>
      <xdr:col>0</xdr:col>
      <xdr:colOff>9525</xdr:colOff>
      <xdr:row>1</xdr:row>
      <xdr:rowOff>19051</xdr:rowOff>
    </xdr:from>
    <xdr:to>
      <xdr:col>7</xdr:col>
      <xdr:colOff>85724</xdr:colOff>
      <xdr:row>1</xdr:row>
      <xdr:rowOff>1276351</xdr:rowOff>
    </xdr:to>
    <xdr:sp macro="" textlink="">
      <xdr:nvSpPr>
        <xdr:cNvPr id="18" name="Rectangle 17"/>
        <xdr:cNvSpPr/>
      </xdr:nvSpPr>
      <xdr:spPr>
        <a:xfrm>
          <a:off x="9525" y="209551"/>
          <a:ext cx="4343399" cy="1257300"/>
        </a:xfrm>
        <a:prstGeom prst="rect">
          <a:avLst/>
        </a:prstGeom>
      </xdr:spPr>
      <xdr:txBody>
        <a:bodyPr wrap="square">
          <a:noAutofit/>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r>
            <a:rPr lang="en-US" sz="4000">
              <a:solidFill>
                <a:srgbClr val="1085B1"/>
              </a:solidFill>
            </a:rPr>
            <a:t>Selamat Datang</a:t>
          </a:r>
        </a:p>
        <a:p>
          <a:pPr lvl="0"/>
          <a:r>
            <a:rPr lang="en-US" sz="2000">
              <a:solidFill>
                <a:srgbClr val="1085B1"/>
              </a:solidFill>
            </a:rPr>
            <a:t>dalam</a:t>
          </a:r>
          <a:r>
            <a:rPr lang="en-US" sz="4000">
              <a:solidFill>
                <a:srgbClr val="1085B1"/>
              </a:solidFill>
            </a:rPr>
            <a:t> </a:t>
          </a:r>
        </a:p>
        <a:p>
          <a:pPr lvl="0"/>
          <a:endParaRPr lang="id-ID" sz="4000">
            <a:solidFill>
              <a:srgbClr val="1085B1"/>
            </a:solidFill>
          </a:endParaRPr>
        </a:p>
      </xdr:txBody>
    </xdr:sp>
    <xdr:clientData/>
  </xdr:twoCellAnchor>
  <xdr:twoCellAnchor>
    <xdr:from>
      <xdr:col>0</xdr:col>
      <xdr:colOff>28575</xdr:colOff>
      <xdr:row>1</xdr:row>
      <xdr:rowOff>1733551</xdr:rowOff>
    </xdr:from>
    <xdr:to>
      <xdr:col>11</xdr:col>
      <xdr:colOff>476250</xdr:colOff>
      <xdr:row>3</xdr:row>
      <xdr:rowOff>85726</xdr:rowOff>
    </xdr:to>
    <xdr:sp macro="" textlink="">
      <xdr:nvSpPr>
        <xdr:cNvPr id="19" name="Rectangle 18"/>
        <xdr:cNvSpPr/>
      </xdr:nvSpPr>
      <xdr:spPr>
        <a:xfrm>
          <a:off x="28575" y="1924051"/>
          <a:ext cx="7153275" cy="1257300"/>
        </a:xfrm>
        <a:prstGeom prst="rect">
          <a:avLst/>
        </a:prstGeom>
      </xdr:spPr>
      <xdr:txBody>
        <a:bodyPr wrap="square">
          <a:noAutofit/>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r>
            <a:rPr lang="en-US" sz="2800">
              <a:solidFill>
                <a:srgbClr val="1085B1"/>
              </a:solidFill>
            </a:rPr>
            <a:t>Penetapan Status Penggunaan BMN</a:t>
          </a:r>
        </a:p>
        <a:p>
          <a:pPr lvl="0"/>
          <a:r>
            <a:rPr lang="en-US" sz="2800">
              <a:solidFill>
                <a:srgbClr val="1085B1"/>
              </a:solidFill>
            </a:rPr>
            <a:t>Kanwil DJKN Papua,</a:t>
          </a:r>
          <a:r>
            <a:rPr lang="en-US" sz="2800" baseline="0">
              <a:solidFill>
                <a:srgbClr val="1085B1"/>
              </a:solidFill>
            </a:rPr>
            <a:t> Papua Barat dan Maluku</a:t>
          </a:r>
          <a:r>
            <a:rPr lang="en-US" sz="4000">
              <a:solidFill>
                <a:srgbClr val="1085B1"/>
              </a:solidFill>
            </a:rPr>
            <a:t> </a:t>
          </a:r>
        </a:p>
        <a:p>
          <a:pPr lvl="0"/>
          <a:endParaRPr lang="id-ID" sz="4000">
            <a:solidFill>
              <a:srgbClr val="1085B1"/>
            </a:solidFill>
          </a:endParaRPr>
        </a:p>
      </xdr:txBody>
    </xdr:sp>
    <xdr:clientData/>
  </xdr:twoCellAnchor>
  <xdr:twoCellAnchor>
    <xdr:from>
      <xdr:col>8</xdr:col>
      <xdr:colOff>0</xdr:colOff>
      <xdr:row>9</xdr:row>
      <xdr:rowOff>0</xdr:rowOff>
    </xdr:from>
    <xdr:to>
      <xdr:col>10</xdr:col>
      <xdr:colOff>600076</xdr:colOff>
      <xdr:row>12</xdr:row>
      <xdr:rowOff>0</xdr:rowOff>
    </xdr:to>
    <xdr:sp macro="" textlink="">
      <xdr:nvSpPr>
        <xdr:cNvPr id="21" name="TextBox 20"/>
        <xdr:cNvSpPr txBox="1"/>
      </xdr:nvSpPr>
      <xdr:spPr>
        <a:xfrm>
          <a:off x="4876800" y="4610100"/>
          <a:ext cx="1819276"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PERATURAN</a:t>
          </a:r>
          <a:r>
            <a:rPr lang="en-US" sz="1100" baseline="0">
              <a:solidFill>
                <a:srgbClr val="00B050"/>
              </a:solidFill>
            </a:rPr>
            <a:t> PENGELOLAAN BMN</a:t>
          </a:r>
          <a:endParaRPr lang="en-US" sz="1100">
            <a:solidFill>
              <a:srgbClr val="00B050"/>
            </a:solidFill>
          </a:endParaRPr>
        </a:p>
      </xdr:txBody>
    </xdr:sp>
    <xdr:clientData/>
  </xdr:twoCellAnchor>
  <xdr:twoCellAnchor editAs="oneCell">
    <xdr:from>
      <xdr:col>11</xdr:col>
      <xdr:colOff>45720</xdr:colOff>
      <xdr:row>0</xdr:row>
      <xdr:rowOff>0</xdr:rowOff>
    </xdr:from>
    <xdr:to>
      <xdr:col>32</xdr:col>
      <xdr:colOff>53644</xdr:colOff>
      <xdr:row>16</xdr:row>
      <xdr:rowOff>180229</xdr:rowOff>
    </xdr:to>
    <xdr:pic>
      <xdr:nvPicPr>
        <xdr:cNvPr id="22" name="Picture 21"/>
        <xdr:cNvPicPr>
          <a:picLocks noChangeAspect="1"/>
        </xdr:cNvPicPr>
      </xdr:nvPicPr>
      <xdr:blipFill>
        <a:blip xmlns:r="http://schemas.openxmlformats.org/officeDocument/2006/relationships" r:embed="rId1"/>
        <a:stretch>
          <a:fillRect/>
        </a:stretch>
      </xdr:blipFill>
      <xdr:spPr>
        <a:xfrm>
          <a:off x="6751320" y="0"/>
          <a:ext cx="12809524" cy="585712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49</xdr:row>
      <xdr:rowOff>0</xdr:rowOff>
    </xdr:from>
    <xdr:to>
      <xdr:col>2</xdr:col>
      <xdr:colOff>0</xdr:colOff>
      <xdr:row>51</xdr:row>
      <xdr:rowOff>9525</xdr:rowOff>
    </xdr:to>
    <xdr:sp macro="" textlink="">
      <xdr:nvSpPr>
        <xdr:cNvPr id="6" name="TextBox 5"/>
        <xdr:cNvSpPr txBox="1"/>
      </xdr:nvSpPr>
      <xdr:spPr>
        <a:xfrm>
          <a:off x="0" y="1143000"/>
          <a:ext cx="121920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Next</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600074</xdr:colOff>
      <xdr:row>2</xdr:row>
      <xdr:rowOff>180974</xdr:rowOff>
    </xdr:from>
    <xdr:to>
      <xdr:col>5</xdr:col>
      <xdr:colOff>234531</xdr:colOff>
      <xdr:row>23</xdr:row>
      <xdr:rowOff>76199</xdr:rowOff>
    </xdr:to>
    <xdr:pic>
      <xdr:nvPicPr>
        <xdr:cNvPr id="2" name="Picture 1"/>
        <xdr:cNvPicPr>
          <a:picLocks noChangeAspect="1"/>
        </xdr:cNvPicPr>
      </xdr:nvPicPr>
      <xdr:blipFill rotWithShape="1">
        <a:blip xmlns:r="http://schemas.openxmlformats.org/officeDocument/2006/relationships" r:embed="rId1"/>
        <a:srcRect l="35300" t="16326" r="35140" b="14030"/>
        <a:stretch/>
      </xdr:blipFill>
      <xdr:spPr>
        <a:xfrm>
          <a:off x="600074" y="561974"/>
          <a:ext cx="2939632" cy="38957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26</xdr:row>
      <xdr:rowOff>0</xdr:rowOff>
    </xdr:from>
    <xdr:to>
      <xdr:col>2</xdr:col>
      <xdr:colOff>600076</xdr:colOff>
      <xdr:row>28</xdr:row>
      <xdr:rowOff>190499</xdr:rowOff>
    </xdr:to>
    <xdr:sp macro="" textlink="">
      <xdr:nvSpPr>
        <xdr:cNvPr id="2" name="TextBox 1"/>
        <xdr:cNvSpPr txBox="1"/>
      </xdr:nvSpPr>
      <xdr:spPr>
        <a:xfrm>
          <a:off x="0" y="7048500"/>
          <a:ext cx="1819276" cy="571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Download Surat</a:t>
          </a:r>
          <a:r>
            <a:rPr lang="en-US" sz="1100" baseline="0">
              <a:solidFill>
                <a:srgbClr val="00B050"/>
              </a:solidFill>
            </a:rPr>
            <a:t> Permohonan</a:t>
          </a:r>
          <a:endParaRPr lang="en-US" sz="1100">
            <a:solidFill>
              <a:srgbClr val="00B050"/>
            </a:solidFill>
          </a:endParaRPr>
        </a:p>
      </xdr:txBody>
    </xdr:sp>
    <xdr:clientData/>
  </xdr:twoCellAnchor>
  <xdr:twoCellAnchor>
    <xdr:from>
      <xdr:col>4</xdr:col>
      <xdr:colOff>0</xdr:colOff>
      <xdr:row>26</xdr:row>
      <xdr:rowOff>0</xdr:rowOff>
    </xdr:from>
    <xdr:to>
      <xdr:col>6</xdr:col>
      <xdr:colOff>600076</xdr:colOff>
      <xdr:row>28</xdr:row>
      <xdr:rowOff>190499</xdr:rowOff>
    </xdr:to>
    <xdr:sp macro="" textlink="">
      <xdr:nvSpPr>
        <xdr:cNvPr id="3" name="TextBox 2"/>
        <xdr:cNvSpPr txBox="1"/>
      </xdr:nvSpPr>
      <xdr:spPr>
        <a:xfrm>
          <a:off x="2438400" y="7048500"/>
          <a:ext cx="1819276" cy="571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Download  Daftar Rician BMN (Format Exel)</a:t>
          </a:r>
        </a:p>
      </xdr:txBody>
    </xdr:sp>
    <xdr:clientData/>
  </xdr:twoCellAnchor>
  <xdr:twoCellAnchor>
    <xdr:from>
      <xdr:col>8</xdr:col>
      <xdr:colOff>0</xdr:colOff>
      <xdr:row>26</xdr:row>
      <xdr:rowOff>0</xdr:rowOff>
    </xdr:from>
    <xdr:to>
      <xdr:col>10</xdr:col>
      <xdr:colOff>600076</xdr:colOff>
      <xdr:row>28</xdr:row>
      <xdr:rowOff>190499</xdr:rowOff>
    </xdr:to>
    <xdr:sp macro="" textlink="">
      <xdr:nvSpPr>
        <xdr:cNvPr id="4" name="TextBox 3"/>
        <xdr:cNvSpPr txBox="1"/>
      </xdr:nvSpPr>
      <xdr:spPr>
        <a:xfrm>
          <a:off x="4876800" y="7048500"/>
          <a:ext cx="1819276" cy="571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Download Dokumen Kelengkapan</a:t>
          </a:r>
        </a:p>
      </xdr:txBody>
    </xdr:sp>
    <xdr:clientData/>
  </xdr:twoCellAnchor>
  <xdr:twoCellAnchor>
    <xdr:from>
      <xdr:col>0</xdr:col>
      <xdr:colOff>0</xdr:colOff>
      <xdr:row>30</xdr:row>
      <xdr:rowOff>0</xdr:rowOff>
    </xdr:from>
    <xdr:to>
      <xdr:col>2</xdr:col>
      <xdr:colOff>0</xdr:colOff>
      <xdr:row>32</xdr:row>
      <xdr:rowOff>9525</xdr:rowOff>
    </xdr:to>
    <xdr:sp macro="" textlink="">
      <xdr:nvSpPr>
        <xdr:cNvPr id="5" name="TextBox 4"/>
        <xdr:cNvSpPr txBox="1"/>
      </xdr:nvSpPr>
      <xdr:spPr>
        <a:xfrm>
          <a:off x="0" y="7810500"/>
          <a:ext cx="121920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Next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161925</xdr:colOff>
      <xdr:row>2</xdr:row>
      <xdr:rowOff>57150</xdr:rowOff>
    </xdr:from>
    <xdr:to>
      <xdr:col>1</xdr:col>
      <xdr:colOff>161925</xdr:colOff>
      <xdr:row>29</xdr:row>
      <xdr:rowOff>9525</xdr:rowOff>
    </xdr:to>
    <xdr:pic>
      <xdr:nvPicPr>
        <xdr:cNvPr id="3" name="Picture 2" descr="C:\Users\Fino Alla Fine\Desktop\PIM\wilayah kerja papuma.jpg"/>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859" t="26078" r="8012" b="10009"/>
        <a:stretch/>
      </xdr:blipFill>
      <xdr:spPr bwMode="auto">
        <a:xfrm>
          <a:off x="161925" y="1200150"/>
          <a:ext cx="6867525" cy="5095875"/>
        </a:xfrm>
        <a:prstGeom prst="rect">
          <a:avLst/>
        </a:prstGeom>
        <a:ln w="12700" cap="sq" cmpd="sng" algn="ctr">
          <a:solidFill>
            <a:sysClr val="windowText" lastClr="000000"/>
          </a:solidFill>
          <a:prstDash val="solid"/>
          <a:miter lim="800000"/>
          <a:headEnd type="none" w="med" len="med"/>
          <a:tailEnd type="none" w="med" len="med"/>
        </a:ln>
        <a:effectLst>
          <a:outerShdw blurRad="50800" dist="38100" dir="2700000" algn="tl" rotWithShape="0">
            <a:srgbClr val="000000">
              <a:alpha val="43000"/>
            </a:srgbClr>
          </a:outerShdw>
        </a:effectLst>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32</xdr:row>
      <xdr:rowOff>0</xdr:rowOff>
    </xdr:from>
    <xdr:to>
      <xdr:col>0</xdr:col>
      <xdr:colOff>1819276</xdr:colOff>
      <xdr:row>34</xdr:row>
      <xdr:rowOff>190499</xdr:rowOff>
    </xdr:to>
    <xdr:sp macro="" textlink="">
      <xdr:nvSpPr>
        <xdr:cNvPr id="2" name="TextBox 1"/>
        <xdr:cNvSpPr txBox="1"/>
      </xdr:nvSpPr>
      <xdr:spPr>
        <a:xfrm>
          <a:off x="0" y="6029325"/>
          <a:ext cx="1819276" cy="571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LANJUT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43</xdr:row>
      <xdr:rowOff>0</xdr:rowOff>
    </xdr:from>
    <xdr:to>
      <xdr:col>3</xdr:col>
      <xdr:colOff>600076</xdr:colOff>
      <xdr:row>45</xdr:row>
      <xdr:rowOff>190499</xdr:rowOff>
    </xdr:to>
    <xdr:sp macro="" textlink="">
      <xdr:nvSpPr>
        <xdr:cNvPr id="2" name="TextBox 1"/>
        <xdr:cNvSpPr txBox="1"/>
      </xdr:nvSpPr>
      <xdr:spPr>
        <a:xfrm>
          <a:off x="624840" y="10835640"/>
          <a:ext cx="1819276" cy="5486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KIRIM</a:t>
          </a:r>
          <a:r>
            <a:rPr lang="en-US" sz="1100" baseline="0">
              <a:solidFill>
                <a:srgbClr val="00B050"/>
              </a:solidFill>
            </a:rPr>
            <a:t> BERKAS</a:t>
          </a:r>
          <a:endParaRPr lang="en-US" sz="1100">
            <a:solidFill>
              <a:srgbClr val="00B05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5</xdr:row>
      <xdr:rowOff>0</xdr:rowOff>
    </xdr:from>
    <xdr:to>
      <xdr:col>2</xdr:col>
      <xdr:colOff>600076</xdr:colOff>
      <xdr:row>7</xdr:row>
      <xdr:rowOff>190499</xdr:rowOff>
    </xdr:to>
    <xdr:sp macro="" textlink="">
      <xdr:nvSpPr>
        <xdr:cNvPr id="2" name="TextBox 1"/>
        <xdr:cNvSpPr txBox="1"/>
      </xdr:nvSpPr>
      <xdr:spPr>
        <a:xfrm>
          <a:off x="0" y="952500"/>
          <a:ext cx="1819276" cy="571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KEMBALI</a:t>
          </a:r>
          <a:r>
            <a:rPr lang="en-US" sz="1100" baseline="0">
              <a:solidFill>
                <a:srgbClr val="00B050"/>
              </a:solidFill>
            </a:rPr>
            <a:t> KE BERANDA</a:t>
          </a:r>
          <a:endParaRPr lang="en-US" sz="1100">
            <a:solidFill>
              <a:srgbClr val="00B05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25</xdr:row>
      <xdr:rowOff>0</xdr:rowOff>
    </xdr:from>
    <xdr:to>
      <xdr:col>10</xdr:col>
      <xdr:colOff>600076</xdr:colOff>
      <xdr:row>27</xdr:row>
      <xdr:rowOff>190499</xdr:rowOff>
    </xdr:to>
    <xdr:sp macro="" textlink="">
      <xdr:nvSpPr>
        <xdr:cNvPr id="5" name="TextBox 4"/>
        <xdr:cNvSpPr txBox="1"/>
      </xdr:nvSpPr>
      <xdr:spPr>
        <a:xfrm>
          <a:off x="4876800" y="1714500"/>
          <a:ext cx="1819276" cy="571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Download KMK</a:t>
          </a:r>
        </a:p>
      </xdr:txBody>
    </xdr:sp>
    <xdr:clientData/>
  </xdr:twoCellAnchor>
  <xdr:twoCellAnchor>
    <xdr:from>
      <xdr:col>0</xdr:col>
      <xdr:colOff>390525</xdr:colOff>
      <xdr:row>46</xdr:row>
      <xdr:rowOff>142875</xdr:rowOff>
    </xdr:from>
    <xdr:to>
      <xdr:col>2</xdr:col>
      <xdr:colOff>314325</xdr:colOff>
      <xdr:row>52</xdr:row>
      <xdr:rowOff>114300</xdr:rowOff>
    </xdr:to>
    <xdr:sp macro="" textlink="">
      <xdr:nvSpPr>
        <xdr:cNvPr id="6" name="Smiley Face 5"/>
        <xdr:cNvSpPr/>
      </xdr:nvSpPr>
      <xdr:spPr>
        <a:xfrm>
          <a:off x="390525" y="7572375"/>
          <a:ext cx="1143000" cy="1114425"/>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57150</xdr:colOff>
      <xdr:row>46</xdr:row>
      <xdr:rowOff>152400</xdr:rowOff>
    </xdr:from>
    <xdr:to>
      <xdr:col>4</xdr:col>
      <xdr:colOff>590550</xdr:colOff>
      <xdr:row>52</xdr:row>
      <xdr:rowOff>123825</xdr:rowOff>
    </xdr:to>
    <xdr:sp macro="" textlink="">
      <xdr:nvSpPr>
        <xdr:cNvPr id="7" name="Smiley Face 6"/>
        <xdr:cNvSpPr/>
      </xdr:nvSpPr>
      <xdr:spPr>
        <a:xfrm>
          <a:off x="1885950" y="7581900"/>
          <a:ext cx="1143000" cy="1114425"/>
        </a:xfrm>
        <a:prstGeom prst="smileyFace">
          <a:avLst>
            <a:gd name="adj" fmla="val 3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304800</xdr:colOff>
      <xdr:row>46</xdr:row>
      <xdr:rowOff>171450</xdr:rowOff>
    </xdr:from>
    <xdr:to>
      <xdr:col>7</xdr:col>
      <xdr:colOff>228600</xdr:colOff>
      <xdr:row>52</xdr:row>
      <xdr:rowOff>142875</xdr:rowOff>
    </xdr:to>
    <xdr:sp macro="" textlink="">
      <xdr:nvSpPr>
        <xdr:cNvPr id="8" name="Smiley Face 7"/>
        <xdr:cNvSpPr/>
      </xdr:nvSpPr>
      <xdr:spPr>
        <a:xfrm>
          <a:off x="3352800" y="7600950"/>
          <a:ext cx="1143000" cy="1114425"/>
        </a:xfrm>
        <a:prstGeom prst="smileyFace">
          <a:avLst>
            <a:gd name="adj" fmla="val -465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0</xdr:colOff>
      <xdr:row>32</xdr:row>
      <xdr:rowOff>0</xdr:rowOff>
    </xdr:from>
    <xdr:to>
      <xdr:col>10</xdr:col>
      <xdr:colOff>600076</xdr:colOff>
      <xdr:row>34</xdr:row>
      <xdr:rowOff>190499</xdr:rowOff>
    </xdr:to>
    <xdr:sp macro="" textlink="">
      <xdr:nvSpPr>
        <xdr:cNvPr id="9" name="TextBox 8"/>
        <xdr:cNvSpPr txBox="1"/>
      </xdr:nvSpPr>
      <xdr:spPr>
        <a:xfrm>
          <a:off x="4876800" y="3048000"/>
          <a:ext cx="1819276" cy="571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Download Surat Survei Lapangan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1</xdr:colOff>
      <xdr:row>2</xdr:row>
      <xdr:rowOff>0</xdr:rowOff>
    </xdr:from>
    <xdr:to>
      <xdr:col>6</xdr:col>
      <xdr:colOff>1104901</xdr:colOff>
      <xdr:row>5</xdr:row>
      <xdr:rowOff>19050</xdr:rowOff>
    </xdr:to>
    <xdr:sp macro="" textlink="">
      <xdr:nvSpPr>
        <xdr:cNvPr id="2" name="TextBox 1"/>
        <xdr:cNvSpPr txBox="1"/>
      </xdr:nvSpPr>
      <xdr:spPr>
        <a:xfrm>
          <a:off x="6238876" y="381000"/>
          <a:ext cx="1104900"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Button Diterima</a:t>
          </a:r>
        </a:p>
      </xdr:txBody>
    </xdr:sp>
    <xdr:clientData/>
  </xdr:twoCellAnchor>
  <xdr:twoCellAnchor>
    <xdr:from>
      <xdr:col>7</xdr:col>
      <xdr:colOff>0</xdr:colOff>
      <xdr:row>2</xdr:row>
      <xdr:rowOff>0</xdr:rowOff>
    </xdr:from>
    <xdr:to>
      <xdr:col>8</xdr:col>
      <xdr:colOff>495300</xdr:colOff>
      <xdr:row>4</xdr:row>
      <xdr:rowOff>171450</xdr:rowOff>
    </xdr:to>
    <xdr:sp macro="" textlink="">
      <xdr:nvSpPr>
        <xdr:cNvPr id="3" name="TextBox 2"/>
        <xdr:cNvSpPr txBox="1"/>
      </xdr:nvSpPr>
      <xdr:spPr>
        <a:xfrm>
          <a:off x="7458075" y="381000"/>
          <a:ext cx="1104900"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Button </a:t>
          </a:r>
        </a:p>
        <a:p>
          <a:pPr algn="ctr"/>
          <a:r>
            <a:rPr lang="en-US" sz="1100">
              <a:solidFill>
                <a:srgbClr val="00B050"/>
              </a:solidFill>
            </a:rPr>
            <a:t>Proses</a:t>
          </a:r>
        </a:p>
      </xdr:txBody>
    </xdr:sp>
    <xdr:clientData/>
  </xdr:twoCellAnchor>
  <xdr:twoCellAnchor>
    <xdr:from>
      <xdr:col>9</xdr:col>
      <xdr:colOff>243840</xdr:colOff>
      <xdr:row>1</xdr:row>
      <xdr:rowOff>76200</xdr:rowOff>
    </xdr:from>
    <xdr:to>
      <xdr:col>11</xdr:col>
      <xdr:colOff>129540</xdr:colOff>
      <xdr:row>10</xdr:row>
      <xdr:rowOff>129540</xdr:rowOff>
    </xdr:to>
    <xdr:sp macro="" textlink="">
      <xdr:nvSpPr>
        <xdr:cNvPr id="4" name="TextBox 3"/>
        <xdr:cNvSpPr txBox="1"/>
      </xdr:nvSpPr>
      <xdr:spPr>
        <a:xfrm>
          <a:off x="9608820" y="259080"/>
          <a:ext cx="1104900" cy="1699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Upload Tindak Lanjut dari dokument di halaman</a:t>
          </a:r>
          <a:r>
            <a:rPr lang="en-US" sz="1100" baseline="0">
              <a:solidFill>
                <a:srgbClr val="00B050"/>
              </a:solidFill>
            </a:rPr>
            <a:t> (Verifikasi)DJKN Hal 5</a:t>
          </a:r>
          <a:r>
            <a:rPr lang="en-US" sz="1100">
              <a:solidFill>
                <a:srgbClr val="00B050"/>
              </a:solidFill>
            </a:rPr>
            <a:t>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43</xdr:row>
      <xdr:rowOff>0</xdr:rowOff>
    </xdr:from>
    <xdr:to>
      <xdr:col>2</xdr:col>
      <xdr:colOff>0</xdr:colOff>
      <xdr:row>45</xdr:row>
      <xdr:rowOff>9525</xdr:rowOff>
    </xdr:to>
    <xdr:sp macro="" textlink="">
      <xdr:nvSpPr>
        <xdr:cNvPr id="6" name="TextBox 5"/>
        <xdr:cNvSpPr txBox="1"/>
      </xdr:nvSpPr>
      <xdr:spPr>
        <a:xfrm>
          <a:off x="0" y="1143000"/>
          <a:ext cx="121920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Next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3</xdr:row>
      <xdr:rowOff>0</xdr:rowOff>
    </xdr:from>
    <xdr:to>
      <xdr:col>2</xdr:col>
      <xdr:colOff>600076</xdr:colOff>
      <xdr:row>5</xdr:row>
      <xdr:rowOff>190499</xdr:rowOff>
    </xdr:to>
    <xdr:sp macro="" textlink="">
      <xdr:nvSpPr>
        <xdr:cNvPr id="2" name="TextBox 1"/>
        <xdr:cNvSpPr txBox="1"/>
      </xdr:nvSpPr>
      <xdr:spPr>
        <a:xfrm>
          <a:off x="0" y="7749540"/>
          <a:ext cx="1819276" cy="5486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Download Surat</a:t>
          </a:r>
          <a:r>
            <a:rPr lang="en-US" sz="1100" baseline="0">
              <a:solidFill>
                <a:srgbClr val="00B050"/>
              </a:solidFill>
            </a:rPr>
            <a:t> Permohonan</a:t>
          </a:r>
          <a:endParaRPr lang="en-US" sz="1100">
            <a:solidFill>
              <a:srgbClr val="00B050"/>
            </a:solidFill>
          </a:endParaRPr>
        </a:p>
      </xdr:txBody>
    </xdr:sp>
    <xdr:clientData/>
  </xdr:twoCellAnchor>
  <xdr:twoCellAnchor>
    <xdr:from>
      <xdr:col>4</xdr:col>
      <xdr:colOff>0</xdr:colOff>
      <xdr:row>3</xdr:row>
      <xdr:rowOff>0</xdr:rowOff>
    </xdr:from>
    <xdr:to>
      <xdr:col>6</xdr:col>
      <xdr:colOff>600076</xdr:colOff>
      <xdr:row>5</xdr:row>
      <xdr:rowOff>190499</xdr:rowOff>
    </xdr:to>
    <xdr:sp macro="" textlink="">
      <xdr:nvSpPr>
        <xdr:cNvPr id="3" name="TextBox 2"/>
        <xdr:cNvSpPr txBox="1"/>
      </xdr:nvSpPr>
      <xdr:spPr>
        <a:xfrm>
          <a:off x="2438400" y="7749540"/>
          <a:ext cx="1834516" cy="5486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Download  Daftar Rician BMN (Format Exel)</a:t>
          </a:r>
        </a:p>
      </xdr:txBody>
    </xdr:sp>
    <xdr:clientData/>
  </xdr:twoCellAnchor>
  <xdr:twoCellAnchor>
    <xdr:from>
      <xdr:col>8</xdr:col>
      <xdr:colOff>0</xdr:colOff>
      <xdr:row>3</xdr:row>
      <xdr:rowOff>0</xdr:rowOff>
    </xdr:from>
    <xdr:to>
      <xdr:col>10</xdr:col>
      <xdr:colOff>600076</xdr:colOff>
      <xdr:row>5</xdr:row>
      <xdr:rowOff>190499</xdr:rowOff>
    </xdr:to>
    <xdr:sp macro="" textlink="">
      <xdr:nvSpPr>
        <xdr:cNvPr id="4" name="TextBox 3"/>
        <xdr:cNvSpPr txBox="1"/>
      </xdr:nvSpPr>
      <xdr:spPr>
        <a:xfrm>
          <a:off x="4892040" y="7749540"/>
          <a:ext cx="2619376" cy="5486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Download Dokumen Kelengkapan (.zip)</a:t>
          </a:r>
        </a:p>
        <a:p>
          <a:pPr algn="ctr"/>
          <a:endParaRPr lang="en-US" sz="1100">
            <a:solidFill>
              <a:srgbClr val="00B050"/>
            </a:solidFill>
          </a:endParaRPr>
        </a:p>
      </xdr:txBody>
    </xdr:sp>
    <xdr:clientData/>
  </xdr:twoCellAnchor>
  <xdr:twoCellAnchor>
    <xdr:from>
      <xdr:col>0</xdr:col>
      <xdr:colOff>0</xdr:colOff>
      <xdr:row>7</xdr:row>
      <xdr:rowOff>0</xdr:rowOff>
    </xdr:from>
    <xdr:to>
      <xdr:col>2</xdr:col>
      <xdr:colOff>0</xdr:colOff>
      <xdr:row>9</xdr:row>
      <xdr:rowOff>9525</xdr:rowOff>
    </xdr:to>
    <xdr:sp macro="" textlink="">
      <xdr:nvSpPr>
        <xdr:cNvPr id="5" name="TextBox 4"/>
        <xdr:cNvSpPr txBox="1"/>
      </xdr:nvSpPr>
      <xdr:spPr>
        <a:xfrm>
          <a:off x="0" y="8481060"/>
          <a:ext cx="1219200" cy="3752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00B050"/>
              </a:solidFill>
            </a:rPr>
            <a:t>Next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F21" sqref="F21"/>
    </sheetView>
  </sheetViews>
  <sheetFormatPr defaultRowHeight="14.4" x14ac:dyDescent="0.3"/>
  <sheetData>
    <row r="1" spans="1:14" x14ac:dyDescent="0.3">
      <c r="N1" s="5" t="s">
        <v>10</v>
      </c>
    </row>
    <row r="2" spans="1:14" ht="231" customHeight="1" x14ac:dyDescent="0.3">
      <c r="A2" s="2"/>
    </row>
    <row r="4" spans="1:14" x14ac:dyDescent="0.3">
      <c r="A4" s="2"/>
    </row>
    <row r="8" spans="1:14" x14ac:dyDescent="0.3">
      <c r="A8" s="3"/>
      <c r="B8" s="3"/>
      <c r="C8" s="3"/>
      <c r="D8" s="3"/>
      <c r="E8" s="3"/>
      <c r="F8" s="3"/>
      <c r="G8" s="3"/>
      <c r="H8" s="3"/>
      <c r="I8" s="3"/>
      <c r="J8" s="3"/>
      <c r="K8" s="3"/>
    </row>
  </sheetData>
  <pageMargins left="0.7" right="0.7" top="0.75" bottom="0.75" header="0.3" footer="0.3"/>
  <pageSetup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3"/>
  <sheetViews>
    <sheetView workbookViewId="0">
      <selection activeCell="A4" sqref="A4"/>
    </sheetView>
  </sheetViews>
  <sheetFormatPr defaultRowHeight="14.4" x14ac:dyDescent="0.3"/>
  <sheetData>
    <row r="2" spans="1:1" x14ac:dyDescent="0.3">
      <c r="A2" t="s">
        <v>97</v>
      </c>
    </row>
    <row r="3" spans="1:1" x14ac:dyDescent="0.3">
      <c r="A3" t="s">
        <v>98</v>
      </c>
    </row>
    <row r="4" spans="1:1" x14ac:dyDescent="0.3">
      <c r="A4" t="s">
        <v>99</v>
      </c>
    </row>
    <row r="11" spans="1:1" x14ac:dyDescent="0.3">
      <c r="A11" t="s">
        <v>396</v>
      </c>
    </row>
    <row r="12" spans="1:1" x14ac:dyDescent="0.3">
      <c r="A12" t="s">
        <v>397</v>
      </c>
    </row>
    <row r="13" spans="1:1" x14ac:dyDescent="0.3">
      <c r="A13" t="s">
        <v>398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opLeftCell="A10" workbookViewId="0">
      <selection activeCell="F40" sqref="F40"/>
    </sheetView>
  </sheetViews>
  <sheetFormatPr defaultRowHeight="14.4" x14ac:dyDescent="0.3"/>
  <sheetData>
    <row r="1" spans="1:14" x14ac:dyDescent="0.3">
      <c r="A1" s="60" t="s">
        <v>443</v>
      </c>
    </row>
    <row r="2" spans="1:14" x14ac:dyDescent="0.3">
      <c r="A2" t="s">
        <v>101</v>
      </c>
    </row>
    <row r="4" spans="1:14" x14ac:dyDescent="0.3">
      <c r="A4" s="2">
        <v>1</v>
      </c>
      <c r="B4" s="1" t="s">
        <v>102</v>
      </c>
    </row>
    <row r="6" spans="1:14" x14ac:dyDescent="0.3">
      <c r="B6" s="2" t="s">
        <v>103</v>
      </c>
      <c r="C6" s="80" t="s">
        <v>399</v>
      </c>
      <c r="D6" s="2">
        <v>1</v>
      </c>
      <c r="E6" s="2" t="s">
        <v>104</v>
      </c>
    </row>
    <row r="7" spans="1:14" x14ac:dyDescent="0.3">
      <c r="C7" s="80"/>
      <c r="D7" s="2">
        <v>2</v>
      </c>
      <c r="E7" s="2" t="s">
        <v>105</v>
      </c>
    </row>
    <row r="8" spans="1:14" x14ac:dyDescent="0.3">
      <c r="C8" s="80"/>
      <c r="D8" s="2">
        <v>3</v>
      </c>
      <c r="E8" s="2" t="s">
        <v>400</v>
      </c>
    </row>
    <row r="13" spans="1:14" x14ac:dyDescent="0.3">
      <c r="D13" s="5" t="s">
        <v>48</v>
      </c>
    </row>
    <row r="15" spans="1:14" x14ac:dyDescent="0.3">
      <c r="C15" s="2">
        <v>3</v>
      </c>
      <c r="D15" s="2" t="s">
        <v>401</v>
      </c>
    </row>
    <row r="16" spans="1:14" x14ac:dyDescent="0.3">
      <c r="N16" t="s">
        <v>402</v>
      </c>
    </row>
    <row r="17" spans="3:10" x14ac:dyDescent="0.3">
      <c r="D17" t="s">
        <v>403</v>
      </c>
    </row>
    <row r="18" spans="3:10" x14ac:dyDescent="0.3">
      <c r="D18" s="2" t="s">
        <v>108</v>
      </c>
      <c r="J18" s="1" t="s">
        <v>60</v>
      </c>
    </row>
    <row r="20" spans="3:10" x14ac:dyDescent="0.3">
      <c r="D20" t="s">
        <v>396</v>
      </c>
    </row>
    <row r="23" spans="3:10" x14ac:dyDescent="0.3">
      <c r="C23" s="2">
        <v>4</v>
      </c>
      <c r="D23" s="2" t="s">
        <v>109</v>
      </c>
    </row>
    <row r="24" spans="3:10" x14ac:dyDescent="0.3">
      <c r="C24" s="2">
        <v>5</v>
      </c>
      <c r="D24" s="2" t="s">
        <v>106</v>
      </c>
    </row>
    <row r="29" spans="3:10" x14ac:dyDescent="0.3">
      <c r="D29" s="5" t="s">
        <v>48</v>
      </c>
    </row>
    <row r="31" spans="3:10" x14ac:dyDescent="0.3">
      <c r="C31" s="2">
        <v>3</v>
      </c>
      <c r="D31" s="2" t="s">
        <v>262</v>
      </c>
    </row>
    <row r="38" spans="1:12" x14ac:dyDescent="0.3">
      <c r="A38" s="2">
        <v>2</v>
      </c>
      <c r="B38" s="1" t="s">
        <v>102</v>
      </c>
    </row>
    <row r="39" spans="1:12" x14ac:dyDescent="0.3">
      <c r="A39" s="22" t="s">
        <v>107</v>
      </c>
    </row>
    <row r="41" spans="1:12" x14ac:dyDescent="0.3">
      <c r="A41" s="69" t="s">
        <v>260</v>
      </c>
      <c r="B41" s="70"/>
      <c r="C41" s="70"/>
      <c r="D41" s="70"/>
      <c r="E41" s="70"/>
      <c r="F41" s="70"/>
      <c r="G41" s="70"/>
      <c r="H41" s="70"/>
      <c r="I41" s="70"/>
      <c r="J41" s="70"/>
      <c r="K41" s="70"/>
      <c r="L41" s="71"/>
    </row>
    <row r="42" spans="1:12" x14ac:dyDescent="0.3">
      <c r="A42" s="72" t="s">
        <v>444</v>
      </c>
      <c r="B42" s="73"/>
      <c r="C42" s="73"/>
      <c r="D42" s="73"/>
      <c r="E42" s="73"/>
      <c r="F42" s="73"/>
      <c r="G42" s="73"/>
      <c r="H42" s="73"/>
      <c r="I42" s="73"/>
      <c r="J42" s="73"/>
      <c r="K42" s="73"/>
      <c r="L42" s="74"/>
    </row>
    <row r="43" spans="1:12" x14ac:dyDescent="0.3">
      <c r="A43" s="72"/>
      <c r="B43" s="73"/>
      <c r="C43" s="73"/>
      <c r="D43" s="73"/>
      <c r="E43" s="73"/>
      <c r="F43" s="73"/>
      <c r="G43" s="73"/>
      <c r="H43" s="73"/>
      <c r="I43" s="73"/>
      <c r="J43" s="73"/>
      <c r="K43" s="73"/>
      <c r="L43" s="74"/>
    </row>
    <row r="44" spans="1:12" x14ac:dyDescent="0.3">
      <c r="A44" s="72" t="s">
        <v>261</v>
      </c>
      <c r="B44" s="73"/>
      <c r="C44" s="73"/>
      <c r="D44" s="73"/>
      <c r="E44" s="73"/>
      <c r="F44" s="73"/>
      <c r="G44" s="73"/>
      <c r="H44" s="73"/>
      <c r="I44" s="73"/>
      <c r="J44" s="73"/>
      <c r="K44" s="73"/>
      <c r="L44" s="74"/>
    </row>
    <row r="45" spans="1:12" x14ac:dyDescent="0.3">
      <c r="A45" s="72"/>
      <c r="B45" s="73"/>
      <c r="C45" s="73"/>
      <c r="D45" s="73"/>
      <c r="E45" s="73"/>
      <c r="F45" s="73"/>
      <c r="G45" s="73"/>
      <c r="H45" s="73"/>
      <c r="I45" s="73"/>
      <c r="J45" s="73"/>
      <c r="K45" s="73"/>
      <c r="L45" s="74"/>
    </row>
    <row r="46" spans="1:12" x14ac:dyDescent="0.3">
      <c r="A46" s="72"/>
      <c r="B46" s="73"/>
      <c r="C46" s="73"/>
      <c r="D46" s="73"/>
      <c r="E46" s="73"/>
      <c r="F46" s="73"/>
      <c r="G46" s="73"/>
      <c r="H46" s="73"/>
      <c r="I46" s="73"/>
      <c r="J46" s="73"/>
      <c r="K46" s="73"/>
      <c r="L46" s="74"/>
    </row>
    <row r="47" spans="1:12" x14ac:dyDescent="0.3">
      <c r="A47" s="72"/>
      <c r="B47" s="73"/>
      <c r="C47" s="73"/>
      <c r="D47" s="73"/>
      <c r="E47" s="73"/>
      <c r="F47" s="73"/>
      <c r="G47" s="73"/>
      <c r="H47" s="73"/>
      <c r="I47" s="73"/>
      <c r="J47" s="73"/>
      <c r="K47" s="73"/>
      <c r="L47" s="74"/>
    </row>
    <row r="48" spans="1:12" x14ac:dyDescent="0.3">
      <c r="A48" s="72"/>
      <c r="B48" s="73"/>
      <c r="C48" s="73"/>
      <c r="D48" s="73"/>
      <c r="E48" s="73"/>
      <c r="F48" s="73"/>
      <c r="G48" s="73"/>
      <c r="H48" s="73"/>
      <c r="I48" s="73"/>
      <c r="J48" s="73"/>
      <c r="K48" s="73"/>
      <c r="L48" s="74"/>
    </row>
    <row r="49" spans="1:12" x14ac:dyDescent="0.3">
      <c r="A49" s="72"/>
      <c r="B49" s="73"/>
      <c r="C49" s="73"/>
      <c r="D49" s="73"/>
      <c r="E49" s="73"/>
      <c r="F49" s="73"/>
      <c r="G49" s="73"/>
      <c r="H49" s="73"/>
      <c r="I49" s="73"/>
      <c r="J49" s="73"/>
      <c r="K49" s="73"/>
      <c r="L49" s="74"/>
    </row>
    <row r="50" spans="1:12" x14ac:dyDescent="0.3">
      <c r="A50" s="72"/>
      <c r="B50" s="73"/>
      <c r="C50" s="73"/>
      <c r="D50" s="73"/>
      <c r="E50" s="73"/>
      <c r="F50" s="73"/>
      <c r="G50" s="73"/>
      <c r="H50" s="73"/>
      <c r="I50" s="73"/>
      <c r="J50" s="73"/>
      <c r="K50" s="73"/>
      <c r="L50" s="74"/>
    </row>
    <row r="51" spans="1:12" x14ac:dyDescent="0.3">
      <c r="A51" s="72"/>
      <c r="B51" s="73"/>
      <c r="C51" s="73"/>
      <c r="D51" s="73"/>
      <c r="E51" s="73"/>
      <c r="F51" s="73"/>
      <c r="G51" s="73"/>
      <c r="H51" s="73"/>
      <c r="I51" s="73"/>
      <c r="J51" s="73"/>
      <c r="K51" s="73"/>
      <c r="L51" s="74"/>
    </row>
    <row r="52" spans="1:12" x14ac:dyDescent="0.3">
      <c r="A52" s="72"/>
      <c r="B52" s="73"/>
      <c r="C52" s="73"/>
      <c r="D52" s="73"/>
      <c r="E52" s="73"/>
      <c r="F52" s="73"/>
      <c r="G52" s="73"/>
      <c r="H52" s="73"/>
      <c r="I52" s="73"/>
      <c r="J52" s="73"/>
      <c r="K52" s="73"/>
      <c r="L52" s="74"/>
    </row>
    <row r="53" spans="1:12" x14ac:dyDescent="0.3">
      <c r="A53" s="72"/>
      <c r="B53" s="73"/>
      <c r="C53" s="73"/>
      <c r="D53" s="73"/>
      <c r="E53" s="73"/>
      <c r="F53" s="73"/>
      <c r="G53" s="73"/>
      <c r="H53" s="73"/>
      <c r="I53" s="73"/>
      <c r="J53" s="73"/>
      <c r="K53" s="73"/>
      <c r="L53" s="74"/>
    </row>
    <row r="54" spans="1:12" x14ac:dyDescent="0.3">
      <c r="A54" s="72"/>
      <c r="B54" s="73"/>
      <c r="C54" s="73"/>
      <c r="D54" s="73"/>
      <c r="E54" s="73"/>
      <c r="F54" s="73"/>
      <c r="G54" s="73"/>
      <c r="H54" s="73"/>
      <c r="I54" s="73"/>
      <c r="J54" s="73"/>
      <c r="K54" s="73"/>
      <c r="L54" s="74"/>
    </row>
    <row r="55" spans="1:12" x14ac:dyDescent="0.3">
      <c r="A55" s="72"/>
      <c r="B55" s="73"/>
      <c r="C55" s="73"/>
      <c r="D55" s="73"/>
      <c r="E55" s="73"/>
      <c r="F55" s="73"/>
      <c r="G55" s="73"/>
      <c r="H55" s="73"/>
      <c r="I55" s="73"/>
      <c r="J55" s="73"/>
      <c r="K55" s="73"/>
      <c r="L55" s="74"/>
    </row>
    <row r="56" spans="1:12" x14ac:dyDescent="0.3">
      <c r="A56" s="72"/>
      <c r="B56" s="73"/>
      <c r="C56" s="73"/>
      <c r="D56" s="73"/>
      <c r="E56" s="73"/>
      <c r="F56" s="73"/>
      <c r="G56" s="73"/>
      <c r="H56" s="73"/>
      <c r="I56" s="73"/>
      <c r="J56" s="73"/>
      <c r="K56" s="73"/>
      <c r="L56" s="74"/>
    </row>
    <row r="57" spans="1:12" x14ac:dyDescent="0.3">
      <c r="A57" s="72"/>
      <c r="B57" s="73"/>
      <c r="C57" s="73"/>
      <c r="D57" s="73"/>
      <c r="E57" s="73"/>
      <c r="F57" s="73"/>
      <c r="G57" s="73"/>
      <c r="H57" s="73"/>
      <c r="I57" s="73"/>
      <c r="J57" s="73"/>
      <c r="K57" s="73"/>
      <c r="L57" s="74"/>
    </row>
    <row r="58" spans="1:12" x14ac:dyDescent="0.3">
      <c r="A58" s="72"/>
      <c r="B58" s="73"/>
      <c r="C58" s="73"/>
      <c r="D58" s="73"/>
      <c r="E58" s="73"/>
      <c r="F58" s="73"/>
      <c r="G58" s="73"/>
      <c r="H58" s="73"/>
      <c r="I58" s="73"/>
      <c r="J58" s="73"/>
      <c r="K58" s="73"/>
      <c r="L58" s="74"/>
    </row>
    <row r="59" spans="1:12" x14ac:dyDescent="0.3">
      <c r="A59" s="72"/>
      <c r="B59" s="73"/>
      <c r="C59" s="73"/>
      <c r="D59" s="73"/>
      <c r="E59" s="73"/>
      <c r="F59" s="73"/>
      <c r="G59" s="73"/>
      <c r="H59" s="73"/>
      <c r="I59" s="73"/>
      <c r="J59" s="73"/>
      <c r="K59" s="73"/>
      <c r="L59" s="74"/>
    </row>
    <row r="60" spans="1:12" x14ac:dyDescent="0.3">
      <c r="A60" s="75"/>
      <c r="B60" s="76"/>
      <c r="C60" s="76"/>
      <c r="D60" s="76"/>
      <c r="E60" s="76"/>
      <c r="F60" s="76"/>
      <c r="G60" s="76"/>
      <c r="H60" s="76"/>
      <c r="I60" s="76"/>
      <c r="J60" s="76"/>
      <c r="K60" s="76"/>
      <c r="L60" s="77"/>
    </row>
  </sheetData>
  <mergeCells count="1">
    <mergeCell ref="C6:C8"/>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topLeftCell="C1" workbookViewId="0">
      <selection activeCell="G2" sqref="G2"/>
    </sheetView>
  </sheetViews>
  <sheetFormatPr defaultRowHeight="14.4" x14ac:dyDescent="0.3"/>
  <cols>
    <col min="2" max="2" width="24.44140625" bestFit="1" customWidth="1"/>
    <col min="3" max="3" width="15" bestFit="1" customWidth="1"/>
    <col min="4" max="4" width="22.109375" bestFit="1" customWidth="1"/>
    <col min="5" max="5" width="15" customWidth="1"/>
    <col min="6" max="6" width="15" bestFit="1" customWidth="1"/>
    <col min="7" max="7" width="18.33203125" customWidth="1"/>
  </cols>
  <sheetData>
    <row r="2" spans="1:10" x14ac:dyDescent="0.3">
      <c r="A2">
        <v>1</v>
      </c>
      <c r="B2" t="s">
        <v>58</v>
      </c>
      <c r="C2" t="s">
        <v>110</v>
      </c>
      <c r="D2" t="s">
        <v>404</v>
      </c>
      <c r="E2" t="s">
        <v>405</v>
      </c>
      <c r="F2" t="s">
        <v>406</v>
      </c>
      <c r="G2" t="s">
        <v>112</v>
      </c>
    </row>
    <row r="3" spans="1:10" x14ac:dyDescent="0.3">
      <c r="B3" s="23" t="s">
        <v>111</v>
      </c>
      <c r="C3" s="23" t="s">
        <v>111</v>
      </c>
      <c r="D3" s="23" t="s">
        <v>111</v>
      </c>
      <c r="E3" s="23" t="s">
        <v>111</v>
      </c>
      <c r="F3" s="23" t="s">
        <v>111</v>
      </c>
    </row>
    <row r="8" spans="1:10" x14ac:dyDescent="0.3">
      <c r="G8" t="s">
        <v>438</v>
      </c>
      <c r="H8" t="s">
        <v>439</v>
      </c>
    </row>
    <row r="12" spans="1:10" x14ac:dyDescent="0.3">
      <c r="J12" t="s">
        <v>440</v>
      </c>
    </row>
    <row r="13" spans="1:10" x14ac:dyDescent="0.3">
      <c r="G13" s="5" t="s">
        <v>382</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16" workbookViewId="0">
      <selection activeCell="B14" sqref="B14"/>
    </sheetView>
  </sheetViews>
  <sheetFormatPr defaultRowHeight="14.4" x14ac:dyDescent="0.3"/>
  <cols>
    <col min="6" max="6" width="9.109375" customWidth="1"/>
    <col min="9" max="9" width="20.5546875" customWidth="1"/>
  </cols>
  <sheetData>
    <row r="1" spans="1:10" x14ac:dyDescent="0.3">
      <c r="A1" s="5" t="s">
        <v>113</v>
      </c>
    </row>
    <row r="2" spans="1:10" ht="19.8" customHeight="1" x14ac:dyDescent="0.3"/>
    <row r="3" spans="1:10" x14ac:dyDescent="0.3">
      <c r="A3" s="2" t="s">
        <v>415</v>
      </c>
      <c r="B3" s="2"/>
      <c r="C3" s="31"/>
    </row>
    <row r="4" spans="1:10" x14ac:dyDescent="0.3">
      <c r="A4" s="2"/>
      <c r="B4" s="2" t="s">
        <v>195</v>
      </c>
      <c r="C4" s="31"/>
      <c r="E4" s="81"/>
      <c r="F4" s="81"/>
      <c r="G4" s="81"/>
      <c r="H4" s="81"/>
      <c r="I4" s="23" t="s">
        <v>196</v>
      </c>
    </row>
    <row r="5" spans="1:10" x14ac:dyDescent="0.3">
      <c r="A5" s="2"/>
      <c r="B5" s="2"/>
      <c r="C5" s="31"/>
    </row>
    <row r="6" spans="1:10" x14ac:dyDescent="0.3">
      <c r="A6" s="2"/>
      <c r="B6" s="2" t="s">
        <v>197</v>
      </c>
      <c r="C6" s="31"/>
      <c r="E6" s="81"/>
      <c r="F6" s="81"/>
      <c r="G6" s="81"/>
      <c r="H6" s="81"/>
      <c r="I6" s="23" t="s">
        <v>196</v>
      </c>
    </row>
    <row r="7" spans="1:10" x14ac:dyDescent="0.3">
      <c r="A7" s="2"/>
      <c r="B7" s="2"/>
      <c r="C7" s="31"/>
    </row>
    <row r="8" spans="1:10" x14ac:dyDescent="0.3">
      <c r="A8" s="2" t="s">
        <v>216</v>
      </c>
      <c r="B8" s="2"/>
      <c r="C8" s="31"/>
    </row>
    <row r="9" spans="1:10" x14ac:dyDescent="0.3">
      <c r="A9" s="2"/>
      <c r="B9" s="2" t="s">
        <v>200</v>
      </c>
      <c r="C9" s="31"/>
      <c r="E9" s="3"/>
      <c r="F9" s="3"/>
      <c r="G9" s="3"/>
      <c r="H9" s="3"/>
      <c r="I9" t="s">
        <v>407</v>
      </c>
      <c r="J9" s="1" t="s">
        <v>201</v>
      </c>
    </row>
    <row r="10" spans="1:10" x14ac:dyDescent="0.3">
      <c r="A10" s="2"/>
      <c r="B10" s="2"/>
      <c r="C10" s="31"/>
      <c r="J10" s="1" t="s">
        <v>202</v>
      </c>
    </row>
    <row r="11" spans="1:10" x14ac:dyDescent="0.3">
      <c r="A11" s="2"/>
      <c r="B11" s="2"/>
      <c r="C11" s="31"/>
      <c r="J11" s="1" t="s">
        <v>203</v>
      </c>
    </row>
    <row r="12" spans="1:10" x14ac:dyDescent="0.3">
      <c r="A12" s="2"/>
      <c r="B12" s="2"/>
      <c r="C12" s="31"/>
      <c r="E12" s="25"/>
      <c r="F12" t="s">
        <v>206</v>
      </c>
      <c r="G12" s="25"/>
      <c r="H12" t="s">
        <v>207</v>
      </c>
      <c r="I12" s="1" t="s">
        <v>408</v>
      </c>
    </row>
    <row r="13" spans="1:10" x14ac:dyDescent="0.3">
      <c r="B13" s="2"/>
      <c r="C13" s="31"/>
    </row>
    <row r="14" spans="1:10" x14ac:dyDescent="0.3">
      <c r="A14" s="2"/>
      <c r="B14" s="2" t="s">
        <v>198</v>
      </c>
      <c r="C14" s="31"/>
      <c r="E14" s="3"/>
      <c r="F14" s="3"/>
      <c r="G14" s="3"/>
      <c r="H14" s="3"/>
      <c r="I14" s="1" t="s">
        <v>204</v>
      </c>
    </row>
    <row r="15" spans="1:10" x14ac:dyDescent="0.3">
      <c r="A15" s="2"/>
      <c r="B15" s="2"/>
      <c r="C15" s="31"/>
      <c r="I15" s="1" t="s">
        <v>205</v>
      </c>
    </row>
    <row r="16" spans="1:10" x14ac:dyDescent="0.3">
      <c r="A16" s="2"/>
      <c r="B16" s="2"/>
      <c r="C16" s="31"/>
      <c r="I16" s="1" t="s">
        <v>208</v>
      </c>
    </row>
    <row r="17" spans="1:9" x14ac:dyDescent="0.3">
      <c r="A17" s="2"/>
      <c r="B17" s="2"/>
      <c r="C17" s="31"/>
      <c r="I17" s="1" t="s">
        <v>409</v>
      </c>
    </row>
    <row r="18" spans="1:9" x14ac:dyDescent="0.3">
      <c r="A18" s="2"/>
      <c r="B18" s="2"/>
      <c r="C18" s="31"/>
    </row>
    <row r="19" spans="1:9" x14ac:dyDescent="0.3">
      <c r="A19" s="2"/>
      <c r="B19" s="2" t="s">
        <v>199</v>
      </c>
      <c r="C19" s="31"/>
      <c r="E19" s="3"/>
      <c r="F19" s="3"/>
      <c r="G19" s="3"/>
      <c r="H19" s="3"/>
      <c r="I19" s="1" t="s">
        <v>273</v>
      </c>
    </row>
    <row r="20" spans="1:9" x14ac:dyDescent="0.3">
      <c r="A20" s="2"/>
      <c r="B20" s="2"/>
      <c r="C20" s="31"/>
      <c r="I20" s="1" t="s">
        <v>274</v>
      </c>
    </row>
    <row r="21" spans="1:9" x14ac:dyDescent="0.3">
      <c r="A21" s="2"/>
      <c r="B21" s="2"/>
      <c r="C21" s="31"/>
      <c r="I21" s="1" t="s">
        <v>275</v>
      </c>
    </row>
    <row r="22" spans="1:9" x14ac:dyDescent="0.3">
      <c r="A22" s="2"/>
      <c r="B22" s="2"/>
      <c r="C22" s="31"/>
      <c r="I22" s="1" t="s">
        <v>410</v>
      </c>
    </row>
    <row r="23" spans="1:9" x14ac:dyDescent="0.3">
      <c r="A23" s="2"/>
      <c r="B23" s="2"/>
      <c r="C23" s="31"/>
    </row>
    <row r="24" spans="1:9" x14ac:dyDescent="0.3">
      <c r="A24" s="2" t="s">
        <v>217</v>
      </c>
      <c r="B24" s="2"/>
      <c r="C24" s="31"/>
    </row>
    <row r="25" spans="1:9" x14ac:dyDescent="0.3">
      <c r="A25" s="2"/>
      <c r="B25" s="2" t="s">
        <v>209</v>
      </c>
      <c r="C25" s="31"/>
      <c r="E25" s="25"/>
      <c r="F25" t="s">
        <v>206</v>
      </c>
      <c r="G25" s="25"/>
      <c r="H25" t="s">
        <v>207</v>
      </c>
    </row>
    <row r="26" spans="1:9" x14ac:dyDescent="0.3">
      <c r="A26" s="2"/>
      <c r="B26" s="2"/>
      <c r="C26" s="31"/>
    </row>
    <row r="27" spans="1:9" x14ac:dyDescent="0.3">
      <c r="A27" s="2"/>
      <c r="B27" s="2" t="s">
        <v>210</v>
      </c>
      <c r="C27" s="31"/>
      <c r="E27" s="3"/>
      <c r="F27" s="3"/>
      <c r="G27" s="3"/>
      <c r="H27" s="3"/>
      <c r="I27" s="1" t="s">
        <v>411</v>
      </c>
    </row>
    <row r="28" spans="1:9" x14ac:dyDescent="0.3">
      <c r="A28" s="2"/>
      <c r="B28" s="2"/>
      <c r="C28" s="31"/>
      <c r="I28" s="1" t="s">
        <v>412</v>
      </c>
    </row>
    <row r="29" spans="1:9" x14ac:dyDescent="0.3">
      <c r="A29" s="2"/>
      <c r="B29" s="2"/>
      <c r="C29" s="31"/>
    </row>
    <row r="30" spans="1:9" x14ac:dyDescent="0.3">
      <c r="A30" s="2"/>
      <c r="B30" s="2" t="s">
        <v>211</v>
      </c>
      <c r="C30" s="31"/>
      <c r="E30" s="3"/>
      <c r="F30" s="3"/>
      <c r="G30" s="3"/>
      <c r="H30" s="3"/>
      <c r="I30" s="1" t="s">
        <v>272</v>
      </c>
    </row>
    <row r="31" spans="1:9" x14ac:dyDescent="0.3">
      <c r="A31" s="2"/>
      <c r="B31" s="2"/>
      <c r="C31" s="31"/>
      <c r="E31" s="33"/>
      <c r="F31" s="33"/>
      <c r="G31" s="33"/>
      <c r="H31" s="33"/>
      <c r="I31" s="1" t="s">
        <v>413</v>
      </c>
    </row>
    <row r="32" spans="1:9" x14ac:dyDescent="0.3">
      <c r="A32" s="2"/>
      <c r="B32" s="2"/>
      <c r="C32" s="31"/>
    </row>
    <row r="33" spans="1:9" x14ac:dyDescent="0.3">
      <c r="A33" s="2" t="s">
        <v>218</v>
      </c>
      <c r="B33" s="2"/>
      <c r="C33" s="31"/>
    </row>
    <row r="34" spans="1:9" x14ac:dyDescent="0.3">
      <c r="A34" s="2"/>
      <c r="B34" s="2" t="s">
        <v>212</v>
      </c>
      <c r="C34" s="31"/>
      <c r="E34" s="25"/>
      <c r="F34" t="s">
        <v>206</v>
      </c>
      <c r="G34" s="25"/>
      <c r="H34" t="s">
        <v>207</v>
      </c>
    </row>
    <row r="35" spans="1:9" x14ac:dyDescent="0.3">
      <c r="A35" s="2"/>
      <c r="B35" s="2"/>
      <c r="C35" s="31"/>
    </row>
    <row r="36" spans="1:9" x14ac:dyDescent="0.3">
      <c r="A36" s="2"/>
      <c r="B36" s="2" t="s">
        <v>213</v>
      </c>
      <c r="C36" s="31"/>
      <c r="E36" s="3"/>
      <c r="F36" s="3"/>
      <c r="G36" s="3"/>
      <c r="H36" s="3"/>
      <c r="I36" s="1" t="s">
        <v>414</v>
      </c>
    </row>
    <row r="37" spans="1:9" x14ac:dyDescent="0.3">
      <c r="A37" s="2"/>
      <c r="B37" s="2"/>
      <c r="C37" s="31"/>
      <c r="I37" s="1"/>
    </row>
    <row r="38" spans="1:9" x14ac:dyDescent="0.3">
      <c r="A38" s="2"/>
      <c r="B38" s="2"/>
      <c r="C38" s="31"/>
    </row>
    <row r="39" spans="1:9" x14ac:dyDescent="0.3">
      <c r="A39" s="2"/>
      <c r="B39" s="2" t="s">
        <v>214</v>
      </c>
      <c r="C39" s="31"/>
      <c r="E39" s="3"/>
      <c r="F39" s="3"/>
      <c r="G39" s="3"/>
      <c r="H39" s="3"/>
      <c r="I39" s="1" t="s">
        <v>272</v>
      </c>
    </row>
    <row r="40" spans="1:9" x14ac:dyDescent="0.3">
      <c r="A40" s="2"/>
      <c r="B40" s="2"/>
      <c r="C40" s="31"/>
      <c r="I40" s="1" t="s">
        <v>271</v>
      </c>
    </row>
  </sheetData>
  <mergeCells count="2">
    <mergeCell ref="E4:H4"/>
    <mergeCell ref="E6:H6"/>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5" sqref="H15"/>
    </sheetView>
  </sheetViews>
  <sheetFormatPr defaultRowHeight="14.4" x14ac:dyDescent="0.3"/>
  <cols>
    <col min="6" max="6" width="9.109375" customWidth="1"/>
    <col min="9" max="9" width="20.5546875" customWidth="1"/>
  </cols>
  <sheetData>
    <row r="1" spans="1:1" x14ac:dyDescent="0.3">
      <c r="A1" s="5" t="s">
        <v>113</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topLeftCell="A16" workbookViewId="0">
      <selection activeCell="F41" sqref="F41:I42"/>
    </sheetView>
  </sheetViews>
  <sheetFormatPr defaultRowHeight="14.4" x14ac:dyDescent="0.3"/>
  <cols>
    <col min="6" max="6" width="9.109375" customWidth="1"/>
  </cols>
  <sheetData>
    <row r="1" spans="1:15" ht="23.4" x14ac:dyDescent="0.45">
      <c r="A1" s="8" t="s">
        <v>114</v>
      </c>
    </row>
    <row r="3" spans="1:15" x14ac:dyDescent="0.3">
      <c r="A3" s="2">
        <v>1</v>
      </c>
      <c r="B3" s="2" t="s">
        <v>116</v>
      </c>
      <c r="C3" s="2"/>
      <c r="D3" s="2"/>
    </row>
    <row r="4" spans="1:15" x14ac:dyDescent="0.3">
      <c r="A4" s="2"/>
      <c r="B4" s="2" t="s">
        <v>70</v>
      </c>
      <c r="C4" s="2" t="s">
        <v>416</v>
      </c>
      <c r="D4" s="2"/>
      <c r="E4" s="23" t="s">
        <v>118</v>
      </c>
      <c r="H4" s="3" t="s">
        <v>119</v>
      </c>
      <c r="I4" s="3"/>
      <c r="K4" s="3" t="s">
        <v>120</v>
      </c>
      <c r="L4" s="3"/>
      <c r="N4" t="s">
        <v>417</v>
      </c>
    </row>
    <row r="5" spans="1:15" x14ac:dyDescent="0.3">
      <c r="A5" s="2"/>
      <c r="B5" s="2"/>
      <c r="C5" s="2"/>
      <c r="D5" s="2"/>
      <c r="E5" s="1"/>
      <c r="N5" s="5" t="s">
        <v>23</v>
      </c>
    </row>
    <row r="6" spans="1:15" x14ac:dyDescent="0.3">
      <c r="A6" s="2"/>
      <c r="B6" s="2"/>
      <c r="C6" s="2"/>
      <c r="D6" s="2"/>
      <c r="E6" s="1"/>
      <c r="N6" s="5" t="s">
        <v>24</v>
      </c>
    </row>
    <row r="7" spans="1:15" x14ac:dyDescent="0.3">
      <c r="A7" s="2"/>
      <c r="B7" s="2"/>
      <c r="C7" s="2"/>
      <c r="D7" s="2"/>
      <c r="E7" s="1"/>
      <c r="N7" s="5" t="s">
        <v>25</v>
      </c>
    </row>
    <row r="8" spans="1:15" x14ac:dyDescent="0.3">
      <c r="A8" s="2"/>
      <c r="B8" s="2"/>
      <c r="C8" s="2"/>
      <c r="D8" s="2"/>
      <c r="N8" s="5" t="s">
        <v>26</v>
      </c>
    </row>
    <row r="9" spans="1:15" x14ac:dyDescent="0.3">
      <c r="A9" s="2">
        <v>2</v>
      </c>
      <c r="B9" s="2" t="s">
        <v>117</v>
      </c>
      <c r="C9" s="2"/>
      <c r="D9" s="2"/>
      <c r="E9" s="23" t="s">
        <v>118</v>
      </c>
      <c r="H9" s="3" t="s">
        <v>119</v>
      </c>
      <c r="I9" s="3"/>
      <c r="K9" s="3" t="s">
        <v>120</v>
      </c>
      <c r="L9" s="3"/>
    </row>
    <row r="10" spans="1:15" x14ac:dyDescent="0.3">
      <c r="A10" s="2"/>
      <c r="B10" s="2"/>
      <c r="C10" s="2"/>
      <c r="D10" s="2"/>
      <c r="E10" s="23"/>
      <c r="N10" s="5" t="s">
        <v>121</v>
      </c>
    </row>
    <row r="11" spans="1:15" x14ac:dyDescent="0.3">
      <c r="A11" s="2"/>
      <c r="B11" s="2"/>
      <c r="C11" s="2"/>
      <c r="D11" s="2"/>
      <c r="E11" s="23"/>
    </row>
    <row r="12" spans="1:15" x14ac:dyDescent="0.3">
      <c r="A12" s="2">
        <v>3</v>
      </c>
      <c r="B12" s="2" t="s">
        <v>115</v>
      </c>
      <c r="C12" s="2"/>
      <c r="D12" s="2"/>
      <c r="E12" s="3" t="s">
        <v>122</v>
      </c>
      <c r="F12" s="3"/>
      <c r="G12" t="s">
        <v>419</v>
      </c>
      <c r="H12" s="3" t="s">
        <v>119</v>
      </c>
      <c r="I12" s="3"/>
      <c r="K12" s="3" t="s">
        <v>120</v>
      </c>
      <c r="L12" s="3"/>
    </row>
    <row r="13" spans="1:15" x14ac:dyDescent="0.3">
      <c r="A13" s="2"/>
      <c r="B13" s="2"/>
      <c r="C13" s="2"/>
      <c r="D13" s="2"/>
      <c r="M13" s="20"/>
    </row>
    <row r="14" spans="1:15" x14ac:dyDescent="0.3">
      <c r="A14" s="2"/>
      <c r="B14" s="2"/>
      <c r="C14" s="2"/>
      <c r="D14" s="2"/>
      <c r="E14" s="3" t="s">
        <v>123</v>
      </c>
      <c r="F14" s="3"/>
      <c r="M14" s="2"/>
      <c r="N14" s="20"/>
    </row>
    <row r="15" spans="1:15" x14ac:dyDescent="0.3">
      <c r="A15" s="2"/>
      <c r="B15" s="2"/>
      <c r="C15" s="2"/>
      <c r="D15" s="2"/>
      <c r="M15" s="2"/>
      <c r="N15" s="20"/>
    </row>
    <row r="16" spans="1:15" x14ac:dyDescent="0.3">
      <c r="A16" s="2">
        <v>4</v>
      </c>
      <c r="B16" s="2" t="s">
        <v>79</v>
      </c>
      <c r="C16" s="2"/>
      <c r="D16" s="2"/>
      <c r="E16" s="3" t="s">
        <v>122</v>
      </c>
      <c r="F16" s="3"/>
      <c r="G16" t="s">
        <v>419</v>
      </c>
      <c r="H16" s="3" t="s">
        <v>119</v>
      </c>
      <c r="I16" s="3"/>
      <c r="K16" s="3" t="s">
        <v>120</v>
      </c>
      <c r="L16" s="3"/>
      <c r="M16" s="2"/>
      <c r="N16" s="21"/>
      <c r="O16" s="20"/>
    </row>
    <row r="17" spans="1:15" x14ac:dyDescent="0.3">
      <c r="A17" s="2"/>
      <c r="B17" s="2"/>
      <c r="C17" s="2"/>
      <c r="D17" s="2"/>
      <c r="M17" s="2"/>
      <c r="N17" s="21"/>
      <c r="O17" s="20"/>
    </row>
    <row r="18" spans="1:15" x14ac:dyDescent="0.3">
      <c r="A18" s="2"/>
      <c r="B18" s="2"/>
      <c r="C18" s="2"/>
      <c r="D18" s="2"/>
      <c r="E18" s="3" t="s">
        <v>123</v>
      </c>
      <c r="F18" s="3"/>
      <c r="M18" s="2"/>
      <c r="N18" s="20"/>
      <c r="O18" s="20"/>
    </row>
    <row r="19" spans="1:15" x14ac:dyDescent="0.3">
      <c r="A19" s="2"/>
      <c r="B19" s="2"/>
      <c r="C19" s="2"/>
      <c r="D19" s="2"/>
      <c r="M19" s="2"/>
      <c r="N19" s="20"/>
      <c r="O19" s="20"/>
    </row>
    <row r="20" spans="1:15" x14ac:dyDescent="0.3">
      <c r="A20" s="2">
        <v>5</v>
      </c>
      <c r="B20" s="2" t="s">
        <v>80</v>
      </c>
      <c r="C20" s="2"/>
      <c r="D20" s="2"/>
      <c r="E20" s="3" t="s">
        <v>122</v>
      </c>
      <c r="F20" s="3"/>
      <c r="G20" t="s">
        <v>419</v>
      </c>
      <c r="H20" s="3" t="s">
        <v>119</v>
      </c>
      <c r="I20" s="3"/>
      <c r="K20" s="3" t="s">
        <v>120</v>
      </c>
      <c r="L20" s="3"/>
      <c r="M20" s="2"/>
      <c r="N20" s="21"/>
      <c r="O20" s="20"/>
    </row>
    <row r="21" spans="1:15" x14ac:dyDescent="0.3">
      <c r="A21" s="2"/>
      <c r="B21" s="2"/>
      <c r="C21" s="2"/>
      <c r="D21" s="2"/>
      <c r="M21" s="2"/>
      <c r="N21" s="21"/>
      <c r="O21" s="20"/>
    </row>
    <row r="22" spans="1:15" x14ac:dyDescent="0.3">
      <c r="A22" s="2"/>
      <c r="B22" s="2"/>
      <c r="C22" s="2"/>
      <c r="D22" s="2"/>
      <c r="E22" s="3" t="s">
        <v>123</v>
      </c>
      <c r="F22" s="3"/>
      <c r="M22" s="2"/>
      <c r="N22" s="21"/>
      <c r="O22" s="20"/>
    </row>
    <row r="23" spans="1:15" x14ac:dyDescent="0.3">
      <c r="A23" s="2"/>
      <c r="B23" s="2"/>
      <c r="C23" s="2"/>
      <c r="D23" s="2"/>
      <c r="M23" s="2"/>
      <c r="N23" s="20"/>
      <c r="O23" s="20"/>
    </row>
    <row r="24" spans="1:15" x14ac:dyDescent="0.3">
      <c r="A24" s="2">
        <v>6</v>
      </c>
      <c r="B24" s="2" t="s">
        <v>81</v>
      </c>
      <c r="C24" s="2"/>
      <c r="D24" s="2"/>
      <c r="E24" s="3" t="s">
        <v>122</v>
      </c>
      <c r="F24" s="3"/>
      <c r="G24" t="s">
        <v>419</v>
      </c>
      <c r="H24" s="3" t="s">
        <v>119</v>
      </c>
      <c r="I24" s="3"/>
      <c r="K24" s="3" t="s">
        <v>120</v>
      </c>
      <c r="L24" s="3"/>
      <c r="N24" s="21"/>
      <c r="O24" s="20"/>
    </row>
    <row r="25" spans="1:15" x14ac:dyDescent="0.3">
      <c r="A25" s="2"/>
      <c r="B25" s="2"/>
      <c r="C25" s="2"/>
      <c r="D25" s="2"/>
      <c r="M25" s="2"/>
      <c r="N25" s="20"/>
    </row>
    <row r="26" spans="1:15" x14ac:dyDescent="0.3">
      <c r="A26" s="2"/>
      <c r="B26" s="2"/>
      <c r="C26" s="2"/>
      <c r="D26" s="2"/>
      <c r="E26" s="3" t="s">
        <v>123</v>
      </c>
      <c r="F26" s="3"/>
      <c r="N26" s="3"/>
    </row>
    <row r="27" spans="1:15" x14ac:dyDescent="0.3">
      <c r="A27" s="2"/>
      <c r="B27" s="2"/>
      <c r="C27" s="2"/>
      <c r="D27" s="2"/>
    </row>
    <row r="28" spans="1:15" x14ac:dyDescent="0.3">
      <c r="A28" s="2">
        <v>7</v>
      </c>
      <c r="B28" s="82" t="s">
        <v>96</v>
      </c>
      <c r="C28" s="82"/>
      <c r="D28" s="82"/>
      <c r="E28" s="3" t="s">
        <v>122</v>
      </c>
      <c r="F28" s="3"/>
      <c r="G28" t="s">
        <v>419</v>
      </c>
      <c r="H28" s="3" t="s">
        <v>119</v>
      </c>
      <c r="I28" s="3"/>
      <c r="K28" s="3" t="s">
        <v>120</v>
      </c>
      <c r="L28" s="3"/>
    </row>
    <row r="29" spans="1:15" x14ac:dyDescent="0.3">
      <c r="A29" s="2"/>
      <c r="B29" s="82"/>
      <c r="C29" s="82"/>
      <c r="D29" s="82"/>
    </row>
    <row r="30" spans="1:15" x14ac:dyDescent="0.3">
      <c r="A30" s="2"/>
      <c r="B30" s="82"/>
      <c r="C30" s="82"/>
      <c r="D30" s="82"/>
      <c r="E30" s="3" t="s">
        <v>123</v>
      </c>
      <c r="F30" s="3"/>
    </row>
    <row r="31" spans="1:15" x14ac:dyDescent="0.3">
      <c r="A31" s="2"/>
      <c r="B31" s="2"/>
      <c r="C31" s="2"/>
      <c r="D31" s="2"/>
    </row>
    <row r="32" spans="1:15" ht="15" thickBot="1" x14ac:dyDescent="0.35">
      <c r="A32" s="2">
        <v>8</v>
      </c>
      <c r="B32" s="2" t="s">
        <v>185</v>
      </c>
      <c r="C32" s="37"/>
      <c r="D32" s="2" t="s">
        <v>420</v>
      </c>
    </row>
    <row r="33" spans="1:17" ht="15.6" thickTop="1" thickBot="1" x14ac:dyDescent="0.35">
      <c r="B33" s="26"/>
      <c r="C33" s="27" t="s">
        <v>421</v>
      </c>
      <c r="D33" t="s">
        <v>187</v>
      </c>
      <c r="E33" s="29" t="s">
        <v>84</v>
      </c>
      <c r="F33" t="s">
        <v>186</v>
      </c>
      <c r="J33" s="3" t="s">
        <v>122</v>
      </c>
      <c r="K33" s="3"/>
      <c r="M33" s="3" t="s">
        <v>119</v>
      </c>
      <c r="N33" s="3"/>
      <c r="P33" s="3" t="s">
        <v>120</v>
      </c>
      <c r="Q33" s="3"/>
    </row>
    <row r="34" spans="1:17" ht="15" thickTop="1" x14ac:dyDescent="0.3">
      <c r="F34" t="s">
        <v>188</v>
      </c>
    </row>
    <row r="35" spans="1:17" x14ac:dyDescent="0.3">
      <c r="J35" s="3" t="s">
        <v>123</v>
      </c>
      <c r="K35" s="3"/>
    </row>
    <row r="37" spans="1:17" x14ac:dyDescent="0.3">
      <c r="E37" s="30" t="s">
        <v>85</v>
      </c>
      <c r="F37" s="83" t="s">
        <v>83</v>
      </c>
      <c r="G37" s="83"/>
      <c r="H37" s="83"/>
      <c r="I37" s="83"/>
      <c r="J37" s="3" t="s">
        <v>122</v>
      </c>
      <c r="K37" s="3"/>
      <c r="M37" s="3" t="s">
        <v>119</v>
      </c>
      <c r="N37" s="3"/>
      <c r="P37" s="3" t="s">
        <v>120</v>
      </c>
      <c r="Q37" s="3"/>
    </row>
    <row r="38" spans="1:17" x14ac:dyDescent="0.3">
      <c r="F38" s="83"/>
      <c r="G38" s="83"/>
      <c r="H38" s="83"/>
      <c r="I38" s="83"/>
    </row>
    <row r="39" spans="1:17" x14ac:dyDescent="0.3">
      <c r="J39" s="3" t="s">
        <v>123</v>
      </c>
      <c r="K39" s="3"/>
    </row>
    <row r="40" spans="1:17" ht="15" thickBot="1" x14ac:dyDescent="0.35"/>
    <row r="41" spans="1:17" ht="15.6" thickTop="1" thickBot="1" x14ac:dyDescent="0.35">
      <c r="C41" s="27" t="s">
        <v>422</v>
      </c>
      <c r="D41" t="s">
        <v>189</v>
      </c>
      <c r="E41" s="30" t="s">
        <v>84</v>
      </c>
      <c r="F41" s="83" t="s">
        <v>258</v>
      </c>
      <c r="G41" s="83"/>
      <c r="H41" s="83"/>
      <c r="I41" s="83"/>
      <c r="J41" s="3" t="s">
        <v>122</v>
      </c>
      <c r="K41" s="3"/>
      <c r="M41" s="3" t="s">
        <v>119</v>
      </c>
      <c r="N41" s="3"/>
      <c r="P41" s="3" t="s">
        <v>120</v>
      </c>
      <c r="Q41" s="3"/>
    </row>
    <row r="42" spans="1:17" ht="15" thickTop="1" x14ac:dyDescent="0.3">
      <c r="F42" s="83"/>
      <c r="G42" s="83"/>
      <c r="H42" s="83"/>
      <c r="I42" s="83"/>
    </row>
    <row r="43" spans="1:17" x14ac:dyDescent="0.3">
      <c r="J43" s="3" t="s">
        <v>123</v>
      </c>
      <c r="K43" s="3"/>
    </row>
    <row r="45" spans="1:17" x14ac:dyDescent="0.3">
      <c r="A45">
        <v>9</v>
      </c>
      <c r="B45" t="s">
        <v>259</v>
      </c>
      <c r="D45" s="3"/>
      <c r="E45" s="3"/>
      <c r="F45" s="3"/>
      <c r="G45" s="3"/>
      <c r="H45" s="3"/>
      <c r="I45" s="3"/>
    </row>
  </sheetData>
  <mergeCells count="3">
    <mergeCell ref="B28:D30"/>
    <mergeCell ref="F37:I38"/>
    <mergeCell ref="F41:I42"/>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66"/>
  <sheetViews>
    <sheetView topLeftCell="A22" workbookViewId="0">
      <selection activeCell="J66" sqref="J66"/>
    </sheetView>
  </sheetViews>
  <sheetFormatPr defaultRowHeight="14.4" x14ac:dyDescent="0.3"/>
  <cols>
    <col min="2" max="2" width="13" customWidth="1"/>
    <col min="6" max="6" width="27" customWidth="1"/>
    <col min="7" max="7" width="9.44140625" style="33" customWidth="1"/>
    <col min="8" max="8" width="12.109375" customWidth="1"/>
    <col min="9" max="9" width="12.6640625" customWidth="1"/>
    <col min="11" max="11" width="22" customWidth="1"/>
    <col min="12" max="12" width="15.6640625" customWidth="1"/>
    <col min="15" max="15" width="12.6640625" customWidth="1"/>
    <col min="16" max="16" width="22.6640625" customWidth="1"/>
  </cols>
  <sheetData>
    <row r="2" spans="1:6" x14ac:dyDescent="0.3">
      <c r="B2" s="5" t="s">
        <v>190</v>
      </c>
    </row>
    <row r="3" spans="1:6" x14ac:dyDescent="0.3">
      <c r="A3" t="s">
        <v>423</v>
      </c>
      <c r="B3" s="5"/>
      <c r="F3" s="38"/>
    </row>
    <row r="4" spans="1:6" x14ac:dyDescent="0.3">
      <c r="B4" s="5"/>
      <c r="F4" s="38"/>
    </row>
    <row r="5" spans="1:6" x14ac:dyDescent="0.3">
      <c r="B5" s="5"/>
      <c r="F5" s="38"/>
    </row>
    <row r="6" spans="1:6" x14ac:dyDescent="0.3">
      <c r="B6" s="5"/>
      <c r="F6" s="38"/>
    </row>
    <row r="7" spans="1:6" x14ac:dyDescent="0.3">
      <c r="B7" s="5"/>
      <c r="F7" s="38"/>
    </row>
    <row r="8" spans="1:6" x14ac:dyDescent="0.3">
      <c r="B8" s="5"/>
      <c r="F8" s="38"/>
    </row>
    <row r="9" spans="1:6" x14ac:dyDescent="0.3">
      <c r="B9" s="5"/>
      <c r="F9" s="38"/>
    </row>
    <row r="10" spans="1:6" x14ac:dyDescent="0.3">
      <c r="B10" s="5"/>
      <c r="F10" s="38"/>
    </row>
    <row r="11" spans="1:6" x14ac:dyDescent="0.3">
      <c r="B11" s="5"/>
      <c r="F11" s="38"/>
    </row>
    <row r="12" spans="1:6" x14ac:dyDescent="0.3">
      <c r="B12" s="5"/>
      <c r="F12" s="38"/>
    </row>
    <row r="13" spans="1:6" x14ac:dyDescent="0.3">
      <c r="B13" s="5"/>
      <c r="F13" s="38"/>
    </row>
    <row r="14" spans="1:6" x14ac:dyDescent="0.3">
      <c r="B14" s="5"/>
      <c r="F14" s="38"/>
    </row>
    <row r="15" spans="1:6" x14ac:dyDescent="0.3">
      <c r="B15" s="5"/>
      <c r="F15" s="38"/>
    </row>
    <row r="16" spans="1:6" x14ac:dyDescent="0.3">
      <c r="B16" s="5"/>
      <c r="F16" s="38"/>
    </row>
    <row r="17" spans="1:15" x14ac:dyDescent="0.3">
      <c r="B17" s="5"/>
      <c r="F17" s="38"/>
    </row>
    <row r="18" spans="1:15" x14ac:dyDescent="0.3">
      <c r="B18" s="5"/>
      <c r="F18" s="38"/>
    </row>
    <row r="19" spans="1:15" x14ac:dyDescent="0.3">
      <c r="B19" s="5"/>
      <c r="F19" s="38"/>
    </row>
    <row r="20" spans="1:15" x14ac:dyDescent="0.3">
      <c r="B20" s="5"/>
      <c r="F20" s="38"/>
    </row>
    <row r="21" spans="1:15" x14ac:dyDescent="0.3">
      <c r="B21" s="5"/>
      <c r="F21" s="38"/>
    </row>
    <row r="22" spans="1:15" x14ac:dyDescent="0.3">
      <c r="B22" s="5"/>
      <c r="F22" s="38"/>
    </row>
    <row r="23" spans="1:15" x14ac:dyDescent="0.3">
      <c r="B23" s="5"/>
      <c r="F23" s="38"/>
    </row>
    <row r="24" spans="1:15" x14ac:dyDescent="0.3">
      <c r="B24" s="5"/>
    </row>
    <row r="25" spans="1:15" x14ac:dyDescent="0.3">
      <c r="B25" s="88" t="s">
        <v>424</v>
      </c>
      <c r="C25" s="89"/>
      <c r="D25" s="89"/>
      <c r="E25" s="90"/>
    </row>
    <row r="26" spans="1:15" x14ac:dyDescent="0.3">
      <c r="B26" s="5"/>
    </row>
    <row r="27" spans="1:15" x14ac:dyDescent="0.3">
      <c r="A27" t="s">
        <v>246</v>
      </c>
      <c r="B27" s="5"/>
      <c r="E27" s="3"/>
      <c r="F27" s="3"/>
    </row>
    <row r="29" spans="1:15" ht="23.4" x14ac:dyDescent="0.45">
      <c r="A29" s="8" t="s">
        <v>191</v>
      </c>
    </row>
    <row r="30" spans="1:15" x14ac:dyDescent="0.3">
      <c r="C30" s="28"/>
    </row>
    <row r="31" spans="1:15" x14ac:dyDescent="0.3">
      <c r="A31" s="62"/>
      <c r="B31" s="62"/>
      <c r="C31" s="63" t="s">
        <v>426</v>
      </c>
      <c r="D31" s="62"/>
      <c r="E31" s="62"/>
      <c r="F31" s="62"/>
      <c r="H31" s="34" t="s">
        <v>427</v>
      </c>
      <c r="M31" s="34" t="s">
        <v>428</v>
      </c>
    </row>
    <row r="32" spans="1:15" ht="15" customHeight="1" x14ac:dyDescent="0.3">
      <c r="A32" s="62"/>
      <c r="B32" s="62"/>
      <c r="C32" s="92" t="s">
        <v>192</v>
      </c>
      <c r="D32" s="93"/>
      <c r="E32" s="94"/>
      <c r="F32" s="62"/>
      <c r="H32" s="98" t="s">
        <v>193</v>
      </c>
      <c r="I32" s="99"/>
      <c r="J32" s="100"/>
      <c r="M32" s="98" t="s">
        <v>194</v>
      </c>
      <c r="N32" s="99"/>
      <c r="O32" s="100"/>
    </row>
    <row r="33" spans="1:16" x14ac:dyDescent="0.3">
      <c r="A33" s="62"/>
      <c r="B33" s="62"/>
      <c r="C33" s="95"/>
      <c r="D33" s="96"/>
      <c r="E33" s="97"/>
      <c r="F33" s="62"/>
      <c r="H33" s="101"/>
      <c r="I33" s="102"/>
      <c r="J33" s="103"/>
      <c r="M33" s="101"/>
      <c r="N33" s="102"/>
      <c r="O33" s="103"/>
    </row>
    <row r="34" spans="1:16" x14ac:dyDescent="0.3">
      <c r="A34" s="62"/>
      <c r="B34" s="62"/>
      <c r="C34" s="62"/>
      <c r="D34" s="62"/>
      <c r="E34" s="62"/>
      <c r="F34" s="62"/>
    </row>
    <row r="35" spans="1:16" s="2" customFormat="1" x14ac:dyDescent="0.3">
      <c r="A35" s="64" t="s">
        <v>247</v>
      </c>
      <c r="B35" s="64"/>
      <c r="C35" s="64"/>
      <c r="D35" s="64"/>
      <c r="E35" s="64"/>
      <c r="F35" s="64"/>
      <c r="G35" s="36"/>
      <c r="H35" s="2" t="s">
        <v>247</v>
      </c>
      <c r="K35" s="2" t="s">
        <v>429</v>
      </c>
      <c r="M35" s="2" t="s">
        <v>247</v>
      </c>
      <c r="P35" s="2" t="s">
        <v>430</v>
      </c>
    </row>
    <row r="36" spans="1:16" s="2" customFormat="1" x14ac:dyDescent="0.3">
      <c r="A36" s="64" t="s">
        <v>248</v>
      </c>
      <c r="B36" s="64"/>
      <c r="C36" s="64">
        <v>1</v>
      </c>
      <c r="D36" s="68"/>
      <c r="E36" s="64"/>
      <c r="F36" s="64"/>
      <c r="G36" s="36"/>
      <c r="H36" s="2" t="s">
        <v>249</v>
      </c>
      <c r="J36" s="21" t="s">
        <v>84</v>
      </c>
      <c r="K36" s="35"/>
      <c r="M36" s="2" t="s">
        <v>250</v>
      </c>
      <c r="P36" s="35"/>
    </row>
    <row r="37" spans="1:16" s="2" customFormat="1" x14ac:dyDescent="0.3">
      <c r="A37" s="64"/>
      <c r="B37" s="64"/>
      <c r="C37" s="64"/>
      <c r="D37" s="64" t="s">
        <v>252</v>
      </c>
      <c r="E37" s="64"/>
      <c r="F37" s="64"/>
      <c r="G37" s="36"/>
      <c r="J37" s="21"/>
      <c r="P37" s="2" t="s">
        <v>256</v>
      </c>
    </row>
    <row r="38" spans="1:16" s="2" customFormat="1" x14ac:dyDescent="0.3">
      <c r="A38" s="64"/>
      <c r="B38" s="64"/>
      <c r="C38" s="64">
        <v>2</v>
      </c>
      <c r="D38" s="68"/>
      <c r="E38" s="64"/>
      <c r="F38" s="64"/>
      <c r="G38" s="36"/>
      <c r="J38" s="21" t="s">
        <v>85</v>
      </c>
      <c r="K38" s="35"/>
      <c r="M38" s="2" t="s">
        <v>251</v>
      </c>
      <c r="O38" s="2" t="s">
        <v>431</v>
      </c>
      <c r="P38" s="35"/>
    </row>
    <row r="39" spans="1:16" s="2" customFormat="1" x14ac:dyDescent="0.3">
      <c r="A39" s="64"/>
      <c r="B39" s="64"/>
      <c r="C39" s="64"/>
      <c r="D39" s="64" t="s">
        <v>253</v>
      </c>
      <c r="E39" s="64"/>
      <c r="F39" s="64"/>
      <c r="G39" s="36"/>
      <c r="J39" s="21"/>
      <c r="O39" s="2" t="s">
        <v>432</v>
      </c>
      <c r="P39" s="2" t="s">
        <v>255</v>
      </c>
    </row>
    <row r="40" spans="1:16" s="2" customFormat="1" x14ac:dyDescent="0.3">
      <c r="A40" s="64"/>
      <c r="B40" s="64"/>
      <c r="C40" s="64">
        <v>3</v>
      </c>
      <c r="D40" s="68"/>
      <c r="E40" s="64"/>
      <c r="F40" s="64"/>
      <c r="G40" s="36"/>
      <c r="J40" s="21" t="s">
        <v>90</v>
      </c>
      <c r="K40" s="35"/>
    </row>
    <row r="41" spans="1:16" s="2" customFormat="1" x14ac:dyDescent="0.3">
      <c r="A41" s="64"/>
      <c r="B41" s="64"/>
      <c r="C41" s="64"/>
      <c r="D41" s="64" t="s">
        <v>254</v>
      </c>
      <c r="E41" s="64"/>
      <c r="F41" s="64"/>
      <c r="G41" s="36"/>
      <c r="J41" s="21"/>
    </row>
    <row r="42" spans="1:16" s="2" customFormat="1" x14ac:dyDescent="0.3">
      <c r="A42" s="64"/>
      <c r="B42" s="64"/>
      <c r="C42" s="64"/>
      <c r="D42" s="64"/>
      <c r="E42" s="64"/>
      <c r="F42" s="64"/>
      <c r="G42" s="36"/>
      <c r="J42" s="21" t="s">
        <v>91</v>
      </c>
      <c r="K42" s="35"/>
    </row>
    <row r="43" spans="1:16" s="2" customFormat="1" x14ac:dyDescent="0.3">
      <c r="A43" s="64"/>
      <c r="B43" s="64"/>
      <c r="C43" s="64"/>
      <c r="D43" s="64"/>
      <c r="E43" s="64"/>
      <c r="F43" s="64"/>
      <c r="G43" s="36"/>
    </row>
    <row r="44" spans="1:16" s="2" customFormat="1" x14ac:dyDescent="0.3">
      <c r="A44" s="64" t="s">
        <v>247</v>
      </c>
      <c r="B44" s="64"/>
      <c r="C44" s="64"/>
      <c r="D44" s="64"/>
      <c r="E44" s="64"/>
      <c r="F44" s="64"/>
      <c r="G44" s="36"/>
      <c r="J44" s="21" t="s">
        <v>107</v>
      </c>
      <c r="K44" s="35"/>
    </row>
    <row r="45" spans="1:16" x14ac:dyDescent="0.3">
      <c r="A45" s="64" t="s">
        <v>380</v>
      </c>
      <c r="B45" s="62"/>
      <c r="C45" s="62"/>
      <c r="D45" s="61" t="s">
        <v>271</v>
      </c>
      <c r="E45" s="65"/>
      <c r="F45" s="62"/>
    </row>
    <row r="46" spans="1:16" x14ac:dyDescent="0.3">
      <c r="A46" s="62"/>
      <c r="B46" s="62"/>
      <c r="C46" s="62"/>
      <c r="D46" s="62"/>
      <c r="E46" s="62"/>
      <c r="F46" s="62"/>
    </row>
    <row r="47" spans="1:16" x14ac:dyDescent="0.3">
      <c r="A47" s="64" t="s">
        <v>229</v>
      </c>
      <c r="B47" s="62"/>
      <c r="C47" s="65"/>
      <c r="D47" s="61" t="s">
        <v>271</v>
      </c>
      <c r="E47" s="65"/>
      <c r="F47" s="62"/>
    </row>
    <row r="48" spans="1:16" x14ac:dyDescent="0.3">
      <c r="A48" s="64"/>
      <c r="B48" s="62"/>
      <c r="C48" s="65"/>
      <c r="D48" s="65"/>
      <c r="E48" s="65"/>
      <c r="F48" s="62"/>
    </row>
    <row r="49" spans="1:15" x14ac:dyDescent="0.3">
      <c r="A49" s="64" t="s">
        <v>230</v>
      </c>
      <c r="B49" s="62"/>
      <c r="C49" s="62"/>
      <c r="D49" s="61" t="s">
        <v>271</v>
      </c>
      <c r="E49" s="62"/>
      <c r="F49" s="62"/>
    </row>
    <row r="50" spans="1:15" x14ac:dyDescent="0.3">
      <c r="A50" s="62"/>
      <c r="B50" s="62"/>
      <c r="C50" s="62"/>
      <c r="D50" s="62"/>
      <c r="E50" s="62"/>
      <c r="F50" s="62"/>
    </row>
    <row r="51" spans="1:15" x14ac:dyDescent="0.3">
      <c r="A51" s="62"/>
      <c r="B51" s="62"/>
      <c r="C51" s="62"/>
      <c r="D51" s="62"/>
      <c r="E51" s="62"/>
      <c r="F51" s="62"/>
    </row>
    <row r="52" spans="1:15" x14ac:dyDescent="0.3">
      <c r="A52" s="62"/>
      <c r="B52" s="62"/>
      <c r="C52" s="62"/>
      <c r="D52" s="62"/>
      <c r="E52" s="62"/>
      <c r="F52" s="62"/>
      <c r="H52" t="s">
        <v>436</v>
      </c>
      <c r="M52" t="s">
        <v>437</v>
      </c>
    </row>
    <row r="53" spans="1:15" x14ac:dyDescent="0.3">
      <c r="A53" s="62"/>
      <c r="B53" s="62"/>
      <c r="C53" s="85" t="s">
        <v>226</v>
      </c>
      <c r="D53" s="86"/>
      <c r="E53" s="87"/>
      <c r="F53" s="62" t="s">
        <v>425</v>
      </c>
      <c r="H53" s="104" t="s">
        <v>226</v>
      </c>
      <c r="I53" s="105"/>
      <c r="J53" s="106"/>
      <c r="M53" s="104" t="s">
        <v>226</v>
      </c>
      <c r="N53" s="105"/>
      <c r="O53" s="106"/>
    </row>
    <row r="54" spans="1:15" x14ac:dyDescent="0.3">
      <c r="A54" s="62"/>
      <c r="B54" s="62"/>
      <c r="C54" s="62"/>
      <c r="D54" s="62"/>
      <c r="E54" s="62"/>
      <c r="F54" s="62"/>
    </row>
    <row r="55" spans="1:15" x14ac:dyDescent="0.3">
      <c r="A55" s="62"/>
      <c r="B55" s="62"/>
      <c r="C55" s="85" t="s">
        <v>224</v>
      </c>
      <c r="D55" s="86"/>
      <c r="E55" s="87"/>
      <c r="F55" s="62" t="s">
        <v>433</v>
      </c>
    </row>
    <row r="56" spans="1:15" x14ac:dyDescent="0.3">
      <c r="A56" s="62"/>
      <c r="B56" s="62"/>
      <c r="C56" s="62"/>
      <c r="D56" s="62"/>
      <c r="E56" s="62"/>
      <c r="F56" s="62"/>
    </row>
    <row r="57" spans="1:15" x14ac:dyDescent="0.3">
      <c r="A57" s="62"/>
      <c r="B57" s="62"/>
      <c r="C57" s="85" t="s">
        <v>225</v>
      </c>
      <c r="D57" s="86"/>
      <c r="E57" s="87"/>
      <c r="F57" s="66" t="s">
        <v>434</v>
      </c>
    </row>
    <row r="58" spans="1:15" x14ac:dyDescent="0.3">
      <c r="A58" s="62"/>
      <c r="B58" s="62"/>
      <c r="C58" s="62"/>
      <c r="D58" s="62"/>
      <c r="E58" s="62"/>
      <c r="F58" s="62"/>
    </row>
    <row r="59" spans="1:15" x14ac:dyDescent="0.3">
      <c r="A59" s="62"/>
      <c r="B59" s="62"/>
      <c r="C59" s="85" t="s">
        <v>228</v>
      </c>
      <c r="D59" s="86"/>
      <c r="E59" s="87"/>
      <c r="F59" s="62" t="s">
        <v>435</v>
      </c>
    </row>
    <row r="60" spans="1:15" x14ac:dyDescent="0.3">
      <c r="A60" s="62"/>
      <c r="B60" s="62"/>
      <c r="C60" s="67"/>
      <c r="D60" s="67"/>
      <c r="E60" s="67"/>
      <c r="F60" s="62"/>
    </row>
    <row r="61" spans="1:15" x14ac:dyDescent="0.3">
      <c r="A61" s="62"/>
      <c r="B61" s="62"/>
      <c r="C61" s="85" t="s">
        <v>227</v>
      </c>
      <c r="D61" s="86"/>
      <c r="E61" s="87"/>
      <c r="F61" s="66" t="s">
        <v>434</v>
      </c>
    </row>
    <row r="62" spans="1:15" x14ac:dyDescent="0.3">
      <c r="A62" s="62"/>
      <c r="B62" s="62"/>
      <c r="C62" s="62"/>
      <c r="D62" s="62"/>
      <c r="E62" s="62"/>
      <c r="F62" s="62"/>
    </row>
    <row r="63" spans="1:15" ht="57.75" customHeight="1" x14ac:dyDescent="0.3">
      <c r="A63" s="62"/>
      <c r="B63" s="62"/>
      <c r="C63" s="91" t="s">
        <v>290</v>
      </c>
      <c r="D63" s="91"/>
      <c r="E63" s="91"/>
      <c r="F63" s="91"/>
    </row>
    <row r="65" spans="1:2" x14ac:dyDescent="0.3">
      <c r="A65" s="84" t="s">
        <v>231</v>
      </c>
      <c r="B65" s="84"/>
    </row>
    <row r="66" spans="1:2" x14ac:dyDescent="0.3">
      <c r="A66" s="84"/>
      <c r="B66" s="84"/>
    </row>
  </sheetData>
  <mergeCells count="13">
    <mergeCell ref="B25:E25"/>
    <mergeCell ref="C63:F63"/>
    <mergeCell ref="C32:E33"/>
    <mergeCell ref="H32:J33"/>
    <mergeCell ref="M32:O33"/>
    <mergeCell ref="C53:E53"/>
    <mergeCell ref="H53:J53"/>
    <mergeCell ref="M53:O53"/>
    <mergeCell ref="A65:B66"/>
    <mergeCell ref="C55:E55"/>
    <mergeCell ref="C57:E57"/>
    <mergeCell ref="C59:E59"/>
    <mergeCell ref="C61:E61"/>
  </mergeCells>
  <pageMargins left="0.7" right="0.7" top="0.75" bottom="0.75" header="0.3" footer="0.3"/>
  <pageSetup orientation="portrait" horizontalDpi="0"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workbookViewId="0">
      <selection activeCell="J13" sqref="J13"/>
    </sheetView>
  </sheetViews>
  <sheetFormatPr defaultRowHeight="14.4" x14ac:dyDescent="0.3"/>
  <cols>
    <col min="6" max="6" width="9.109375" customWidth="1"/>
    <col min="13" max="13" width="16.6640625" customWidth="1"/>
    <col min="14" max="14" width="37.6640625" customWidth="1"/>
    <col min="15" max="15" width="24" customWidth="1"/>
  </cols>
  <sheetData>
    <row r="1" spans="1:17" x14ac:dyDescent="0.3">
      <c r="A1" s="5" t="s">
        <v>441</v>
      </c>
    </row>
    <row r="3" spans="1:17" x14ac:dyDescent="0.3">
      <c r="A3" s="2" t="s">
        <v>215</v>
      </c>
      <c r="B3" s="2"/>
      <c r="C3" s="31"/>
    </row>
    <row r="4" spans="1:17" x14ac:dyDescent="0.3">
      <c r="A4" s="2"/>
      <c r="B4" s="2" t="s">
        <v>195</v>
      </c>
      <c r="C4" s="31"/>
      <c r="E4" s="81"/>
      <c r="F4" s="81"/>
      <c r="G4" s="81"/>
      <c r="H4" s="81"/>
      <c r="I4" s="23" t="s">
        <v>196</v>
      </c>
    </row>
    <row r="5" spans="1:17" x14ac:dyDescent="0.3">
      <c r="A5" s="2"/>
      <c r="B5" s="2"/>
      <c r="C5" s="31"/>
    </row>
    <row r="6" spans="1:17" x14ac:dyDescent="0.3">
      <c r="A6" s="2"/>
      <c r="B6" s="2" t="s">
        <v>197</v>
      </c>
      <c r="C6" s="31"/>
      <c r="E6" s="81"/>
      <c r="F6" s="81"/>
      <c r="G6" s="81"/>
      <c r="H6" s="81"/>
      <c r="I6" s="23" t="s">
        <v>196</v>
      </c>
    </row>
    <row r="7" spans="1:17" x14ac:dyDescent="0.3">
      <c r="A7" s="2"/>
      <c r="B7" s="2"/>
      <c r="C7" s="31"/>
      <c r="M7" t="s">
        <v>442</v>
      </c>
    </row>
    <row r="8" spans="1:17" x14ac:dyDescent="0.3">
      <c r="A8" s="2" t="s">
        <v>216</v>
      </c>
      <c r="B8" s="2"/>
      <c r="C8" s="31"/>
      <c r="M8" s="23" t="s">
        <v>219</v>
      </c>
      <c r="N8" s="23" t="s">
        <v>277</v>
      </c>
      <c r="O8" s="23" t="s">
        <v>14</v>
      </c>
      <c r="P8" s="23"/>
    </row>
    <row r="9" spans="1:17" x14ac:dyDescent="0.3">
      <c r="A9" s="2"/>
      <c r="B9" s="2"/>
      <c r="C9" s="31"/>
      <c r="E9" s="25"/>
      <c r="F9" t="s">
        <v>206</v>
      </c>
      <c r="G9" s="25"/>
      <c r="H9" t="s">
        <v>207</v>
      </c>
      <c r="I9" s="1"/>
      <c r="M9" s="23" t="s">
        <v>1</v>
      </c>
      <c r="N9" s="23" t="s">
        <v>245</v>
      </c>
      <c r="O9" s="23" t="s">
        <v>297</v>
      </c>
      <c r="P9" s="23"/>
    </row>
    <row r="10" spans="1:17" x14ac:dyDescent="0.3">
      <c r="A10" s="2"/>
      <c r="B10" s="2"/>
      <c r="C10" s="31"/>
      <c r="M10" s="23" t="s">
        <v>2</v>
      </c>
      <c r="N10" s="23" t="s">
        <v>295</v>
      </c>
      <c r="O10" s="23" t="s">
        <v>296</v>
      </c>
      <c r="P10" s="23"/>
    </row>
    <row r="11" spans="1:17" x14ac:dyDescent="0.3">
      <c r="A11" s="2"/>
      <c r="B11" s="2" t="s">
        <v>198</v>
      </c>
      <c r="C11" s="31"/>
      <c r="E11" s="3"/>
      <c r="F11" s="3"/>
      <c r="G11" s="3"/>
      <c r="H11" s="3"/>
      <c r="I11" s="1" t="str">
        <f>N8</f>
        <v>NamaTemplet</v>
      </c>
      <c r="M11" s="23" t="s">
        <v>3</v>
      </c>
      <c r="N11" s="23" t="s">
        <v>294</v>
      </c>
      <c r="O11" s="23" t="s">
        <v>293</v>
      </c>
      <c r="P11" s="23"/>
      <c r="Q11" s="42"/>
    </row>
    <row r="12" spans="1:17" x14ac:dyDescent="0.3">
      <c r="A12" s="2"/>
      <c r="B12" s="2"/>
      <c r="C12" s="31"/>
      <c r="I12" s="1" t="s">
        <v>271</v>
      </c>
      <c r="M12" s="23" t="s">
        <v>4</v>
      </c>
      <c r="N12" s="23" t="s">
        <v>243</v>
      </c>
      <c r="O12" s="23" t="s">
        <v>298</v>
      </c>
    </row>
    <row r="13" spans="1:17" x14ac:dyDescent="0.3">
      <c r="A13" s="2"/>
      <c r="B13" s="2"/>
      <c r="C13" s="31"/>
      <c r="I13" s="1"/>
      <c r="M13" s="23"/>
      <c r="N13" s="23"/>
    </row>
    <row r="14" spans="1:17" x14ac:dyDescent="0.3">
      <c r="A14" s="2"/>
      <c r="B14" s="2" t="s">
        <v>199</v>
      </c>
      <c r="C14" s="31"/>
      <c r="E14" s="3"/>
      <c r="F14" s="3"/>
      <c r="G14" s="3"/>
      <c r="H14" s="3"/>
      <c r="I14" s="1" t="str">
        <f>O8</f>
        <v>NIP</v>
      </c>
    </row>
    <row r="15" spans="1:17" x14ac:dyDescent="0.3">
      <c r="A15" s="2"/>
      <c r="B15" s="2"/>
      <c r="C15" s="31"/>
      <c r="I15" s="1" t="s">
        <v>271</v>
      </c>
    </row>
    <row r="16" spans="1:17" x14ac:dyDescent="0.3">
      <c r="A16" s="2"/>
      <c r="B16" s="2"/>
      <c r="C16" s="31"/>
      <c r="I16" s="1"/>
      <c r="M16" t="s">
        <v>442</v>
      </c>
    </row>
    <row r="17" spans="1:15" x14ac:dyDescent="0.3">
      <c r="A17" s="2" t="s">
        <v>220</v>
      </c>
      <c r="B17" s="2"/>
      <c r="C17" s="31"/>
      <c r="M17" s="23" t="s">
        <v>221</v>
      </c>
      <c r="N17" s="23" t="s">
        <v>277</v>
      </c>
      <c r="O17" s="23" t="s">
        <v>14</v>
      </c>
    </row>
    <row r="18" spans="1:15" x14ac:dyDescent="0.3">
      <c r="A18" s="2"/>
      <c r="B18" s="2" t="s">
        <v>221</v>
      </c>
      <c r="C18" s="31"/>
      <c r="E18" s="25"/>
      <c r="F18" t="s">
        <v>206</v>
      </c>
      <c r="G18" s="25"/>
      <c r="H18" t="s">
        <v>207</v>
      </c>
      <c r="M18" s="23" t="s">
        <v>1</v>
      </c>
      <c r="N18" s="23" t="s">
        <v>276</v>
      </c>
      <c r="O18" s="23" t="s">
        <v>292</v>
      </c>
    </row>
    <row r="19" spans="1:15" x14ac:dyDescent="0.3">
      <c r="A19" s="2"/>
      <c r="B19" s="2"/>
      <c r="C19" s="31"/>
      <c r="M19" s="23" t="s">
        <v>2</v>
      </c>
      <c r="N19" s="23" t="s">
        <v>278</v>
      </c>
      <c r="O19" s="23"/>
    </row>
    <row r="20" spans="1:15" x14ac:dyDescent="0.3">
      <c r="A20" s="2"/>
      <c r="B20" s="2" t="s">
        <v>222</v>
      </c>
      <c r="C20" s="31"/>
      <c r="E20" s="3"/>
      <c r="F20" s="3"/>
      <c r="G20" s="3"/>
      <c r="H20" s="3"/>
      <c r="I20" s="1" t="str">
        <f>N17</f>
        <v>NamaTemplet</v>
      </c>
      <c r="M20" s="23" t="s">
        <v>3</v>
      </c>
      <c r="N20" s="23" t="s">
        <v>280</v>
      </c>
      <c r="O20" s="23" t="s">
        <v>291</v>
      </c>
    </row>
    <row r="21" spans="1:15" x14ac:dyDescent="0.3">
      <c r="A21" s="2"/>
      <c r="B21" s="2"/>
      <c r="C21" s="31"/>
      <c r="I21" s="1" t="s">
        <v>271</v>
      </c>
      <c r="M21" s="23" t="s">
        <v>4</v>
      </c>
      <c r="N21" s="23" t="s">
        <v>279</v>
      </c>
    </row>
    <row r="22" spans="1:15" x14ac:dyDescent="0.3">
      <c r="A22" s="2"/>
      <c r="B22" s="2"/>
      <c r="C22" s="31"/>
      <c r="M22" s="23"/>
    </row>
    <row r="23" spans="1:15" x14ac:dyDescent="0.3">
      <c r="A23" s="2"/>
      <c r="B23" s="2" t="s">
        <v>223</v>
      </c>
      <c r="C23" s="31"/>
      <c r="E23" s="3"/>
      <c r="F23" s="3"/>
      <c r="G23" s="3"/>
      <c r="H23" s="3"/>
      <c r="I23" s="1" t="str">
        <f>O17</f>
        <v>NIP</v>
      </c>
    </row>
    <row r="24" spans="1:15" x14ac:dyDescent="0.3">
      <c r="A24" s="2"/>
      <c r="B24" s="2"/>
      <c r="C24" s="31"/>
      <c r="I24" s="1" t="s">
        <v>271</v>
      </c>
    </row>
  </sheetData>
  <mergeCells count="2">
    <mergeCell ref="E4:H4"/>
    <mergeCell ref="E6:H6"/>
  </mergeCells>
  <pageMargins left="0.7" right="0.7" top="0.75" bottom="0.75" header="0.3" footer="0.3"/>
  <pageSetup orientation="portrait" horizontalDpi="0"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D5" sqref="D5"/>
    </sheetView>
  </sheetViews>
  <sheetFormatPr defaultRowHeight="14.4" x14ac:dyDescent="0.3"/>
  <cols>
    <col min="1" max="1" width="12.33203125" bestFit="1" customWidth="1"/>
    <col min="2" max="2" width="11.6640625" bestFit="1" customWidth="1"/>
    <col min="3" max="3" width="100" customWidth="1"/>
  </cols>
  <sheetData>
    <row r="3" spans="1:4" x14ac:dyDescent="0.3">
      <c r="A3" t="s">
        <v>232</v>
      </c>
      <c r="B3" t="s">
        <v>233</v>
      </c>
      <c r="C3" t="s">
        <v>234</v>
      </c>
      <c r="D3" t="s">
        <v>242</v>
      </c>
    </row>
    <row r="4" spans="1:4" x14ac:dyDescent="0.3">
      <c r="A4" t="s">
        <v>166</v>
      </c>
      <c r="B4" s="32" t="s">
        <v>238</v>
      </c>
      <c r="C4" t="s">
        <v>281</v>
      </c>
      <c r="D4" t="s">
        <v>282</v>
      </c>
    </row>
    <row r="5" spans="1:4" x14ac:dyDescent="0.3">
      <c r="A5" t="s">
        <v>235</v>
      </c>
      <c r="B5" s="32" t="s">
        <v>239</v>
      </c>
      <c r="C5" t="s">
        <v>283</v>
      </c>
      <c r="D5" t="s">
        <v>288</v>
      </c>
    </row>
    <row r="6" spans="1:4" x14ac:dyDescent="0.3">
      <c r="A6" t="s">
        <v>236</v>
      </c>
      <c r="B6" s="32" t="s">
        <v>240</v>
      </c>
      <c r="C6" t="s">
        <v>284</v>
      </c>
      <c r="D6" t="s">
        <v>286</v>
      </c>
    </row>
    <row r="7" spans="1:4" x14ac:dyDescent="0.3">
      <c r="A7" t="s">
        <v>237</v>
      </c>
      <c r="B7" s="32" t="s">
        <v>241</v>
      </c>
      <c r="C7" t="s">
        <v>285</v>
      </c>
      <c r="D7" t="s">
        <v>287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9"/>
  <sheetViews>
    <sheetView topLeftCell="A28" workbookViewId="0">
      <selection activeCell="A37" sqref="A37"/>
    </sheetView>
  </sheetViews>
  <sheetFormatPr defaultRowHeight="14.4" x14ac:dyDescent="0.3"/>
  <cols>
    <col min="1" max="1" width="103" customWidth="1"/>
  </cols>
  <sheetData>
    <row r="2" spans="1:1" ht="57.6" x14ac:dyDescent="0.3">
      <c r="A2" s="4" t="s">
        <v>5</v>
      </c>
    </row>
    <row r="30" spans="1:1" ht="28.5" customHeight="1" x14ac:dyDescent="0.3"/>
    <row r="31" spans="1:1" x14ac:dyDescent="0.3">
      <c r="A31" t="s">
        <v>0</v>
      </c>
    </row>
    <row r="32" spans="1:1" x14ac:dyDescent="0.3">
      <c r="A32" t="s">
        <v>263</v>
      </c>
    </row>
    <row r="33" spans="1:1" x14ac:dyDescent="0.3">
      <c r="A33" t="s">
        <v>381</v>
      </c>
    </row>
    <row r="35" spans="1:1" x14ac:dyDescent="0.3">
      <c r="A35" t="s">
        <v>1</v>
      </c>
    </row>
    <row r="36" spans="1:1" x14ac:dyDescent="0.3">
      <c r="A36" t="s">
        <v>263</v>
      </c>
    </row>
    <row r="37" spans="1:1" x14ac:dyDescent="0.3">
      <c r="A37" t="s">
        <v>264</v>
      </c>
    </row>
    <row r="39" spans="1:1" x14ac:dyDescent="0.3">
      <c r="A39" t="s">
        <v>2</v>
      </c>
    </row>
    <row r="40" spans="1:1" x14ac:dyDescent="0.3">
      <c r="A40" t="s">
        <v>266</v>
      </c>
    </row>
    <row r="41" spans="1:1" x14ac:dyDescent="0.3">
      <c r="A41" t="s">
        <v>265</v>
      </c>
    </row>
    <row r="43" spans="1:1" x14ac:dyDescent="0.3">
      <c r="A43" t="s">
        <v>3</v>
      </c>
    </row>
    <row r="44" spans="1:1" x14ac:dyDescent="0.3">
      <c r="A44" t="s">
        <v>267</v>
      </c>
    </row>
    <row r="45" spans="1:1" x14ac:dyDescent="0.3">
      <c r="A45" t="s">
        <v>268</v>
      </c>
    </row>
    <row r="47" spans="1:1" x14ac:dyDescent="0.3">
      <c r="A47" t="s">
        <v>4</v>
      </c>
    </row>
    <row r="48" spans="1:1" x14ac:dyDescent="0.3">
      <c r="A48" t="s">
        <v>269</v>
      </c>
    </row>
    <row r="49" spans="1:1" x14ac:dyDescent="0.3">
      <c r="A49" t="s">
        <v>270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2" sqref="A22"/>
    </sheetView>
  </sheetViews>
  <sheetFormatPr defaultRowHeight="14.4" x14ac:dyDescent="0.3"/>
  <cols>
    <col min="1" max="1" width="124.5546875" customWidth="1"/>
  </cols>
  <sheetData>
    <row r="1" spans="1:1" ht="57.6" x14ac:dyDescent="0.3">
      <c r="A1" s="4" t="s">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4"/>
  <sheetViews>
    <sheetView workbookViewId="0">
      <selection activeCell="I26" sqref="I26"/>
    </sheetView>
  </sheetViews>
  <sheetFormatPr defaultRowHeight="14.4" x14ac:dyDescent="0.3"/>
  <sheetData>
    <row r="4" spans="1:2" x14ac:dyDescent="0.3">
      <c r="A4">
        <v>1</v>
      </c>
      <c r="B4" t="s">
        <v>9</v>
      </c>
    </row>
    <row r="5" spans="1:2" x14ac:dyDescent="0.3">
      <c r="A5">
        <v>2</v>
      </c>
      <c r="B5" t="s">
        <v>7</v>
      </c>
    </row>
    <row r="6" spans="1:2" x14ac:dyDescent="0.3">
      <c r="A6">
        <v>3</v>
      </c>
      <c r="B6" t="s">
        <v>7</v>
      </c>
    </row>
    <row r="7" spans="1:2" x14ac:dyDescent="0.3">
      <c r="A7">
        <v>4</v>
      </c>
      <c r="B7" t="s">
        <v>7</v>
      </c>
    </row>
    <row r="8" spans="1:2" x14ac:dyDescent="0.3">
      <c r="A8">
        <v>5</v>
      </c>
      <c r="B8" t="s">
        <v>7</v>
      </c>
    </row>
    <row r="9" spans="1:2" x14ac:dyDescent="0.3">
      <c r="A9">
        <v>6</v>
      </c>
      <c r="B9" t="s">
        <v>7</v>
      </c>
    </row>
    <row r="10" spans="1:2" x14ac:dyDescent="0.3">
      <c r="A10">
        <v>7</v>
      </c>
      <c r="B10" t="s">
        <v>8</v>
      </c>
    </row>
    <row r="11" spans="1:2" x14ac:dyDescent="0.3">
      <c r="A11">
        <v>8</v>
      </c>
      <c r="B11" t="s">
        <v>8</v>
      </c>
    </row>
    <row r="12" spans="1:2" x14ac:dyDescent="0.3">
      <c r="A12">
        <v>9</v>
      </c>
      <c r="B12" t="s">
        <v>8</v>
      </c>
    </row>
    <row r="13" spans="1:2" x14ac:dyDescent="0.3">
      <c r="A13">
        <v>10</v>
      </c>
      <c r="B13" t="s">
        <v>8</v>
      </c>
    </row>
    <row r="14" spans="1:2" x14ac:dyDescent="0.3">
      <c r="A14">
        <v>11</v>
      </c>
      <c r="B14" t="s">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abSelected="1" topLeftCell="A61" workbookViewId="0">
      <selection activeCell="B30" sqref="B30"/>
    </sheetView>
  </sheetViews>
  <sheetFormatPr defaultRowHeight="14.4" x14ac:dyDescent="0.3"/>
  <cols>
    <col min="1" max="1" width="3.44140625" style="6" bestFit="1" customWidth="1"/>
    <col min="2" max="2" width="8.6640625" style="6" bestFit="1" customWidth="1"/>
    <col min="3" max="3" width="59.6640625" customWidth="1"/>
    <col min="5" max="5" width="71.33203125" customWidth="1"/>
  </cols>
  <sheetData>
    <row r="1" spans="1:5" x14ac:dyDescent="0.3">
      <c r="A1" s="6" t="s">
        <v>65</v>
      </c>
      <c r="B1" s="6" t="s">
        <v>370</v>
      </c>
      <c r="C1" t="s">
        <v>371</v>
      </c>
    </row>
    <row r="2" spans="1:5" x14ac:dyDescent="0.3">
      <c r="A2" s="6">
        <v>1</v>
      </c>
      <c r="B2" s="44">
        <v>1</v>
      </c>
      <c r="C2" s="43" t="s">
        <v>299</v>
      </c>
    </row>
    <row r="3" spans="1:5" x14ac:dyDescent="0.3">
      <c r="A3" s="6">
        <v>2</v>
      </c>
      <c r="B3" s="44">
        <v>2</v>
      </c>
      <c r="C3" s="43" t="s">
        <v>300</v>
      </c>
    </row>
    <row r="4" spans="1:5" x14ac:dyDescent="0.3">
      <c r="A4" s="6">
        <v>3</v>
      </c>
      <c r="B4" s="44">
        <v>4</v>
      </c>
      <c r="C4" s="43" t="s">
        <v>301</v>
      </c>
    </row>
    <row r="5" spans="1:5" ht="15.6" x14ac:dyDescent="0.3">
      <c r="A5" s="6">
        <v>4</v>
      </c>
      <c r="B5" s="44">
        <v>5</v>
      </c>
      <c r="C5" s="43" t="s">
        <v>302</v>
      </c>
      <c r="E5" s="39"/>
    </row>
    <row r="6" spans="1:5" x14ac:dyDescent="0.3">
      <c r="A6" s="6">
        <v>5</v>
      </c>
      <c r="B6" s="44">
        <v>6</v>
      </c>
      <c r="C6" s="43" t="s">
        <v>303</v>
      </c>
      <c r="D6" s="6"/>
      <c r="E6" s="40"/>
    </row>
    <row r="7" spans="1:5" x14ac:dyDescent="0.3">
      <c r="A7" s="6">
        <v>6</v>
      </c>
      <c r="B7" s="44">
        <v>7</v>
      </c>
      <c r="C7" s="43" t="s">
        <v>304</v>
      </c>
      <c r="D7" s="6"/>
      <c r="E7" s="40"/>
    </row>
    <row r="8" spans="1:5" x14ac:dyDescent="0.3">
      <c r="A8" s="6">
        <v>7</v>
      </c>
      <c r="B8" s="44">
        <v>10</v>
      </c>
      <c r="C8" s="43" t="s">
        <v>305</v>
      </c>
      <c r="D8" s="6"/>
      <c r="E8" s="40"/>
    </row>
    <row r="9" spans="1:5" x14ac:dyDescent="0.3">
      <c r="A9" s="6">
        <v>8</v>
      </c>
      <c r="B9" s="44">
        <v>11</v>
      </c>
      <c r="C9" s="43" t="s">
        <v>306</v>
      </c>
      <c r="D9" s="6"/>
      <c r="E9" s="40"/>
    </row>
    <row r="10" spans="1:5" x14ac:dyDescent="0.3">
      <c r="A10" s="6">
        <v>9</v>
      </c>
      <c r="B10" s="44">
        <v>12</v>
      </c>
      <c r="C10" s="43" t="s">
        <v>307</v>
      </c>
      <c r="D10" s="6"/>
      <c r="E10" s="40"/>
    </row>
    <row r="11" spans="1:5" x14ac:dyDescent="0.3">
      <c r="A11" s="6">
        <v>10</v>
      </c>
      <c r="B11" s="44">
        <v>13</v>
      </c>
      <c r="C11" s="43" t="s">
        <v>376</v>
      </c>
      <c r="D11" s="6"/>
      <c r="E11" s="40"/>
    </row>
    <row r="12" spans="1:5" x14ac:dyDescent="0.3">
      <c r="A12" s="6">
        <v>11</v>
      </c>
      <c r="B12" s="44">
        <v>15</v>
      </c>
      <c r="C12" s="43" t="s">
        <v>308</v>
      </c>
      <c r="D12" s="6"/>
      <c r="E12" s="40"/>
    </row>
    <row r="13" spans="1:5" x14ac:dyDescent="0.3">
      <c r="A13" s="6">
        <v>12</v>
      </c>
      <c r="B13" s="44">
        <v>18</v>
      </c>
      <c r="C13" s="43" t="s">
        <v>309</v>
      </c>
      <c r="D13" s="6"/>
      <c r="E13" s="41"/>
    </row>
    <row r="14" spans="1:5" x14ac:dyDescent="0.3">
      <c r="A14" s="6">
        <v>13</v>
      </c>
      <c r="B14" s="44">
        <v>19</v>
      </c>
      <c r="C14" s="43" t="s">
        <v>310</v>
      </c>
      <c r="D14" s="6"/>
      <c r="E14" s="41"/>
    </row>
    <row r="15" spans="1:5" x14ac:dyDescent="0.3">
      <c r="A15" s="6">
        <v>14</v>
      </c>
      <c r="B15" s="44">
        <v>20</v>
      </c>
      <c r="C15" s="43" t="s">
        <v>311</v>
      </c>
      <c r="D15" s="6"/>
      <c r="E15" s="41"/>
    </row>
    <row r="16" spans="1:5" x14ac:dyDescent="0.3">
      <c r="A16" s="6">
        <v>15</v>
      </c>
      <c r="B16" s="44">
        <v>22</v>
      </c>
      <c r="C16" s="43" t="s">
        <v>312</v>
      </c>
      <c r="D16" s="6"/>
      <c r="E16" s="41"/>
    </row>
    <row r="17" spans="1:5" x14ac:dyDescent="0.3">
      <c r="A17" s="6">
        <v>16</v>
      </c>
      <c r="B17" s="44">
        <v>23</v>
      </c>
      <c r="C17" s="43" t="s">
        <v>377</v>
      </c>
      <c r="D17" s="6"/>
      <c r="E17" s="41"/>
    </row>
    <row r="18" spans="1:5" x14ac:dyDescent="0.3">
      <c r="A18" s="6">
        <v>17</v>
      </c>
      <c r="B18" s="44">
        <v>24</v>
      </c>
      <c r="C18" s="43" t="s">
        <v>313</v>
      </c>
      <c r="D18" s="6"/>
      <c r="E18" s="41"/>
    </row>
    <row r="19" spans="1:5" x14ac:dyDescent="0.3">
      <c r="A19" s="6">
        <v>18</v>
      </c>
      <c r="B19" s="44">
        <v>25</v>
      </c>
      <c r="C19" s="43" t="s">
        <v>314</v>
      </c>
      <c r="D19" s="6"/>
      <c r="E19" s="41"/>
    </row>
    <row r="20" spans="1:5" x14ac:dyDescent="0.3">
      <c r="A20" s="6">
        <v>19</v>
      </c>
      <c r="B20" s="44">
        <v>26</v>
      </c>
      <c r="C20" s="43" t="s">
        <v>378</v>
      </c>
      <c r="D20" s="6"/>
      <c r="E20" s="41"/>
    </row>
    <row r="21" spans="1:5" x14ac:dyDescent="0.3">
      <c r="A21" s="6">
        <v>20</v>
      </c>
      <c r="B21" s="44">
        <v>27</v>
      </c>
      <c r="C21" s="43" t="s">
        <v>315</v>
      </c>
      <c r="D21" s="6"/>
      <c r="E21" s="41"/>
    </row>
    <row r="22" spans="1:5" x14ac:dyDescent="0.3">
      <c r="A22" s="6">
        <v>21</v>
      </c>
      <c r="B22" s="44">
        <v>29</v>
      </c>
      <c r="C22" s="43" t="s">
        <v>379</v>
      </c>
      <c r="D22" s="6"/>
      <c r="E22" s="41"/>
    </row>
    <row r="23" spans="1:5" x14ac:dyDescent="0.3">
      <c r="A23" s="6">
        <v>22</v>
      </c>
      <c r="B23" s="44">
        <v>32</v>
      </c>
      <c r="C23" s="43" t="s">
        <v>316</v>
      </c>
      <c r="D23" s="6"/>
      <c r="E23" s="41"/>
    </row>
    <row r="24" spans="1:5" x14ac:dyDescent="0.3">
      <c r="A24" s="6">
        <v>23</v>
      </c>
      <c r="B24" s="44">
        <v>33</v>
      </c>
      <c r="C24" s="43" t="s">
        <v>372</v>
      </c>
      <c r="D24" s="6"/>
      <c r="E24" s="41"/>
    </row>
    <row r="25" spans="1:5" x14ac:dyDescent="0.3">
      <c r="A25" s="6">
        <v>24</v>
      </c>
      <c r="B25" s="44">
        <v>34</v>
      </c>
      <c r="C25" s="43" t="s">
        <v>317</v>
      </c>
      <c r="D25" s="6"/>
      <c r="E25" s="41"/>
    </row>
    <row r="26" spans="1:5" x14ac:dyDescent="0.3">
      <c r="A26" s="6">
        <v>25</v>
      </c>
      <c r="B26" s="44">
        <v>35</v>
      </c>
      <c r="C26" s="43" t="s">
        <v>318</v>
      </c>
      <c r="D26" s="6"/>
      <c r="E26" s="41"/>
    </row>
    <row r="27" spans="1:5" x14ac:dyDescent="0.3">
      <c r="A27" s="6">
        <v>26</v>
      </c>
      <c r="B27" s="44">
        <v>26</v>
      </c>
      <c r="C27" s="43" t="s">
        <v>373</v>
      </c>
      <c r="D27" s="6"/>
      <c r="E27" s="41"/>
    </row>
    <row r="28" spans="1:5" x14ac:dyDescent="0.3">
      <c r="A28" s="6">
        <v>27</v>
      </c>
      <c r="B28" s="44">
        <v>40</v>
      </c>
      <c r="C28" s="43" t="s">
        <v>374</v>
      </c>
      <c r="D28" s="6"/>
      <c r="E28" s="41"/>
    </row>
    <row r="29" spans="1:5" x14ac:dyDescent="0.3">
      <c r="A29" s="6">
        <v>28</v>
      </c>
      <c r="B29" s="44">
        <v>41</v>
      </c>
      <c r="C29" s="43" t="s">
        <v>319</v>
      </c>
      <c r="D29" s="6"/>
      <c r="E29" s="41"/>
    </row>
    <row r="30" spans="1:5" x14ac:dyDescent="0.3">
      <c r="A30" s="6">
        <v>29</v>
      </c>
      <c r="B30" s="44">
        <v>42</v>
      </c>
      <c r="C30" s="43" t="s">
        <v>375</v>
      </c>
      <c r="D30" s="6"/>
      <c r="E30" s="41"/>
    </row>
    <row r="31" spans="1:5" x14ac:dyDescent="0.3">
      <c r="A31" s="6">
        <v>30</v>
      </c>
      <c r="B31" s="44">
        <v>43</v>
      </c>
      <c r="C31" s="43" t="s">
        <v>320</v>
      </c>
      <c r="D31" s="6"/>
      <c r="E31" s="41"/>
    </row>
    <row r="32" spans="1:5" x14ac:dyDescent="0.3">
      <c r="A32" s="6">
        <v>31</v>
      </c>
      <c r="B32" s="44">
        <v>44</v>
      </c>
      <c r="C32" s="43" t="s">
        <v>321</v>
      </c>
      <c r="D32" s="6"/>
      <c r="E32" s="41"/>
    </row>
    <row r="33" spans="1:5" x14ac:dyDescent="0.3">
      <c r="A33" s="6">
        <v>32</v>
      </c>
      <c r="B33" s="44">
        <v>47</v>
      </c>
      <c r="C33" s="43" t="s">
        <v>322</v>
      </c>
      <c r="D33" s="6"/>
      <c r="E33" s="40"/>
    </row>
    <row r="34" spans="1:5" x14ac:dyDescent="0.3">
      <c r="A34" s="6">
        <v>33</v>
      </c>
      <c r="B34" s="44">
        <v>48</v>
      </c>
      <c r="C34" s="43" t="s">
        <v>323</v>
      </c>
      <c r="D34" s="6"/>
      <c r="E34" s="41"/>
    </row>
    <row r="35" spans="1:5" x14ac:dyDescent="0.3">
      <c r="A35" s="6">
        <v>34</v>
      </c>
      <c r="B35" s="44">
        <v>50</v>
      </c>
      <c r="C35" s="43" t="s">
        <v>324</v>
      </c>
      <c r="D35" s="6"/>
      <c r="E35" s="41"/>
    </row>
    <row r="36" spans="1:5" x14ac:dyDescent="0.3">
      <c r="A36" s="6">
        <v>35</v>
      </c>
      <c r="B36" s="44">
        <v>51</v>
      </c>
      <c r="C36" s="43" t="s">
        <v>325</v>
      </c>
      <c r="D36" s="6"/>
      <c r="E36" s="41"/>
    </row>
    <row r="37" spans="1:5" x14ac:dyDescent="0.3">
      <c r="A37" s="6">
        <v>36</v>
      </c>
      <c r="B37" s="44">
        <v>52</v>
      </c>
      <c r="C37" s="43" t="s">
        <v>326</v>
      </c>
      <c r="D37" s="6"/>
      <c r="E37" s="41"/>
    </row>
    <row r="38" spans="1:5" x14ac:dyDescent="0.3">
      <c r="A38" s="6">
        <v>37</v>
      </c>
      <c r="B38" s="44">
        <v>54</v>
      </c>
      <c r="C38" s="43" t="s">
        <v>327</v>
      </c>
      <c r="D38" s="6"/>
      <c r="E38" s="41"/>
    </row>
    <row r="39" spans="1:5" x14ac:dyDescent="0.3">
      <c r="A39" s="6">
        <v>38</v>
      </c>
      <c r="B39" s="44">
        <v>55</v>
      </c>
      <c r="C39" s="43" t="s">
        <v>328</v>
      </c>
      <c r="D39" s="6"/>
      <c r="E39" s="41"/>
    </row>
    <row r="40" spans="1:5" x14ac:dyDescent="0.3">
      <c r="A40" s="6">
        <v>39</v>
      </c>
      <c r="B40" s="44">
        <v>56</v>
      </c>
      <c r="C40" s="43" t="s">
        <v>329</v>
      </c>
    </row>
    <row r="41" spans="1:5" x14ac:dyDescent="0.3">
      <c r="A41" s="6">
        <v>40</v>
      </c>
      <c r="B41" s="44">
        <v>57</v>
      </c>
      <c r="C41" s="43" t="s">
        <v>330</v>
      </c>
    </row>
    <row r="42" spans="1:5" x14ac:dyDescent="0.3">
      <c r="A42" s="6">
        <v>41</v>
      </c>
      <c r="B42" s="44">
        <v>59</v>
      </c>
      <c r="C42" s="43" t="s">
        <v>331</v>
      </c>
    </row>
    <row r="43" spans="1:5" x14ac:dyDescent="0.3">
      <c r="A43" s="6">
        <v>42</v>
      </c>
      <c r="B43" s="44">
        <v>60</v>
      </c>
      <c r="C43" s="43" t="s">
        <v>332</v>
      </c>
    </row>
    <row r="44" spans="1:5" x14ac:dyDescent="0.3">
      <c r="A44" s="6">
        <v>43</v>
      </c>
      <c r="B44" s="44">
        <v>63</v>
      </c>
      <c r="C44" s="43" t="s">
        <v>333</v>
      </c>
    </row>
    <row r="45" spans="1:5" x14ac:dyDescent="0.3">
      <c r="A45" s="6">
        <v>44</v>
      </c>
      <c r="B45" s="44">
        <v>64</v>
      </c>
      <c r="C45" s="43" t="s">
        <v>334</v>
      </c>
    </row>
    <row r="46" spans="1:5" x14ac:dyDescent="0.3">
      <c r="A46" s="6">
        <v>45</v>
      </c>
      <c r="B46" s="44">
        <v>65</v>
      </c>
      <c r="C46" s="43" t="s">
        <v>335</v>
      </c>
    </row>
    <row r="47" spans="1:5" x14ac:dyDescent="0.3">
      <c r="A47" s="6">
        <v>46</v>
      </c>
      <c r="B47" s="45">
        <v>66</v>
      </c>
      <c r="C47" s="40" t="s">
        <v>336</v>
      </c>
    </row>
    <row r="48" spans="1:5" x14ac:dyDescent="0.3">
      <c r="A48" s="6">
        <v>47</v>
      </c>
      <c r="B48" s="45">
        <v>67</v>
      </c>
      <c r="C48" s="40" t="s">
        <v>337</v>
      </c>
    </row>
    <row r="49" spans="1:3" x14ac:dyDescent="0.3">
      <c r="A49" s="6">
        <v>48</v>
      </c>
      <c r="B49" s="45">
        <v>68</v>
      </c>
      <c r="C49" s="40" t="s">
        <v>338</v>
      </c>
    </row>
    <row r="50" spans="1:3" x14ac:dyDescent="0.3">
      <c r="A50" s="6">
        <v>49</v>
      </c>
      <c r="B50" s="45">
        <v>74</v>
      </c>
      <c r="C50" s="40" t="s">
        <v>339</v>
      </c>
    </row>
    <row r="51" spans="1:3" x14ac:dyDescent="0.3">
      <c r="A51" s="6">
        <v>50</v>
      </c>
      <c r="B51" s="45">
        <v>75</v>
      </c>
      <c r="C51" s="40" t="s">
        <v>340</v>
      </c>
    </row>
    <row r="52" spans="1:3" x14ac:dyDescent="0.3">
      <c r="A52" s="6">
        <v>51</v>
      </c>
      <c r="B52" s="45">
        <v>76</v>
      </c>
      <c r="C52" s="40" t="s">
        <v>341</v>
      </c>
    </row>
    <row r="53" spans="1:3" x14ac:dyDescent="0.3">
      <c r="A53" s="6">
        <v>52</v>
      </c>
      <c r="B53" s="45">
        <v>77</v>
      </c>
      <c r="C53" s="40" t="s">
        <v>342</v>
      </c>
    </row>
    <row r="54" spans="1:3" x14ac:dyDescent="0.3">
      <c r="A54" s="6">
        <v>53</v>
      </c>
      <c r="B54" s="45">
        <v>78</v>
      </c>
      <c r="C54" s="40" t="s">
        <v>343</v>
      </c>
    </row>
    <row r="55" spans="1:3" x14ac:dyDescent="0.3">
      <c r="A55" s="6">
        <v>54</v>
      </c>
      <c r="B55" s="45">
        <v>79</v>
      </c>
      <c r="C55" s="40" t="s">
        <v>344</v>
      </c>
    </row>
    <row r="56" spans="1:3" x14ac:dyDescent="0.3">
      <c r="A56" s="6">
        <v>55</v>
      </c>
      <c r="B56" s="45">
        <v>80</v>
      </c>
      <c r="C56" s="40" t="s">
        <v>345</v>
      </c>
    </row>
    <row r="57" spans="1:3" x14ac:dyDescent="0.3">
      <c r="A57" s="6">
        <v>56</v>
      </c>
      <c r="B57" s="45">
        <v>81</v>
      </c>
      <c r="C57" s="40" t="s">
        <v>346</v>
      </c>
    </row>
    <row r="58" spans="1:3" x14ac:dyDescent="0.3">
      <c r="A58" s="6">
        <v>57</v>
      </c>
      <c r="B58" s="45">
        <v>82</v>
      </c>
      <c r="C58" s="40" t="s">
        <v>347</v>
      </c>
    </row>
    <row r="59" spans="1:3" x14ac:dyDescent="0.3">
      <c r="A59" s="6">
        <v>58</v>
      </c>
      <c r="B59" s="45">
        <v>83</v>
      </c>
      <c r="C59" s="40" t="s">
        <v>348</v>
      </c>
    </row>
    <row r="60" spans="1:3" x14ac:dyDescent="0.3">
      <c r="A60" s="6">
        <v>59</v>
      </c>
      <c r="B60" s="45">
        <v>84</v>
      </c>
      <c r="C60" s="40" t="s">
        <v>349</v>
      </c>
    </row>
    <row r="61" spans="1:3" x14ac:dyDescent="0.3">
      <c r="A61" s="6">
        <v>60</v>
      </c>
      <c r="B61" s="45">
        <v>85</v>
      </c>
      <c r="C61" s="40" t="s">
        <v>350</v>
      </c>
    </row>
    <row r="62" spans="1:3" x14ac:dyDescent="0.3">
      <c r="A62" s="6">
        <v>61</v>
      </c>
      <c r="B62" s="45">
        <v>86</v>
      </c>
      <c r="C62" s="40" t="s">
        <v>351</v>
      </c>
    </row>
    <row r="63" spans="1:3" x14ac:dyDescent="0.3">
      <c r="A63" s="6">
        <v>62</v>
      </c>
      <c r="B63" s="45">
        <v>87</v>
      </c>
      <c r="C63" s="40" t="s">
        <v>352</v>
      </c>
    </row>
    <row r="64" spans="1:3" x14ac:dyDescent="0.3">
      <c r="A64" s="6">
        <v>63</v>
      </c>
      <c r="B64" s="45">
        <v>88</v>
      </c>
      <c r="C64" s="40" t="s">
        <v>353</v>
      </c>
    </row>
    <row r="65" spans="1:3" x14ac:dyDescent="0.3">
      <c r="A65" s="6">
        <v>64</v>
      </c>
      <c r="B65" s="45">
        <v>89</v>
      </c>
      <c r="C65" s="40" t="s">
        <v>354</v>
      </c>
    </row>
    <row r="66" spans="1:3" x14ac:dyDescent="0.3">
      <c r="A66" s="6">
        <v>65</v>
      </c>
      <c r="B66" s="45">
        <v>90</v>
      </c>
      <c r="C66" s="40" t="s">
        <v>355</v>
      </c>
    </row>
    <row r="67" spans="1:3" x14ac:dyDescent="0.3">
      <c r="A67" s="6">
        <v>66</v>
      </c>
      <c r="B67" s="45">
        <v>91</v>
      </c>
      <c r="C67" s="40" t="s">
        <v>356</v>
      </c>
    </row>
    <row r="68" spans="1:3" x14ac:dyDescent="0.3">
      <c r="A68" s="6">
        <v>67</v>
      </c>
      <c r="B68" s="45">
        <v>92</v>
      </c>
      <c r="C68" s="40" t="s">
        <v>357</v>
      </c>
    </row>
    <row r="69" spans="1:3" x14ac:dyDescent="0.3">
      <c r="A69" s="6">
        <v>68</v>
      </c>
      <c r="B69" s="45">
        <v>93</v>
      </c>
      <c r="C69" s="40" t="s">
        <v>358</v>
      </c>
    </row>
    <row r="70" spans="1:3" x14ac:dyDescent="0.3">
      <c r="A70" s="6">
        <v>69</v>
      </c>
      <c r="B70" s="45">
        <v>95</v>
      </c>
      <c r="C70" s="40" t="s">
        <v>359</v>
      </c>
    </row>
    <row r="71" spans="1:3" x14ac:dyDescent="0.3">
      <c r="A71" s="6">
        <v>70</v>
      </c>
      <c r="B71" s="45">
        <v>100</v>
      </c>
      <c r="C71" s="40" t="s">
        <v>360</v>
      </c>
    </row>
    <row r="72" spans="1:3" x14ac:dyDescent="0.3">
      <c r="A72" s="6">
        <v>71</v>
      </c>
      <c r="B72" s="45">
        <v>103</v>
      </c>
      <c r="C72" s="40" t="s">
        <v>361</v>
      </c>
    </row>
    <row r="73" spans="1:3" x14ac:dyDescent="0.3">
      <c r="A73" s="6">
        <v>72</v>
      </c>
      <c r="B73" s="45">
        <v>104</v>
      </c>
      <c r="C73" s="40" t="s">
        <v>362</v>
      </c>
    </row>
    <row r="74" spans="1:3" x14ac:dyDescent="0.3">
      <c r="A74" s="6">
        <v>73</v>
      </c>
      <c r="B74" s="45">
        <v>105</v>
      </c>
      <c r="C74" s="40" t="s">
        <v>363</v>
      </c>
    </row>
    <row r="75" spans="1:3" x14ac:dyDescent="0.3">
      <c r="A75" s="6">
        <v>74</v>
      </c>
      <c r="B75" s="45">
        <v>106</v>
      </c>
      <c r="C75" s="40" t="s">
        <v>364</v>
      </c>
    </row>
    <row r="76" spans="1:3" x14ac:dyDescent="0.3">
      <c r="A76" s="6">
        <v>75</v>
      </c>
      <c r="B76" s="45">
        <v>107</v>
      </c>
      <c r="C76" s="40" t="s">
        <v>365</v>
      </c>
    </row>
    <row r="77" spans="1:3" x14ac:dyDescent="0.3">
      <c r="A77" s="6">
        <v>76</v>
      </c>
      <c r="B77" s="45">
        <v>108</v>
      </c>
      <c r="C77" s="40" t="s">
        <v>366</v>
      </c>
    </row>
    <row r="78" spans="1:3" x14ac:dyDescent="0.3">
      <c r="A78" s="6">
        <v>77</v>
      </c>
      <c r="B78" s="45">
        <v>109</v>
      </c>
      <c r="C78" s="40" t="s">
        <v>367</v>
      </c>
    </row>
    <row r="79" spans="1:3" x14ac:dyDescent="0.3">
      <c r="A79" s="6">
        <v>78</v>
      </c>
      <c r="B79" s="45">
        <v>110</v>
      </c>
      <c r="C79" s="40" t="s">
        <v>368</v>
      </c>
    </row>
    <row r="80" spans="1:3" x14ac:dyDescent="0.3">
      <c r="A80" s="6">
        <v>79</v>
      </c>
      <c r="B80" s="45">
        <v>111</v>
      </c>
      <c r="C80" s="40" t="s">
        <v>369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31" workbookViewId="0">
      <selection activeCell="E50" sqref="E50"/>
    </sheetView>
  </sheetViews>
  <sheetFormatPr defaultRowHeight="14.4" x14ac:dyDescent="0.3"/>
  <cols>
    <col min="1" max="1" width="4.44140625" customWidth="1"/>
    <col min="2" max="2" width="15" bestFit="1" customWidth="1"/>
    <col min="3" max="3" width="5.6640625" customWidth="1"/>
    <col min="4" max="4" width="21.44140625" bestFit="1" customWidth="1"/>
    <col min="5" max="5" width="11.44140625" bestFit="1" customWidth="1"/>
  </cols>
  <sheetData>
    <row r="1" spans="1:6" s="6" customFormat="1" x14ac:dyDescent="0.3">
      <c r="A1" s="24" t="s">
        <v>177</v>
      </c>
      <c r="B1" s="24" t="s">
        <v>178</v>
      </c>
      <c r="C1" s="24" t="s">
        <v>177</v>
      </c>
      <c r="D1" s="24" t="s">
        <v>179</v>
      </c>
      <c r="E1" s="24" t="s">
        <v>180</v>
      </c>
    </row>
    <row r="2" spans="1:6" x14ac:dyDescent="0.3">
      <c r="A2" s="25">
        <v>1</v>
      </c>
      <c r="B2" s="25" t="s">
        <v>1</v>
      </c>
      <c r="C2" s="25"/>
      <c r="D2" s="25"/>
      <c r="E2" s="25"/>
    </row>
    <row r="3" spans="1:6" x14ac:dyDescent="0.3">
      <c r="A3" s="25"/>
      <c r="B3" s="25"/>
      <c r="C3" s="25">
        <v>1</v>
      </c>
      <c r="D3" s="25" t="s">
        <v>124</v>
      </c>
      <c r="E3" s="25" t="s">
        <v>181</v>
      </c>
      <c r="F3" t="str">
        <f>CONCATENATE("{'name':'",D3,"'},")</f>
        <v>{'name':'Asmat'},</v>
      </c>
    </row>
    <row r="4" spans="1:6" x14ac:dyDescent="0.3">
      <c r="A4" s="25"/>
      <c r="B4" s="25"/>
      <c r="C4" s="25">
        <v>2</v>
      </c>
      <c r="D4" s="25" t="s">
        <v>125</v>
      </c>
      <c r="E4" s="25" t="s">
        <v>181</v>
      </c>
      <c r="F4" t="str">
        <f t="shared" ref="F4:F58" si="0">CONCATENATE("{'name':'",D4,"'},")</f>
        <v>{'name':'Boven Digoel'},</v>
      </c>
    </row>
    <row r="5" spans="1:6" x14ac:dyDescent="0.3">
      <c r="A5" s="25"/>
      <c r="B5" s="25"/>
      <c r="C5" s="25">
        <v>3</v>
      </c>
      <c r="D5" s="25" t="s">
        <v>126</v>
      </c>
      <c r="E5" s="25" t="s">
        <v>181</v>
      </c>
      <c r="F5" t="str">
        <f t="shared" si="0"/>
        <v>{'name':'Kab. Jayapura'},</v>
      </c>
    </row>
    <row r="6" spans="1:6" x14ac:dyDescent="0.3">
      <c r="A6" s="25"/>
      <c r="B6" s="25"/>
      <c r="C6" s="25">
        <v>4</v>
      </c>
      <c r="D6" s="25" t="s">
        <v>127</v>
      </c>
      <c r="E6" s="25" t="s">
        <v>181</v>
      </c>
      <c r="F6" t="str">
        <f t="shared" si="0"/>
        <v>{'name':'Jayawijaya'},</v>
      </c>
    </row>
    <row r="7" spans="1:6" x14ac:dyDescent="0.3">
      <c r="A7" s="25"/>
      <c r="B7" s="25"/>
      <c r="C7" s="25">
        <v>5</v>
      </c>
      <c r="D7" s="25" t="s">
        <v>128</v>
      </c>
      <c r="E7" s="25" t="s">
        <v>181</v>
      </c>
      <c r="F7" t="str">
        <f t="shared" si="0"/>
        <v>{'name':'Keerom'},</v>
      </c>
    </row>
    <row r="8" spans="1:6" x14ac:dyDescent="0.3">
      <c r="A8" s="25"/>
      <c r="B8" s="25"/>
      <c r="C8" s="25">
        <v>6</v>
      </c>
      <c r="D8" s="25" t="s">
        <v>129</v>
      </c>
      <c r="E8" s="25" t="s">
        <v>181</v>
      </c>
      <c r="F8" t="str">
        <f t="shared" si="0"/>
        <v>{'name':'Lanny Jaya'},</v>
      </c>
    </row>
    <row r="9" spans="1:6" x14ac:dyDescent="0.3">
      <c r="A9" s="25"/>
      <c r="B9" s="25"/>
      <c r="C9" s="25">
        <v>7</v>
      </c>
      <c r="D9" s="25" t="s">
        <v>130</v>
      </c>
      <c r="E9" s="25" t="s">
        <v>181</v>
      </c>
      <c r="F9" t="str">
        <f t="shared" si="0"/>
        <v>{'name':'Mamberamo Raya'},</v>
      </c>
    </row>
    <row r="10" spans="1:6" x14ac:dyDescent="0.3">
      <c r="A10" s="25"/>
      <c r="B10" s="25"/>
      <c r="C10" s="25">
        <v>8</v>
      </c>
      <c r="D10" s="25" t="s">
        <v>131</v>
      </c>
      <c r="E10" s="25" t="s">
        <v>181</v>
      </c>
      <c r="F10" t="str">
        <f t="shared" si="0"/>
        <v>{'name':'Mamberamo Tengah'},</v>
      </c>
    </row>
    <row r="11" spans="1:6" x14ac:dyDescent="0.3">
      <c r="A11" s="25"/>
      <c r="B11" s="25"/>
      <c r="C11" s="25">
        <v>9</v>
      </c>
      <c r="D11" s="25" t="s">
        <v>132</v>
      </c>
      <c r="E11" s="25" t="s">
        <v>181</v>
      </c>
      <c r="F11" t="str">
        <f t="shared" si="0"/>
        <v>{'name':'Mappi'},</v>
      </c>
    </row>
    <row r="12" spans="1:6" x14ac:dyDescent="0.3">
      <c r="A12" s="25"/>
      <c r="B12" s="25"/>
      <c r="C12" s="25">
        <v>10</v>
      </c>
      <c r="D12" s="25" t="s">
        <v>133</v>
      </c>
      <c r="E12" s="25" t="s">
        <v>181</v>
      </c>
      <c r="F12" t="str">
        <f t="shared" si="0"/>
        <v>{'name':'Merauke'},</v>
      </c>
    </row>
    <row r="13" spans="1:6" x14ac:dyDescent="0.3">
      <c r="A13" s="25"/>
      <c r="B13" s="25"/>
      <c r="C13" s="25">
        <v>11</v>
      </c>
      <c r="D13" s="25" t="s">
        <v>134</v>
      </c>
      <c r="E13" s="25" t="s">
        <v>181</v>
      </c>
      <c r="F13" t="str">
        <f t="shared" si="0"/>
        <v>{'name':'Mimika'},</v>
      </c>
    </row>
    <row r="14" spans="1:6" x14ac:dyDescent="0.3">
      <c r="A14" s="25"/>
      <c r="B14" s="25"/>
      <c r="C14" s="25">
        <v>12</v>
      </c>
      <c r="D14" s="25" t="s">
        <v>135</v>
      </c>
      <c r="E14" s="25" t="s">
        <v>181</v>
      </c>
      <c r="F14" t="str">
        <f t="shared" si="0"/>
        <v>{'name':'Nduga'},</v>
      </c>
    </row>
    <row r="15" spans="1:6" x14ac:dyDescent="0.3">
      <c r="A15" s="25"/>
      <c r="B15" s="25"/>
      <c r="C15" s="25">
        <v>13</v>
      </c>
      <c r="D15" s="25" t="s">
        <v>136</v>
      </c>
      <c r="E15" s="25" t="s">
        <v>181</v>
      </c>
      <c r="F15" t="str">
        <f t="shared" si="0"/>
        <v>{'name':'Pegunungan Bintang'},</v>
      </c>
    </row>
    <row r="16" spans="1:6" x14ac:dyDescent="0.3">
      <c r="A16" s="25"/>
      <c r="B16" s="25"/>
      <c r="C16" s="25">
        <v>14</v>
      </c>
      <c r="D16" s="25" t="s">
        <v>137</v>
      </c>
      <c r="E16" s="25" t="s">
        <v>181</v>
      </c>
      <c r="F16" t="str">
        <f t="shared" si="0"/>
        <v>{'name':'Puncak Jaya'},</v>
      </c>
    </row>
    <row r="17" spans="1:6" x14ac:dyDescent="0.3">
      <c r="A17" s="25"/>
      <c r="B17" s="25"/>
      <c r="C17" s="25">
        <v>15</v>
      </c>
      <c r="D17" s="25" t="s">
        <v>138</v>
      </c>
      <c r="E17" s="25" t="s">
        <v>181</v>
      </c>
      <c r="F17" t="str">
        <f t="shared" si="0"/>
        <v>{'name':'Puncak'},</v>
      </c>
    </row>
    <row r="18" spans="1:6" x14ac:dyDescent="0.3">
      <c r="A18" s="25"/>
      <c r="B18" s="25"/>
      <c r="C18" s="25">
        <v>16</v>
      </c>
      <c r="D18" s="25" t="s">
        <v>139</v>
      </c>
      <c r="E18" s="25" t="s">
        <v>181</v>
      </c>
      <c r="F18" t="str">
        <f t="shared" si="0"/>
        <v>{'name':'Sarmi'},</v>
      </c>
    </row>
    <row r="19" spans="1:6" x14ac:dyDescent="0.3">
      <c r="A19" s="25"/>
      <c r="B19" s="25"/>
      <c r="C19" s="25">
        <v>17</v>
      </c>
      <c r="D19" s="25" t="s">
        <v>140</v>
      </c>
      <c r="E19" s="25" t="s">
        <v>181</v>
      </c>
      <c r="F19" t="str">
        <f t="shared" si="0"/>
        <v>{'name':'Tolikara'},</v>
      </c>
    </row>
    <row r="20" spans="1:6" x14ac:dyDescent="0.3">
      <c r="A20" s="25"/>
      <c r="B20" s="25"/>
      <c r="C20" s="25">
        <v>18</v>
      </c>
      <c r="D20" s="25" t="s">
        <v>141</v>
      </c>
      <c r="E20" s="25" t="s">
        <v>181</v>
      </c>
      <c r="F20" t="str">
        <f t="shared" si="0"/>
        <v>{'name':'Yahukimo'},</v>
      </c>
    </row>
    <row r="21" spans="1:6" x14ac:dyDescent="0.3">
      <c r="A21" s="25"/>
      <c r="B21" s="25"/>
      <c r="C21" s="25">
        <v>19</v>
      </c>
      <c r="D21" s="25" t="s">
        <v>142</v>
      </c>
      <c r="E21" s="25" t="s">
        <v>181</v>
      </c>
      <c r="F21" t="str">
        <f t="shared" si="0"/>
        <v>{'name':'Yalimo'},</v>
      </c>
    </row>
    <row r="22" spans="1:6" x14ac:dyDescent="0.3">
      <c r="A22" s="25"/>
      <c r="B22" s="25"/>
      <c r="C22" s="25">
        <v>20</v>
      </c>
      <c r="D22" s="25" t="s">
        <v>143</v>
      </c>
      <c r="E22" s="25" t="s">
        <v>181</v>
      </c>
      <c r="F22" t="str">
        <f t="shared" si="0"/>
        <v>{'name':'Kota Jayapura'},</v>
      </c>
    </row>
    <row r="23" spans="1:6" x14ac:dyDescent="0.3">
      <c r="A23" s="25">
        <v>2</v>
      </c>
      <c r="B23" s="25" t="s">
        <v>2</v>
      </c>
      <c r="C23" s="25"/>
      <c r="D23" s="25"/>
      <c r="E23" s="25"/>
      <c r="F23" t="str">
        <f t="shared" si="0"/>
        <v>{'name':''},</v>
      </c>
    </row>
    <row r="24" spans="1:6" x14ac:dyDescent="0.3">
      <c r="A24" s="25"/>
      <c r="B24" s="25"/>
      <c r="C24" s="25">
        <v>1</v>
      </c>
      <c r="D24" s="25" t="s">
        <v>144</v>
      </c>
      <c r="E24" s="25" t="s">
        <v>182</v>
      </c>
      <c r="F24" t="str">
        <f t="shared" si="0"/>
        <v>{'name':'Fakfak'},</v>
      </c>
    </row>
    <row r="25" spans="1:6" x14ac:dyDescent="0.3">
      <c r="A25" s="25"/>
      <c r="B25" s="25"/>
      <c r="C25" s="25">
        <v>2</v>
      </c>
      <c r="D25" s="25" t="s">
        <v>145</v>
      </c>
      <c r="E25" s="25" t="s">
        <v>182</v>
      </c>
      <c r="F25" t="str">
        <f t="shared" si="0"/>
        <v>{'name':'Kaimana'},</v>
      </c>
    </row>
    <row r="26" spans="1:6" x14ac:dyDescent="0.3">
      <c r="A26" s="25"/>
      <c r="B26" s="25"/>
      <c r="C26" s="25">
        <v>3</v>
      </c>
      <c r="D26" s="25" t="s">
        <v>146</v>
      </c>
      <c r="E26" s="25" t="s">
        <v>182</v>
      </c>
      <c r="F26" t="str">
        <f t="shared" si="0"/>
        <v>{'name':'Manokwari Selatan'},</v>
      </c>
    </row>
    <row r="27" spans="1:6" x14ac:dyDescent="0.3">
      <c r="A27" s="25"/>
      <c r="B27" s="25"/>
      <c r="C27" s="25">
        <v>4</v>
      </c>
      <c r="D27" s="25" t="s">
        <v>147</v>
      </c>
      <c r="E27" s="25" t="s">
        <v>182</v>
      </c>
      <c r="F27" t="str">
        <f t="shared" si="0"/>
        <v>{'name':'Manokwari'},</v>
      </c>
    </row>
    <row r="28" spans="1:6" x14ac:dyDescent="0.3">
      <c r="A28" s="25"/>
      <c r="B28" s="25"/>
      <c r="C28" s="25">
        <v>5</v>
      </c>
      <c r="D28" s="25" t="s">
        <v>148</v>
      </c>
      <c r="E28" s="25" t="s">
        <v>182</v>
      </c>
      <c r="F28" t="str">
        <f t="shared" si="0"/>
        <v>{'name':'Maybrat'},</v>
      </c>
    </row>
    <row r="29" spans="1:6" x14ac:dyDescent="0.3">
      <c r="A29" s="25"/>
      <c r="B29" s="25"/>
      <c r="C29" s="25">
        <v>6</v>
      </c>
      <c r="D29" s="25" t="s">
        <v>149</v>
      </c>
      <c r="E29" s="25" t="s">
        <v>182</v>
      </c>
      <c r="F29" t="str">
        <f t="shared" si="0"/>
        <v>{'name':'Pegunungan Arfak'},</v>
      </c>
    </row>
    <row r="30" spans="1:6" x14ac:dyDescent="0.3">
      <c r="A30" s="25"/>
      <c r="B30" s="25"/>
      <c r="C30" s="25">
        <v>7</v>
      </c>
      <c r="D30" s="25" t="s">
        <v>150</v>
      </c>
      <c r="E30" s="25" t="s">
        <v>182</v>
      </c>
      <c r="F30" t="str">
        <f t="shared" si="0"/>
        <v>{'name':'Raja Ampat'},</v>
      </c>
    </row>
    <row r="31" spans="1:6" x14ac:dyDescent="0.3">
      <c r="A31" s="25"/>
      <c r="B31" s="25"/>
      <c r="C31" s="25">
        <v>8</v>
      </c>
      <c r="D31" s="25" t="s">
        <v>151</v>
      </c>
      <c r="E31" s="25" t="s">
        <v>182</v>
      </c>
      <c r="F31" t="str">
        <f t="shared" si="0"/>
        <v>{'name':'Sorong Selatan'},</v>
      </c>
    </row>
    <row r="32" spans="1:6" x14ac:dyDescent="0.3">
      <c r="A32" s="25"/>
      <c r="B32" s="25"/>
      <c r="C32" s="25">
        <v>9</v>
      </c>
      <c r="D32" s="25" t="s">
        <v>152</v>
      </c>
      <c r="E32" s="25" t="s">
        <v>182</v>
      </c>
      <c r="F32" t="str">
        <f t="shared" si="0"/>
        <v>{'name':'Kab. Sorong'},</v>
      </c>
    </row>
    <row r="33" spans="1:6" x14ac:dyDescent="0.3">
      <c r="A33" s="25"/>
      <c r="B33" s="25"/>
      <c r="C33" s="25">
        <v>10</v>
      </c>
      <c r="D33" s="25" t="s">
        <v>153</v>
      </c>
      <c r="E33" s="25" t="s">
        <v>182</v>
      </c>
      <c r="F33" t="str">
        <f t="shared" si="0"/>
        <v>{'name':'Tambrauw'},</v>
      </c>
    </row>
    <row r="34" spans="1:6" x14ac:dyDescent="0.3">
      <c r="A34" s="25"/>
      <c r="B34" s="25"/>
      <c r="C34" s="25">
        <v>11</v>
      </c>
      <c r="D34" s="25" t="s">
        <v>154</v>
      </c>
      <c r="E34" s="25" t="s">
        <v>182</v>
      </c>
      <c r="F34" t="str">
        <f t="shared" si="0"/>
        <v>{'name':'Teluk Bintuni'},</v>
      </c>
    </row>
    <row r="35" spans="1:6" x14ac:dyDescent="0.3">
      <c r="A35" s="25"/>
      <c r="B35" s="25"/>
      <c r="C35" s="25">
        <v>12</v>
      </c>
      <c r="D35" s="25" t="s">
        <v>155</v>
      </c>
      <c r="E35" s="25" t="s">
        <v>182</v>
      </c>
      <c r="F35" t="str">
        <f t="shared" si="0"/>
        <v>{'name':'Teluk Wondama'},</v>
      </c>
    </row>
    <row r="36" spans="1:6" x14ac:dyDescent="0.3">
      <c r="A36" s="25"/>
      <c r="B36" s="25"/>
      <c r="C36" s="25">
        <v>13</v>
      </c>
      <c r="D36" s="25" t="s">
        <v>156</v>
      </c>
      <c r="E36" s="25" t="s">
        <v>182</v>
      </c>
      <c r="F36" t="str">
        <f t="shared" si="0"/>
        <v>{'name':'Kota Sorong'},</v>
      </c>
    </row>
    <row r="37" spans="1:6" x14ac:dyDescent="0.3">
      <c r="A37" s="25">
        <v>3</v>
      </c>
      <c r="B37" s="25" t="s">
        <v>3</v>
      </c>
      <c r="C37" s="25"/>
      <c r="D37" s="25"/>
      <c r="E37" s="25"/>
      <c r="F37" t="str">
        <f t="shared" si="0"/>
        <v>{'name':''},</v>
      </c>
    </row>
    <row r="38" spans="1:6" x14ac:dyDescent="0.3">
      <c r="A38" s="25"/>
      <c r="B38" s="25"/>
      <c r="C38" s="25">
        <v>1</v>
      </c>
      <c r="D38" s="25" t="s">
        <v>157</v>
      </c>
      <c r="E38" s="25" t="s">
        <v>183</v>
      </c>
      <c r="F38" t="str">
        <f t="shared" si="0"/>
        <v>{'name':'Buru'},</v>
      </c>
    </row>
    <row r="39" spans="1:6" x14ac:dyDescent="0.3">
      <c r="A39" s="25"/>
      <c r="B39" s="25"/>
      <c r="C39" s="25">
        <v>2</v>
      </c>
      <c r="D39" s="25" t="s">
        <v>158</v>
      </c>
      <c r="E39" s="25" t="s">
        <v>183</v>
      </c>
      <c r="F39" t="str">
        <f t="shared" si="0"/>
        <v>{'name':'Buru Selatan'},</v>
      </c>
    </row>
    <row r="40" spans="1:6" x14ac:dyDescent="0.3">
      <c r="A40" s="25"/>
      <c r="B40" s="25"/>
      <c r="C40" s="25">
        <v>3</v>
      </c>
      <c r="D40" s="25" t="s">
        <v>159</v>
      </c>
      <c r="E40" s="25" t="s">
        <v>183</v>
      </c>
      <c r="F40" t="str">
        <f t="shared" si="0"/>
        <v>{'name':'Kepulauan Aru'},</v>
      </c>
    </row>
    <row r="41" spans="1:6" x14ac:dyDescent="0.3">
      <c r="A41" s="25"/>
      <c r="B41" s="25"/>
      <c r="C41" s="25">
        <v>4</v>
      </c>
      <c r="D41" s="25" t="s">
        <v>160</v>
      </c>
      <c r="E41" s="25" t="s">
        <v>183</v>
      </c>
      <c r="F41" t="str">
        <f t="shared" si="0"/>
        <v>{'name':'Maluku Barat Daya'},</v>
      </c>
    </row>
    <row r="42" spans="1:6" x14ac:dyDescent="0.3">
      <c r="A42" s="25"/>
      <c r="B42" s="25"/>
      <c r="C42" s="25">
        <v>5</v>
      </c>
      <c r="D42" s="25" t="s">
        <v>161</v>
      </c>
      <c r="E42" s="25" t="s">
        <v>183</v>
      </c>
      <c r="F42" t="str">
        <f t="shared" si="0"/>
        <v>{'name':'Maluku Tengah'},</v>
      </c>
    </row>
    <row r="43" spans="1:6" x14ac:dyDescent="0.3">
      <c r="A43" s="25"/>
      <c r="B43" s="25"/>
      <c r="C43" s="25">
        <v>6</v>
      </c>
      <c r="D43" s="25" t="s">
        <v>162</v>
      </c>
      <c r="E43" s="25" t="s">
        <v>183</v>
      </c>
      <c r="F43" t="str">
        <f t="shared" si="0"/>
        <v>{'name':'Maluku Tenggara'},</v>
      </c>
    </row>
    <row r="44" spans="1:6" x14ac:dyDescent="0.3">
      <c r="A44" s="25"/>
      <c r="B44" s="25"/>
      <c r="C44" s="25">
        <v>7</v>
      </c>
      <c r="D44" s="25" t="s">
        <v>163</v>
      </c>
      <c r="E44" s="25" t="s">
        <v>183</v>
      </c>
      <c r="F44" t="str">
        <f t="shared" si="0"/>
        <v>{'name':'Maluku Tenggara Barat'},</v>
      </c>
    </row>
    <row r="45" spans="1:6" x14ac:dyDescent="0.3">
      <c r="A45" s="25"/>
      <c r="B45" s="25"/>
      <c r="C45" s="25">
        <v>8</v>
      </c>
      <c r="D45" s="25" t="s">
        <v>164</v>
      </c>
      <c r="E45" s="25" t="s">
        <v>183</v>
      </c>
      <c r="F45" t="str">
        <f t="shared" si="0"/>
        <v>{'name':'Seram Bagian Barat'},</v>
      </c>
    </row>
    <row r="46" spans="1:6" x14ac:dyDescent="0.3">
      <c r="A46" s="25"/>
      <c r="B46" s="25"/>
      <c r="C46" s="25">
        <v>9</v>
      </c>
      <c r="D46" s="25" t="s">
        <v>165</v>
      </c>
      <c r="E46" s="25" t="s">
        <v>183</v>
      </c>
      <c r="F46" t="str">
        <f t="shared" si="0"/>
        <v>{'name':'Seram Bagian Timur'},</v>
      </c>
    </row>
    <row r="47" spans="1:6" x14ac:dyDescent="0.3">
      <c r="A47" s="25"/>
      <c r="B47" s="25"/>
      <c r="C47" s="25">
        <v>10</v>
      </c>
      <c r="D47" s="25" t="s">
        <v>166</v>
      </c>
      <c r="E47" s="25" t="s">
        <v>183</v>
      </c>
      <c r="F47" t="str">
        <f t="shared" si="0"/>
        <v>{'name':'Ambon'},</v>
      </c>
    </row>
    <row r="48" spans="1:6" x14ac:dyDescent="0.3">
      <c r="A48" s="25"/>
      <c r="B48" s="25"/>
      <c r="C48" s="25">
        <v>11</v>
      </c>
      <c r="D48" s="25" t="s">
        <v>167</v>
      </c>
      <c r="E48" s="25" t="s">
        <v>183</v>
      </c>
      <c r="F48" t="str">
        <f t="shared" si="0"/>
        <v>{'name':'Tual'},</v>
      </c>
    </row>
    <row r="49" spans="1:6" x14ac:dyDescent="0.3">
      <c r="A49" s="25">
        <v>4</v>
      </c>
      <c r="B49" s="25" t="s">
        <v>4</v>
      </c>
      <c r="C49" s="25"/>
      <c r="D49" s="25"/>
      <c r="E49" s="25"/>
      <c r="F49" t="str">
        <f t="shared" si="0"/>
        <v>{'name':''},</v>
      </c>
    </row>
    <row r="50" spans="1:6" x14ac:dyDescent="0.3">
      <c r="A50" s="25"/>
      <c r="B50" s="25"/>
      <c r="C50" s="25">
        <v>1</v>
      </c>
      <c r="D50" s="25" t="s">
        <v>168</v>
      </c>
      <c r="E50" s="25" t="s">
        <v>181</v>
      </c>
      <c r="F50" t="str">
        <f t="shared" si="0"/>
        <v>{'name':'Biak Numfor'},</v>
      </c>
    </row>
    <row r="51" spans="1:6" x14ac:dyDescent="0.3">
      <c r="A51" s="25"/>
      <c r="B51" s="25"/>
      <c r="C51" s="25">
        <v>2</v>
      </c>
      <c r="D51" s="25" t="s">
        <v>169</v>
      </c>
      <c r="E51" s="25" t="s">
        <v>181</v>
      </c>
      <c r="F51" t="str">
        <f t="shared" si="0"/>
        <v>{'name':'Supiori'},</v>
      </c>
    </row>
    <row r="52" spans="1:6" x14ac:dyDescent="0.3">
      <c r="A52" s="25"/>
      <c r="B52" s="25"/>
      <c r="C52" s="25">
        <v>3</v>
      </c>
      <c r="D52" s="25" t="s">
        <v>170</v>
      </c>
      <c r="E52" s="25" t="s">
        <v>181</v>
      </c>
      <c r="F52" t="str">
        <f t="shared" si="0"/>
        <v>{'name':'Kepulauan Yapen'},</v>
      </c>
    </row>
    <row r="53" spans="1:6" x14ac:dyDescent="0.3">
      <c r="A53" s="25"/>
      <c r="B53" s="25"/>
      <c r="C53" s="25">
        <v>4</v>
      </c>
      <c r="D53" s="25" t="s">
        <v>171</v>
      </c>
      <c r="E53" s="25" t="s">
        <v>181</v>
      </c>
      <c r="F53" t="str">
        <f t="shared" si="0"/>
        <v>{'name':'Waropen'},</v>
      </c>
    </row>
    <row r="54" spans="1:6" x14ac:dyDescent="0.3">
      <c r="A54" s="25"/>
      <c r="B54" s="25"/>
      <c r="C54" s="25">
        <v>5</v>
      </c>
      <c r="D54" s="25" t="s">
        <v>172</v>
      </c>
      <c r="E54" s="25" t="s">
        <v>181</v>
      </c>
      <c r="F54" t="str">
        <f t="shared" si="0"/>
        <v>{'name':'Nabire'},</v>
      </c>
    </row>
    <row r="55" spans="1:6" x14ac:dyDescent="0.3">
      <c r="A55" s="25"/>
      <c r="B55" s="25"/>
      <c r="C55" s="25">
        <v>6</v>
      </c>
      <c r="D55" s="25" t="s">
        <v>173</v>
      </c>
      <c r="E55" s="25" t="s">
        <v>181</v>
      </c>
      <c r="F55" t="str">
        <f t="shared" si="0"/>
        <v>{'name':'Paniai'},</v>
      </c>
    </row>
    <row r="56" spans="1:6" x14ac:dyDescent="0.3">
      <c r="A56" s="25"/>
      <c r="B56" s="25"/>
      <c r="C56" s="25">
        <v>7</v>
      </c>
      <c r="D56" s="25" t="s">
        <v>174</v>
      </c>
      <c r="E56" s="25" t="s">
        <v>181</v>
      </c>
      <c r="F56" t="str">
        <f t="shared" si="0"/>
        <v>{'name':'Dogiyai'},</v>
      </c>
    </row>
    <row r="57" spans="1:6" x14ac:dyDescent="0.3">
      <c r="A57" s="25"/>
      <c r="B57" s="25"/>
      <c r="C57" s="25">
        <v>8</v>
      </c>
      <c r="D57" s="25" t="s">
        <v>175</v>
      </c>
      <c r="E57" s="25" t="s">
        <v>181</v>
      </c>
      <c r="F57" t="str">
        <f t="shared" si="0"/>
        <v>{'name':'Deiyai'},</v>
      </c>
    </row>
    <row r="58" spans="1:6" x14ac:dyDescent="0.3">
      <c r="A58" s="25"/>
      <c r="B58" s="25"/>
      <c r="C58" s="25">
        <v>9</v>
      </c>
      <c r="D58" s="25" t="s">
        <v>176</v>
      </c>
      <c r="E58" s="25" t="s">
        <v>181</v>
      </c>
      <c r="F58" t="str">
        <f t="shared" si="0"/>
        <v>{'name':'Intan Jaya'},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A28" sqref="A28"/>
    </sheetView>
  </sheetViews>
  <sheetFormatPr defaultRowHeight="14.4" x14ac:dyDescent="0.3"/>
  <cols>
    <col min="1" max="1" width="31.5546875" style="2" customWidth="1"/>
    <col min="2" max="2" width="5.109375" style="7" customWidth="1"/>
    <col min="3" max="3" width="37.33203125" style="2" customWidth="1"/>
  </cols>
  <sheetData>
    <row r="1" spans="1:6" ht="23.4" x14ac:dyDescent="0.45">
      <c r="A1" s="8" t="s">
        <v>11</v>
      </c>
    </row>
    <row r="3" spans="1:6" x14ac:dyDescent="0.3">
      <c r="A3" s="2" t="s">
        <v>12</v>
      </c>
      <c r="B3" s="7" t="s">
        <v>13</v>
      </c>
      <c r="C3" s="9"/>
    </row>
    <row r="5" spans="1:6" x14ac:dyDescent="0.3">
      <c r="A5" s="2" t="s">
        <v>14</v>
      </c>
      <c r="B5" s="7" t="s">
        <v>13</v>
      </c>
      <c r="C5" s="9"/>
    </row>
    <row r="7" spans="1:6" x14ac:dyDescent="0.3">
      <c r="A7" s="2" t="s">
        <v>16</v>
      </c>
      <c r="B7" s="7" t="s">
        <v>13</v>
      </c>
      <c r="C7" s="9"/>
    </row>
    <row r="9" spans="1:6" x14ac:dyDescent="0.3">
      <c r="A9" s="2" t="s">
        <v>15</v>
      </c>
      <c r="B9" s="7" t="s">
        <v>13</v>
      </c>
      <c r="C9" s="9"/>
    </row>
    <row r="10" spans="1:6" x14ac:dyDescent="0.3">
      <c r="C10" s="10"/>
    </row>
    <row r="11" spans="1:6" x14ac:dyDescent="0.3">
      <c r="A11" s="2" t="s">
        <v>100</v>
      </c>
      <c r="B11" s="7" t="s">
        <v>13</v>
      </c>
      <c r="C11" s="9"/>
    </row>
    <row r="13" spans="1:6" ht="23.4" x14ac:dyDescent="0.45">
      <c r="A13" s="8" t="s">
        <v>17</v>
      </c>
    </row>
    <row r="15" spans="1:6" x14ac:dyDescent="0.3">
      <c r="A15" s="2" t="s">
        <v>19</v>
      </c>
      <c r="B15" s="7" t="s">
        <v>13</v>
      </c>
      <c r="C15" s="9"/>
      <c r="D15" t="s">
        <v>384</v>
      </c>
      <c r="F15" s="5" t="s">
        <v>383</v>
      </c>
    </row>
    <row r="17" spans="1:6" x14ac:dyDescent="0.3">
      <c r="A17" s="2" t="s">
        <v>18</v>
      </c>
      <c r="B17" s="7" t="s">
        <v>13</v>
      </c>
      <c r="C17" s="9"/>
      <c r="D17" t="s">
        <v>385</v>
      </c>
    </row>
    <row r="19" spans="1:6" ht="23.4" x14ac:dyDescent="0.45">
      <c r="A19" s="8" t="s">
        <v>20</v>
      </c>
    </row>
    <row r="21" spans="1:6" x14ac:dyDescent="0.3">
      <c r="A21" s="2" t="s">
        <v>22</v>
      </c>
      <c r="B21" s="7" t="s">
        <v>13</v>
      </c>
      <c r="C21" s="9"/>
      <c r="D21" t="s">
        <v>386</v>
      </c>
      <c r="F21" s="1" t="s">
        <v>23</v>
      </c>
    </row>
    <row r="22" spans="1:6" x14ac:dyDescent="0.3">
      <c r="F22" s="1" t="s">
        <v>24</v>
      </c>
    </row>
    <row r="23" spans="1:6" x14ac:dyDescent="0.3">
      <c r="F23" s="1" t="s">
        <v>25</v>
      </c>
    </row>
    <row r="24" spans="1:6" x14ac:dyDescent="0.3">
      <c r="F24" s="1" t="s">
        <v>26</v>
      </c>
    </row>
    <row r="26" spans="1:6" x14ac:dyDescent="0.3">
      <c r="A26" s="2" t="s">
        <v>21</v>
      </c>
      <c r="B26" s="7" t="s">
        <v>388</v>
      </c>
      <c r="C26" s="9" t="s">
        <v>388</v>
      </c>
      <c r="D26" t="s">
        <v>387</v>
      </c>
    </row>
    <row r="27" spans="1:6" x14ac:dyDescent="0.3">
      <c r="C27" s="46"/>
    </row>
    <row r="28" spans="1:6" x14ac:dyDescent="0.3">
      <c r="A28" s="2" t="s">
        <v>27</v>
      </c>
      <c r="B28" s="7" t="s">
        <v>13</v>
      </c>
      <c r="C28" s="9"/>
      <c r="D28" s="2" t="s">
        <v>28</v>
      </c>
      <c r="E28" s="2"/>
      <c r="F28" s="11" t="s">
        <v>30</v>
      </c>
    </row>
    <row r="29" spans="1:6" x14ac:dyDescent="0.3">
      <c r="F29" s="5"/>
    </row>
    <row r="30" spans="1:6" x14ac:dyDescent="0.3">
      <c r="C30" s="9"/>
      <c r="D30" s="2" t="s">
        <v>29</v>
      </c>
      <c r="E30" s="2"/>
      <c r="F30" s="5" t="s">
        <v>31</v>
      </c>
    </row>
  </sheetData>
  <pageMargins left="0.7" right="0.7" top="0.75" bottom="0.75" header="0.3" footer="0.3"/>
  <pageSetup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K30" sqref="K30"/>
    </sheetView>
  </sheetViews>
  <sheetFormatPr defaultRowHeight="14.4" x14ac:dyDescent="0.3"/>
  <cols>
    <col min="1" max="1" width="9.109375" customWidth="1"/>
    <col min="5" max="5" width="37.88671875" bestFit="1" customWidth="1"/>
    <col min="7" max="7" width="45.109375" customWidth="1"/>
    <col min="11" max="11" width="19.88671875" customWidth="1"/>
    <col min="12" max="12" width="19.5546875" customWidth="1"/>
    <col min="13" max="13" width="20.88671875" customWidth="1"/>
  </cols>
  <sheetData>
    <row r="1" spans="1:13" ht="15" thickBot="1" x14ac:dyDescent="0.35"/>
    <row r="2" spans="1:13" x14ac:dyDescent="0.3">
      <c r="A2" s="2" t="s">
        <v>32</v>
      </c>
      <c r="B2" s="2"/>
      <c r="C2" s="2"/>
      <c r="D2" s="2"/>
      <c r="E2" s="1" t="s">
        <v>0</v>
      </c>
      <c r="F2" s="15" t="s">
        <v>43</v>
      </c>
      <c r="K2" s="78" t="s">
        <v>33</v>
      </c>
      <c r="L2" s="78" t="s">
        <v>34</v>
      </c>
      <c r="M2" s="12" t="s">
        <v>35</v>
      </c>
    </row>
    <row r="3" spans="1:13" ht="15" thickBot="1" x14ac:dyDescent="0.35">
      <c r="E3" s="1" t="s">
        <v>1</v>
      </c>
      <c r="F3" s="19" t="s">
        <v>46</v>
      </c>
      <c r="K3" s="79"/>
      <c r="L3" s="79"/>
      <c r="M3" s="13" t="s">
        <v>34</v>
      </c>
    </row>
    <row r="4" spans="1:13" ht="15" thickBot="1" x14ac:dyDescent="0.35">
      <c r="E4" s="1" t="s">
        <v>2</v>
      </c>
      <c r="F4" s="19" t="s">
        <v>46</v>
      </c>
      <c r="K4" s="14" t="s">
        <v>36</v>
      </c>
      <c r="L4" s="15" t="s">
        <v>37</v>
      </c>
      <c r="M4" s="15" t="s">
        <v>38</v>
      </c>
    </row>
    <row r="5" spans="1:13" ht="15" thickBot="1" x14ac:dyDescent="0.35">
      <c r="E5" s="1" t="s">
        <v>3</v>
      </c>
      <c r="F5" s="19" t="s">
        <v>46</v>
      </c>
      <c r="K5" s="16" t="s">
        <v>39</v>
      </c>
      <c r="L5" s="17" t="s">
        <v>40</v>
      </c>
      <c r="M5" s="17" t="s">
        <v>41</v>
      </c>
    </row>
    <row r="6" spans="1:13" ht="15" thickBot="1" x14ac:dyDescent="0.35">
      <c r="E6" s="1" t="s">
        <v>4</v>
      </c>
      <c r="F6" s="19" t="s">
        <v>46</v>
      </c>
      <c r="K6" s="14" t="s">
        <v>42</v>
      </c>
      <c r="L6" s="15" t="s">
        <v>43</v>
      </c>
      <c r="M6" s="15" t="s">
        <v>44</v>
      </c>
    </row>
    <row r="7" spans="1:13" ht="15" thickBot="1" x14ac:dyDescent="0.35">
      <c r="A7" s="5"/>
      <c r="K7" s="18" t="s">
        <v>45</v>
      </c>
      <c r="L7" s="19" t="s">
        <v>46</v>
      </c>
      <c r="M7" s="19" t="s">
        <v>47</v>
      </c>
    </row>
    <row r="8" spans="1:13" x14ac:dyDescent="0.3">
      <c r="A8" s="5"/>
      <c r="K8" s="47"/>
      <c r="L8" s="48"/>
      <c r="M8" s="48"/>
    </row>
    <row r="9" spans="1:13" x14ac:dyDescent="0.3">
      <c r="A9" s="49" t="s">
        <v>389</v>
      </c>
      <c r="B9" s="49"/>
      <c r="C9" s="49"/>
      <c r="D9" s="49"/>
      <c r="E9" s="49"/>
      <c r="F9" s="49"/>
      <c r="G9" s="49"/>
      <c r="H9" s="49"/>
      <c r="I9" s="49"/>
      <c r="J9" s="49"/>
      <c r="K9" s="49"/>
    </row>
    <row r="10" spans="1:13" x14ac:dyDescent="0.3">
      <c r="A10" s="50" t="s">
        <v>49</v>
      </c>
      <c r="B10" s="50"/>
      <c r="C10" s="50"/>
      <c r="D10" s="50"/>
      <c r="E10" s="49"/>
      <c r="F10" s="51" t="s">
        <v>50</v>
      </c>
      <c r="G10" s="49"/>
      <c r="H10" s="49"/>
      <c r="I10" s="49"/>
      <c r="J10" s="49"/>
      <c r="K10" s="49"/>
    </row>
    <row r="11" spans="1:13" x14ac:dyDescent="0.3">
      <c r="A11" s="49"/>
      <c r="B11" s="49"/>
      <c r="C11" s="49"/>
      <c r="D11" s="49"/>
      <c r="E11" s="49"/>
      <c r="F11" s="52" t="s">
        <v>51</v>
      </c>
      <c r="G11" s="53" t="s">
        <v>52</v>
      </c>
      <c r="H11" s="49"/>
      <c r="I11" s="49"/>
      <c r="J11" s="49"/>
      <c r="K11" s="49"/>
    </row>
    <row r="12" spans="1:13" x14ac:dyDescent="0.3">
      <c r="A12" s="49"/>
      <c r="B12" s="49"/>
      <c r="C12" s="49"/>
      <c r="D12" s="49"/>
      <c r="E12" s="49"/>
      <c r="F12" s="51" t="s">
        <v>53</v>
      </c>
      <c r="G12" s="51" t="s">
        <v>54</v>
      </c>
      <c r="H12" s="49"/>
      <c r="I12" s="49"/>
      <c r="J12" s="49"/>
      <c r="K12" s="49"/>
    </row>
    <row r="13" spans="1:13" x14ac:dyDescent="0.3">
      <c r="A13" s="54" t="s">
        <v>390</v>
      </c>
      <c r="B13" s="54"/>
      <c r="C13" s="54"/>
      <c r="D13" s="54"/>
      <c r="E13" s="54"/>
      <c r="F13" s="54"/>
      <c r="G13" s="54"/>
    </row>
    <row r="14" spans="1:13" x14ac:dyDescent="0.3">
      <c r="A14" s="54"/>
      <c r="B14" s="54"/>
      <c r="C14" s="54"/>
      <c r="D14" s="54"/>
      <c r="E14" s="54"/>
      <c r="F14" s="55" t="s">
        <v>55</v>
      </c>
      <c r="G14" s="54"/>
    </row>
    <row r="15" spans="1:13" x14ac:dyDescent="0.3">
      <c r="A15" s="54"/>
      <c r="B15" s="54"/>
      <c r="C15" s="54"/>
      <c r="D15" s="54"/>
      <c r="E15" s="54"/>
      <c r="F15" s="56" t="s">
        <v>51</v>
      </c>
      <c r="G15" s="57" t="s">
        <v>56</v>
      </c>
    </row>
    <row r="16" spans="1:13" x14ac:dyDescent="0.3">
      <c r="A16" s="54"/>
      <c r="B16" s="54"/>
      <c r="C16" s="54"/>
      <c r="D16" s="54"/>
      <c r="E16" s="54"/>
      <c r="F16" s="55" t="s">
        <v>53</v>
      </c>
      <c r="G16" s="55" t="s">
        <v>54</v>
      </c>
    </row>
  </sheetData>
  <mergeCells count="2">
    <mergeCell ref="K2:K3"/>
    <mergeCell ref="L2:L3"/>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8"/>
  <sheetViews>
    <sheetView topLeftCell="A10" workbookViewId="0">
      <selection activeCell="L37" sqref="L37"/>
    </sheetView>
  </sheetViews>
  <sheetFormatPr defaultRowHeight="14.4" x14ac:dyDescent="0.3"/>
  <sheetData>
    <row r="2" spans="1:9" ht="23.4" x14ac:dyDescent="0.45">
      <c r="A2" s="8" t="s">
        <v>57</v>
      </c>
    </row>
    <row r="4" spans="1:9" x14ac:dyDescent="0.3">
      <c r="A4" s="2" t="s">
        <v>184</v>
      </c>
      <c r="F4" s="6" t="s">
        <v>13</v>
      </c>
      <c r="G4" s="3"/>
    </row>
    <row r="5" spans="1:9" x14ac:dyDescent="0.3">
      <c r="G5" s="2" t="s">
        <v>289</v>
      </c>
    </row>
    <row r="6" spans="1:9" x14ac:dyDescent="0.3">
      <c r="A6" s="2" t="s">
        <v>58</v>
      </c>
      <c r="D6" s="6"/>
      <c r="F6" s="6" t="s">
        <v>13</v>
      </c>
      <c r="G6" s="3"/>
    </row>
    <row r="7" spans="1:9" x14ac:dyDescent="0.3">
      <c r="A7" s="2"/>
      <c r="F7" s="6"/>
    </row>
    <row r="8" spans="1:9" x14ac:dyDescent="0.3">
      <c r="A8" s="2" t="s">
        <v>59</v>
      </c>
      <c r="F8" s="6" t="s">
        <v>13</v>
      </c>
      <c r="G8" s="3"/>
    </row>
    <row r="9" spans="1:9" x14ac:dyDescent="0.3">
      <c r="A9" s="2"/>
      <c r="F9" s="6"/>
    </row>
    <row r="10" spans="1:9" x14ac:dyDescent="0.3">
      <c r="A10" s="2" t="s">
        <v>244</v>
      </c>
      <c r="F10" s="6" t="s">
        <v>13</v>
      </c>
      <c r="G10" s="3"/>
    </row>
    <row r="11" spans="1:9" x14ac:dyDescent="0.3">
      <c r="A11" s="2"/>
      <c r="F11" s="6"/>
    </row>
    <row r="12" spans="1:9" x14ac:dyDescent="0.3">
      <c r="A12" s="2" t="s">
        <v>61</v>
      </c>
      <c r="F12" s="6" t="s">
        <v>13</v>
      </c>
      <c r="G12" s="1" t="s">
        <v>60</v>
      </c>
      <c r="I12" t="s">
        <v>391</v>
      </c>
    </row>
    <row r="13" spans="1:9" x14ac:dyDescent="0.3">
      <c r="A13" s="2"/>
      <c r="F13" s="6"/>
    </row>
    <row r="14" spans="1:9" x14ac:dyDescent="0.3">
      <c r="A14" s="2" t="s">
        <v>62</v>
      </c>
      <c r="F14" s="6" t="s">
        <v>13</v>
      </c>
      <c r="G14" s="1" t="s">
        <v>60</v>
      </c>
      <c r="I14" t="s">
        <v>392</v>
      </c>
    </row>
    <row r="15" spans="1:9" x14ac:dyDescent="0.3">
      <c r="B15" t="s">
        <v>393</v>
      </c>
      <c r="F15" s="6"/>
    </row>
    <row r="16" spans="1:9" x14ac:dyDescent="0.3">
      <c r="B16" s="58" t="s">
        <v>63</v>
      </c>
      <c r="C16" s="58"/>
      <c r="D16" s="58"/>
      <c r="E16" s="58"/>
      <c r="F16" s="59" t="s">
        <v>64</v>
      </c>
      <c r="G16" s="58" t="s">
        <v>65</v>
      </c>
      <c r="H16" s="58"/>
    </row>
    <row r="17" spans="1:9" x14ac:dyDescent="0.3">
      <c r="B17" s="58"/>
      <c r="C17" s="58"/>
      <c r="D17" s="58"/>
      <c r="E17" s="58"/>
      <c r="F17" s="59" t="s">
        <v>66</v>
      </c>
      <c r="G17" s="58" t="s">
        <v>67</v>
      </c>
      <c r="H17" s="58"/>
    </row>
    <row r="18" spans="1:9" x14ac:dyDescent="0.3">
      <c r="B18" s="58"/>
      <c r="C18" s="58"/>
      <c r="D18" s="58"/>
      <c r="E18" s="58"/>
      <c r="F18" s="59" t="s">
        <v>68</v>
      </c>
      <c r="G18" s="58" t="s">
        <v>69</v>
      </c>
      <c r="H18" s="58"/>
    </row>
    <row r="19" spans="1:9" x14ac:dyDescent="0.3">
      <c r="B19" s="58"/>
      <c r="C19" s="58"/>
      <c r="D19" s="58"/>
      <c r="E19" s="58"/>
      <c r="F19" s="59" t="s">
        <v>74</v>
      </c>
      <c r="G19" s="58" t="s">
        <v>70</v>
      </c>
      <c r="H19" s="58"/>
    </row>
    <row r="20" spans="1:9" x14ac:dyDescent="0.3">
      <c r="B20" s="58"/>
      <c r="C20" s="58"/>
      <c r="D20" s="58"/>
      <c r="E20" s="58"/>
      <c r="F20" s="59" t="s">
        <v>75</v>
      </c>
      <c r="G20" s="58" t="s">
        <v>71</v>
      </c>
      <c r="H20" s="58"/>
    </row>
    <row r="21" spans="1:9" x14ac:dyDescent="0.3">
      <c r="B21" s="58"/>
      <c r="C21" s="58"/>
      <c r="D21" s="58"/>
      <c r="E21" s="58"/>
      <c r="F21" s="59" t="s">
        <v>76</v>
      </c>
      <c r="G21" s="58" t="s">
        <v>73</v>
      </c>
      <c r="H21" s="58"/>
    </row>
    <row r="22" spans="1:9" x14ac:dyDescent="0.3">
      <c r="B22" s="58"/>
      <c r="C22" s="58"/>
      <c r="D22" s="58"/>
      <c r="E22" s="58"/>
      <c r="F22" s="59" t="s">
        <v>77</v>
      </c>
      <c r="G22" s="58" t="s">
        <v>72</v>
      </c>
      <c r="H22" s="58"/>
    </row>
    <row r="23" spans="1:9" x14ac:dyDescent="0.3">
      <c r="F23" s="6"/>
    </row>
    <row r="24" spans="1:9" x14ac:dyDescent="0.3">
      <c r="A24" s="2" t="s">
        <v>78</v>
      </c>
      <c r="F24" s="6" t="s">
        <v>13</v>
      </c>
      <c r="G24" s="1" t="s">
        <v>60</v>
      </c>
      <c r="I24" t="s">
        <v>418</v>
      </c>
    </row>
    <row r="25" spans="1:9" x14ac:dyDescent="0.3">
      <c r="B25" t="s">
        <v>394</v>
      </c>
      <c r="F25" s="6"/>
    </row>
    <row r="26" spans="1:9" x14ac:dyDescent="0.3">
      <c r="B26" s="2" t="s">
        <v>95</v>
      </c>
      <c r="E26" s="2">
        <v>1</v>
      </c>
      <c r="F26" s="20" t="s">
        <v>80</v>
      </c>
      <c r="G26" s="20"/>
    </row>
    <row r="27" spans="1:9" x14ac:dyDescent="0.3">
      <c r="E27" s="2">
        <v>2</v>
      </c>
      <c r="F27" s="20" t="s">
        <v>81</v>
      </c>
      <c r="G27" s="20"/>
    </row>
    <row r="28" spans="1:9" x14ac:dyDescent="0.3">
      <c r="E28" s="2">
        <v>3</v>
      </c>
      <c r="F28" s="20" t="s">
        <v>87</v>
      </c>
    </row>
    <row r="29" spans="1:9" x14ac:dyDescent="0.3">
      <c r="E29" s="2"/>
      <c r="F29" s="21" t="s">
        <v>84</v>
      </c>
      <c r="G29" s="20" t="s">
        <v>86</v>
      </c>
    </row>
    <row r="30" spans="1:9" x14ac:dyDescent="0.3">
      <c r="E30" s="2"/>
      <c r="F30" s="21" t="s">
        <v>85</v>
      </c>
      <c r="G30" s="20" t="s">
        <v>83</v>
      </c>
    </row>
    <row r="31" spans="1:9" x14ac:dyDescent="0.3">
      <c r="E31" s="2"/>
      <c r="F31" s="20" t="s">
        <v>89</v>
      </c>
      <c r="G31" s="20"/>
    </row>
    <row r="32" spans="1:9" x14ac:dyDescent="0.3">
      <c r="E32" s="2"/>
      <c r="F32" s="21" t="s">
        <v>90</v>
      </c>
      <c r="G32" s="20" t="s">
        <v>82</v>
      </c>
    </row>
    <row r="33" spans="1:9" x14ac:dyDescent="0.3">
      <c r="E33" s="2"/>
      <c r="F33" s="21" t="s">
        <v>91</v>
      </c>
      <c r="G33" s="20" t="s">
        <v>88</v>
      </c>
    </row>
    <row r="34" spans="1:9" x14ac:dyDescent="0.3">
      <c r="E34" s="2"/>
      <c r="F34" s="20" t="s">
        <v>92</v>
      </c>
      <c r="G34" s="20"/>
    </row>
    <row r="35" spans="1:9" x14ac:dyDescent="0.3">
      <c r="F35" s="21" t="s">
        <v>93</v>
      </c>
      <c r="G35" s="20" t="s">
        <v>94</v>
      </c>
    </row>
    <row r="36" spans="1:9" x14ac:dyDescent="0.3">
      <c r="E36" s="2">
        <v>4</v>
      </c>
      <c r="F36" s="20" t="s">
        <v>96</v>
      </c>
    </row>
    <row r="38" spans="1:9" x14ac:dyDescent="0.3">
      <c r="A38" s="2" t="s">
        <v>257</v>
      </c>
      <c r="F38" s="6" t="s">
        <v>13</v>
      </c>
      <c r="G38" s="1" t="s">
        <v>60</v>
      </c>
      <c r="I38" t="s">
        <v>395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Satker Hal 1</vt:lpstr>
      <vt:lpstr>PROFIL KANTOR</vt:lpstr>
      <vt:lpstr>TENTANG PSP BMN</vt:lpstr>
      <vt:lpstr>PERATURAN PENGELOLAAN BMN</vt:lpstr>
      <vt:lpstr>List KL</vt:lpstr>
      <vt:lpstr>List PropinsiKabupaten</vt:lpstr>
      <vt:lpstr>Pengajuan Permohonan PSP(Part1)</vt:lpstr>
      <vt:lpstr>Pengajuan Permohonan PSP(part2)</vt:lpstr>
      <vt:lpstr>Pengajuan Permohonan PSP(part3)</vt:lpstr>
      <vt:lpstr>Pengajuan Permohonan PSP(part4)</vt:lpstr>
      <vt:lpstr>Pengajuan Permohonan PSP(status</vt:lpstr>
      <vt:lpstr>(Verifikasi)DJKN Hal 1</vt:lpstr>
      <vt:lpstr>(Verifikasi)DJKN Hal 2</vt:lpstr>
      <vt:lpstr>(Verifikasi)DJKN Hal 3</vt:lpstr>
      <vt:lpstr>(Verifikasi)DJKN Hal 4</vt:lpstr>
      <vt:lpstr>(Verifikasi)DJKN Hal 5</vt:lpstr>
      <vt:lpstr>DJKN Hal 2 Proses (KPKNL)</vt:lpstr>
      <vt:lpstr>Data KOP SURAT KPKNL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Fino Alla Fine</dc:creator>
  <cp:lastModifiedBy>blackbox</cp:lastModifiedBy>
  <dcterms:created xsi:type="dcterms:W3CDTF">2019-05-27T06:47:46Z</dcterms:created>
  <dcterms:modified xsi:type="dcterms:W3CDTF">2019-08-08T15:16:27Z</dcterms:modified>
</cp:coreProperties>
</file>