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<sst xmlns="http://schemas.openxmlformats.org/spreadsheetml/2006/main" count="52" uniqueCount="5">
  <si>
    <t>minggu</t>
  </si>
  <si>
    <t>no</t>
  </si>
  <si>
    <t>jenis</t>
  </si>
  <si>
    <t>penjualan</t>
  </si>
  <si>
    <t>roti manis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</si>
</sst>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I23" sqref="I23"/>
    </sheetView>
  </sheetViews>
  <sheetFormatPr defaultRowHeight="15" x14ac:dyDescent="0.25"/>
  <cols>
    <col min="2" max="2" width="12.85546875" customWidth="1"/>
    <col min="4" max="4" width="18.2851562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1</v>
      </c>
      <c r="B2" t="s">
        <v>4</v>
      </c>
      <c r="C2">
        <v>1</v>
      </c>
      <c r="D2" s="1">
        <v>1526</v>
      </c>
    </row>
    <row r="3" spans="1:4" x14ac:dyDescent="0.25">
      <c r="A3">
        <v>2</v>
      </c>
      <c r="B3" t="s">
        <v>4</v>
      </c>
      <c r="C3">
        <v>2</v>
      </c>
      <c r="D3" s="1">
        <f>50*25</f>
        <v>1250</v>
      </c>
    </row>
    <row r="4" spans="1:4" x14ac:dyDescent="0.25">
      <c r="A4">
        <v>3</v>
      </c>
      <c r="B4" t="s">
        <v>4</v>
      </c>
      <c r="C4">
        <v>3</v>
      </c>
      <c r="D4" s="1">
        <f>68*25</f>
        <v>1700</v>
      </c>
    </row>
    <row r="5" spans="1:4" x14ac:dyDescent="0.25">
      <c r="A5">
        <v>4</v>
      </c>
      <c r="B5" t="s">
        <v>4</v>
      </c>
      <c r="C5">
        <v>4</v>
      </c>
      <c r="D5" s="1">
        <f>55*25</f>
        <v>1375</v>
      </c>
    </row>
    <row r="6" spans="1:4" x14ac:dyDescent="0.25">
      <c r="A6">
        <v>5</v>
      </c>
      <c r="B6" t="s">
        <v>4</v>
      </c>
      <c r="C6">
        <v>1</v>
      </c>
      <c r="D6" s="1">
        <f>85*25</f>
        <v>2125</v>
      </c>
    </row>
    <row r="7" spans="1:4" x14ac:dyDescent="0.25">
      <c r="A7">
        <v>6</v>
      </c>
      <c r="B7" t="s">
        <v>4</v>
      </c>
      <c r="C7">
        <v>2</v>
      </c>
      <c r="D7" s="1">
        <f>52*25</f>
        <v>1300</v>
      </c>
    </row>
    <row r="8" spans="1:4" x14ac:dyDescent="0.25">
      <c r="A8">
        <v>7</v>
      </c>
      <c r="B8" t="s">
        <v>4</v>
      </c>
      <c r="C8">
        <v>3</v>
      </c>
      <c r="D8" s="1">
        <f>38*25</f>
        <v>950</v>
      </c>
    </row>
    <row r="9" spans="1:4" x14ac:dyDescent="0.25">
      <c r="A9">
        <v>8</v>
      </c>
      <c r="B9" t="s">
        <v>4</v>
      </c>
      <c r="C9">
        <v>4</v>
      </c>
      <c r="D9" s="1">
        <f>40*25</f>
        <v>1000</v>
      </c>
    </row>
    <row r="10" spans="1:4" x14ac:dyDescent="0.25">
      <c r="A10">
        <v>9</v>
      </c>
      <c r="B10" t="s">
        <v>4</v>
      </c>
      <c r="C10">
        <v>1</v>
      </c>
      <c r="D10" s="1">
        <f>63*25</f>
        <v>1575</v>
      </c>
    </row>
    <row r="11" spans="1:4" x14ac:dyDescent="0.25">
      <c r="A11">
        <v>10</v>
      </c>
      <c r="B11" t="s">
        <v>4</v>
      </c>
      <c r="C11">
        <v>2</v>
      </c>
      <c r="D11" s="1">
        <f>74*25</f>
        <v>1850</v>
      </c>
    </row>
    <row r="12" spans="1:4" x14ac:dyDescent="0.25">
      <c r="A12">
        <v>11</v>
      </c>
      <c r="B12" t="s">
        <v>4</v>
      </c>
      <c r="C12">
        <v>3</v>
      </c>
      <c r="D12" s="1">
        <f>37*32</f>
        <v>1184</v>
      </c>
    </row>
    <row r="13" spans="1:4" x14ac:dyDescent="0.25">
      <c r="A13">
        <v>12</v>
      </c>
      <c r="B13" t="s">
        <v>4</v>
      </c>
      <c r="C13">
        <v>4</v>
      </c>
      <c r="D13" s="1">
        <f>42*25</f>
        <v>1050</v>
      </c>
    </row>
    <row r="14" spans="1:4" x14ac:dyDescent="0.25">
      <c r="A14">
        <v>13</v>
      </c>
      <c r="B14" t="s">
        <v>4</v>
      </c>
      <c r="C14">
        <v>1</v>
      </c>
      <c r="D14" s="1">
        <f>33*32</f>
        <v>1056</v>
      </c>
    </row>
    <row r="15" spans="1:4" x14ac:dyDescent="0.25">
      <c r="A15">
        <v>14</v>
      </c>
      <c r="B15" t="s">
        <v>4</v>
      </c>
      <c r="C15">
        <v>2</v>
      </c>
      <c r="D15" s="1">
        <f>52*25</f>
        <v>1300</v>
      </c>
    </row>
    <row r="16" spans="1:4" x14ac:dyDescent="0.25">
      <c r="A16">
        <v>15</v>
      </c>
      <c r="B16" t="s">
        <v>4</v>
      </c>
      <c r="C16">
        <v>3</v>
      </c>
      <c r="D16" s="1">
        <f>55*25</f>
        <v>1375</v>
      </c>
    </row>
    <row r="17" spans="1:4" x14ac:dyDescent="0.25">
      <c r="A17">
        <v>16</v>
      </c>
      <c r="B17" t="s">
        <v>4</v>
      </c>
      <c r="C17">
        <v>4</v>
      </c>
      <c r="D17" s="1">
        <f>52*25</f>
        <v>1300</v>
      </c>
    </row>
    <row r="18" spans="1:4" x14ac:dyDescent="0.25">
      <c r="A18">
        <v>17</v>
      </c>
      <c r="B18" t="s">
        <v>4</v>
      </c>
      <c r="C18">
        <v>1</v>
      </c>
      <c r="D18" s="1">
        <f>45*25</f>
        <v>1125</v>
      </c>
    </row>
    <row r="19" spans="1:4" x14ac:dyDescent="0.25">
      <c r="A19">
        <v>18</v>
      </c>
      <c r="B19" t="s">
        <v>4</v>
      </c>
      <c r="C19">
        <v>2</v>
      </c>
      <c r="D19" s="1">
        <f>67*25</f>
        <v>1675</v>
      </c>
    </row>
    <row r="20" spans="1:4" x14ac:dyDescent="0.25">
      <c r="A20">
        <v>19</v>
      </c>
      <c r="B20" t="s">
        <v>4</v>
      </c>
      <c r="C20">
        <v>3</v>
      </c>
      <c r="D20" s="1">
        <f>31*25</f>
        <v>775</v>
      </c>
    </row>
    <row r="21" spans="1:4" x14ac:dyDescent="0.25">
      <c r="A21">
        <v>20</v>
      </c>
      <c r="B21" t="s">
        <v>4</v>
      </c>
      <c r="C21">
        <v>4</v>
      </c>
      <c r="D21" s="1">
        <f>32*25</f>
        <v>800</v>
      </c>
    </row>
    <row r="22" spans="1:4" x14ac:dyDescent="0.25">
      <c r="A22">
        <v>21</v>
      </c>
      <c r="B22" t="s">
        <v>4</v>
      </c>
      <c r="C22">
        <v>1</v>
      </c>
      <c r="D22" s="1">
        <f>35*25</f>
        <v>875</v>
      </c>
    </row>
    <row r="23" spans="1:4" x14ac:dyDescent="0.25">
      <c r="A23">
        <v>22</v>
      </c>
      <c r="B23" t="s">
        <v>4</v>
      </c>
      <c r="C23">
        <v>2</v>
      </c>
      <c r="D23" s="1">
        <f>32*25</f>
        <v>800</v>
      </c>
    </row>
    <row r="24" spans="1:4" x14ac:dyDescent="0.25">
      <c r="A24">
        <v>23</v>
      </c>
      <c r="B24" t="s">
        <v>4</v>
      </c>
      <c r="C24">
        <v>3</v>
      </c>
      <c r="D24" s="1">
        <f>27*25</f>
        <v>675</v>
      </c>
    </row>
    <row r="25" spans="1:4" x14ac:dyDescent="0.25">
      <c r="A25">
        <v>24</v>
      </c>
      <c r="B25" t="s">
        <v>4</v>
      </c>
      <c r="C25">
        <v>4</v>
      </c>
      <c r="D25" s="1">
        <f>57*25</f>
        <v>1425</v>
      </c>
    </row>
    <row r="26" spans="1:4" x14ac:dyDescent="0.25">
      <c r="A26">
        <v>25</v>
      </c>
      <c r="B26" t="s">
        <v>4</v>
      </c>
      <c r="C26">
        <v>1</v>
      </c>
      <c r="D26" s="1">
        <f>33*25</f>
        <v>825</v>
      </c>
    </row>
    <row r="27" spans="1:4" x14ac:dyDescent="0.25">
      <c r="A27">
        <v>26</v>
      </c>
      <c r="B27" t="s">
        <v>4</v>
      </c>
      <c r="C27">
        <v>2</v>
      </c>
      <c r="D27" s="1">
        <f>30*25</f>
        <v>750</v>
      </c>
    </row>
    <row r="28" spans="1:4" x14ac:dyDescent="0.25">
      <c r="A28">
        <v>27</v>
      </c>
      <c r="B28" t="s">
        <v>4</v>
      </c>
      <c r="C28">
        <v>3</v>
      </c>
      <c r="D28" s="1">
        <f>27*25</f>
        <v>675</v>
      </c>
    </row>
    <row r="29" spans="1:4" x14ac:dyDescent="0.25">
      <c r="A29">
        <v>28</v>
      </c>
      <c r="B29" t="s">
        <v>4</v>
      </c>
      <c r="C29">
        <v>4</v>
      </c>
      <c r="D29" s="1">
        <f>35*25</f>
        <v>875</v>
      </c>
    </row>
    <row r="30" spans="1:4" x14ac:dyDescent="0.25">
      <c r="A30">
        <v>29</v>
      </c>
      <c r="B30" t="s">
        <v>4</v>
      </c>
      <c r="C30">
        <v>1</v>
      </c>
      <c r="D30" s="1">
        <f>32*25</f>
        <v>800</v>
      </c>
    </row>
    <row r="31" spans="1:4" x14ac:dyDescent="0.25">
      <c r="A31">
        <v>30</v>
      </c>
      <c r="B31" t="s">
        <v>4</v>
      </c>
      <c r="C31">
        <v>2</v>
      </c>
      <c r="D31" s="1">
        <f>50*25</f>
        <v>1250</v>
      </c>
    </row>
    <row r="32" spans="1:4" x14ac:dyDescent="0.25">
      <c r="A32">
        <v>31</v>
      </c>
      <c r="B32" t="s">
        <v>4</v>
      </c>
      <c r="C32">
        <v>3</v>
      </c>
      <c r="D32" s="1">
        <f>34*25</f>
        <v>850</v>
      </c>
    </row>
    <row r="33" spans="1:4" x14ac:dyDescent="0.25">
      <c r="A33">
        <v>32</v>
      </c>
      <c r="B33" t="s">
        <v>4</v>
      </c>
      <c r="C33">
        <v>4</v>
      </c>
      <c r="D33" s="1">
        <f>41*25</f>
        <v>1025</v>
      </c>
    </row>
    <row r="34" spans="1:4" x14ac:dyDescent="0.25">
      <c r="A34">
        <v>33</v>
      </c>
      <c r="B34" t="s">
        <v>4</v>
      </c>
      <c r="C34">
        <v>1</v>
      </c>
      <c r="D34" s="1">
        <f>24*25</f>
        <v>600</v>
      </c>
    </row>
    <row r="35" spans="1:4" x14ac:dyDescent="0.25">
      <c r="A35">
        <v>34</v>
      </c>
      <c r="B35" t="s">
        <v>4</v>
      </c>
      <c r="C35">
        <v>2</v>
      </c>
      <c r="D35" s="1">
        <f>31*25</f>
        <v>775</v>
      </c>
    </row>
    <row r="36" spans="1:4" x14ac:dyDescent="0.25">
      <c r="A36">
        <v>35</v>
      </c>
      <c r="B36" t="s">
        <v>4</v>
      </c>
      <c r="C36">
        <v>3</v>
      </c>
      <c r="D36" s="1">
        <f>33*25</f>
        <v>825</v>
      </c>
    </row>
    <row r="37" spans="1:4" x14ac:dyDescent="0.25">
      <c r="A37">
        <v>36</v>
      </c>
      <c r="B37" t="s">
        <v>4</v>
      </c>
      <c r="C37">
        <v>4</v>
      </c>
      <c r="D37" s="1">
        <f>28*25</f>
        <v>700</v>
      </c>
    </row>
    <row r="38" spans="1:4" x14ac:dyDescent="0.25">
      <c r="A38">
        <v>37</v>
      </c>
      <c r="B38" t="s">
        <v>4</v>
      </c>
      <c r="C38">
        <v>1</v>
      </c>
      <c r="D38" s="1">
        <f>22*25</f>
        <v>550</v>
      </c>
    </row>
    <row r="39" spans="1:4" x14ac:dyDescent="0.25">
      <c r="A39">
        <v>38</v>
      </c>
      <c r="B39" t="s">
        <v>4</v>
      </c>
      <c r="C39">
        <v>2</v>
      </c>
      <c r="D39" s="1">
        <f>42*25</f>
        <v>1050</v>
      </c>
    </row>
    <row r="40" spans="1:4" x14ac:dyDescent="0.25">
      <c r="A40">
        <v>39</v>
      </c>
      <c r="B40" t="s">
        <v>4</v>
      </c>
      <c r="C40">
        <v>3</v>
      </c>
      <c r="D40" s="1">
        <f>38*25</f>
        <v>950</v>
      </c>
    </row>
    <row r="41" spans="1:4" x14ac:dyDescent="0.25">
      <c r="A41">
        <v>40</v>
      </c>
      <c r="B41" t="s">
        <v>4</v>
      </c>
      <c r="C41">
        <v>4</v>
      </c>
      <c r="D41" s="1">
        <f>32*25</f>
        <v>800</v>
      </c>
    </row>
    <row r="42" spans="1:4" x14ac:dyDescent="0.25">
      <c r="A42">
        <v>41</v>
      </c>
      <c r="B42" t="s">
        <v>4</v>
      </c>
      <c r="C42">
        <v>1</v>
      </c>
      <c r="D42" s="1">
        <f>28*25</f>
        <v>700</v>
      </c>
    </row>
    <row r="43" spans="1:4" x14ac:dyDescent="0.25">
      <c r="A43">
        <v>42</v>
      </c>
      <c r="B43" t="s">
        <v>4</v>
      </c>
      <c r="C43">
        <v>2</v>
      </c>
      <c r="D43" s="1">
        <f>30*25</f>
        <v>750</v>
      </c>
    </row>
    <row r="44" spans="1:4" x14ac:dyDescent="0.25">
      <c r="A44">
        <v>43</v>
      </c>
      <c r="B44" t="s">
        <v>4</v>
      </c>
      <c r="C44">
        <v>3</v>
      </c>
      <c r="D44" s="1">
        <f>20*25</f>
        <v>500</v>
      </c>
    </row>
    <row r="45" spans="1:4" x14ac:dyDescent="0.25">
      <c r="A45">
        <v>44</v>
      </c>
      <c r="B45" t="s">
        <v>4</v>
      </c>
      <c r="C45">
        <v>4</v>
      </c>
      <c r="D45" s="1">
        <f>35*25</f>
        <v>875</v>
      </c>
    </row>
    <row r="46" spans="1:4" x14ac:dyDescent="0.25">
      <c r="A46">
        <v>45</v>
      </c>
      <c r="B46" t="s">
        <v>4</v>
      </c>
      <c r="C46">
        <v>1</v>
      </c>
      <c r="D46" s="1">
        <f>34*25</f>
        <v>850</v>
      </c>
    </row>
    <row r="47" spans="1:4" x14ac:dyDescent="0.25">
      <c r="A47">
        <v>46</v>
      </c>
      <c r="B47" t="s">
        <v>4</v>
      </c>
      <c r="C47">
        <v>2</v>
      </c>
      <c r="D47" s="1">
        <f>32*25</f>
        <v>800</v>
      </c>
    </row>
    <row r="48" spans="1:4" x14ac:dyDescent="0.25">
      <c r="A48">
        <v>47</v>
      </c>
      <c r="B48" t="s">
        <v>4</v>
      </c>
      <c r="C48">
        <v>3</v>
      </c>
      <c r="D48" s="1">
        <f>23*25</f>
        <v>575</v>
      </c>
    </row>
    <row r="49" spans="1:4" x14ac:dyDescent="0.25">
      <c r="A49">
        <v>48</v>
      </c>
      <c r="B49" t="s">
        <v>4</v>
      </c>
      <c r="C49">
        <v>4</v>
      </c>
      <c r="D49" s="1">
        <f>35*25</f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dcterms:created xsi:type="dcterms:W3CDTF">2018-04-05T12:53:40Z</dcterms:created>
  <dcterms:modified xsi:type="dcterms:W3CDTF">2018-04-05T13:09:07Z</dcterms:modified>
</cp:coreProperties>
</file>