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35" yWindow="225" windowWidth="15165" windowHeight="8100" tabRatio="309"/>
  </bookViews>
  <sheets>
    <sheet name="ETF List" sheetId="24" r:id="rId1"/>
  </sheets>
  <definedNames>
    <definedName name="_xlnm._FilterDatabase" localSheetId="0" hidden="1">'ETF List'!$A$4:$AF$1582</definedName>
    <definedName name="CompressFiles">#REF!</definedName>
    <definedName name="HeaderCheckerURL">#REF!</definedName>
    <definedName name="NumberOfPagesInCache">#REF!</definedName>
    <definedName name="PreCrawl">#REF!</definedName>
    <definedName name="_xlnm.Print_Area" localSheetId="0">'ETF List'!$A$4:$AI$66</definedName>
    <definedName name="_xlnm.Print_Titles" localSheetId="0">'ETF List'!$4:$4</definedName>
    <definedName name="SavePagesToFile">#REF!</definedName>
    <definedName name="SecondsBetweenPageChecks">#REF!</definedName>
    <definedName name="SecondsBetweenPageChecksLower">#REF!</definedName>
    <definedName name="SecondsBetweenPageChecksUpper">#REF!</definedName>
    <definedName name="ToolsetPassword">#REF!</definedName>
    <definedName name="UseProxies">#REF!</definedName>
    <definedName name="UseTorProxy">#REF!</definedName>
    <definedName name="WorksheetName">#REF!</definedName>
    <definedName name="WriteLogToFile">#REF!</definedName>
    <definedName name="WriteLogToScreen">#REF!</definedName>
  </definedNames>
  <calcPr calcId="145621" calcMode="manual"/>
</workbook>
</file>

<file path=xl/calcChain.xml><?xml version="1.0" encoding="utf-8"?>
<calcChain xmlns="http://schemas.openxmlformats.org/spreadsheetml/2006/main">
  <c r="A2" i="24" l="1"/>
  <c r="AG5" i="24"/>
  <c r="AH5" i="24"/>
  <c r="AG6" i="24"/>
  <c r="AH6" i="24"/>
  <c r="AG7" i="24"/>
  <c r="AH7" i="24"/>
  <c r="AG8" i="24"/>
  <c r="AH8" i="24"/>
  <c r="AG9" i="24"/>
  <c r="AH9" i="24"/>
  <c r="AG10" i="24"/>
  <c r="AH10" i="24"/>
  <c r="AG11" i="24"/>
  <c r="AH11" i="24"/>
  <c r="AG12" i="24"/>
  <c r="AH12" i="24"/>
  <c r="AG13" i="24"/>
  <c r="AH13" i="24"/>
  <c r="AG14" i="24"/>
  <c r="AH14" i="24"/>
  <c r="AG15" i="24"/>
  <c r="AH15" i="24"/>
  <c r="AG16" i="24"/>
  <c r="AH16" i="24"/>
  <c r="AG17" i="24"/>
  <c r="AH17" i="24"/>
  <c r="AG18" i="24"/>
  <c r="AH18" i="24"/>
  <c r="AG19" i="24"/>
  <c r="AH19" i="24"/>
  <c r="AG20" i="24"/>
  <c r="AH20" i="24"/>
  <c r="AG21" i="24"/>
  <c r="AH21" i="24"/>
  <c r="AG22" i="24"/>
  <c r="AH22" i="24"/>
  <c r="AG23" i="24"/>
  <c r="AH23" i="24"/>
  <c r="AG24" i="24"/>
  <c r="AH24" i="24"/>
  <c r="AG25" i="24"/>
  <c r="AH25" i="24"/>
  <c r="AG26" i="24"/>
  <c r="AH26" i="24"/>
  <c r="AG27" i="24"/>
  <c r="AH27" i="24"/>
  <c r="AG28" i="24"/>
  <c r="AH28" i="24"/>
  <c r="AG29" i="24"/>
  <c r="AH29" i="24"/>
  <c r="AG30" i="24"/>
  <c r="AH30" i="24"/>
  <c r="AG31" i="24"/>
  <c r="AH31" i="24"/>
  <c r="AG32" i="24"/>
  <c r="AH32" i="24"/>
  <c r="AG33" i="24"/>
  <c r="AH33" i="24"/>
  <c r="AG34" i="24"/>
  <c r="AH34" i="24"/>
  <c r="AG35" i="24"/>
  <c r="AH35" i="24"/>
  <c r="AG36" i="24"/>
  <c r="AH36" i="24"/>
  <c r="AG37" i="24"/>
  <c r="AH37" i="24"/>
  <c r="AG38" i="24"/>
  <c r="AH38" i="24"/>
  <c r="AG39" i="24"/>
  <c r="AH39" i="24"/>
  <c r="AG40" i="24"/>
  <c r="AH40" i="24"/>
  <c r="AG41" i="24"/>
  <c r="AH41" i="24"/>
  <c r="AG42" i="24"/>
  <c r="AH42" i="24"/>
  <c r="AG43" i="24"/>
  <c r="AH43" i="24"/>
  <c r="AG44" i="24"/>
  <c r="AH44" i="24"/>
  <c r="AG45" i="24"/>
  <c r="AH45" i="24"/>
  <c r="AG46" i="24"/>
  <c r="AH46" i="24"/>
  <c r="AG47" i="24"/>
  <c r="AH47" i="24"/>
  <c r="AG48" i="24"/>
  <c r="AH48" i="24"/>
  <c r="AG49" i="24"/>
  <c r="AH49" i="24"/>
  <c r="AG50" i="24"/>
  <c r="AH50" i="24"/>
  <c r="AG51" i="24"/>
  <c r="AH51" i="24"/>
  <c r="AG52" i="24"/>
  <c r="AH52" i="24"/>
  <c r="AG53" i="24"/>
  <c r="AH53" i="24"/>
  <c r="AG54" i="24"/>
  <c r="AH54" i="24"/>
  <c r="AG55" i="24"/>
  <c r="AH55" i="24"/>
  <c r="AG56" i="24"/>
  <c r="AH56" i="24"/>
  <c r="AG57" i="24"/>
  <c r="AH57" i="24"/>
  <c r="AG58" i="24"/>
  <c r="AH58" i="24"/>
  <c r="AG59" i="24"/>
  <c r="AH59" i="24"/>
  <c r="AG60" i="24"/>
  <c r="AH60" i="24"/>
  <c r="AG61" i="24"/>
  <c r="AH61" i="24"/>
  <c r="AG62" i="24"/>
  <c r="AH62" i="24"/>
  <c r="AG63" i="24"/>
  <c r="AH63" i="24"/>
  <c r="AG64" i="24"/>
  <c r="AH64" i="24"/>
  <c r="AG65" i="24"/>
  <c r="AH65" i="24"/>
  <c r="AG66" i="24"/>
  <c r="AH66" i="24"/>
  <c r="AG67" i="24"/>
  <c r="AH67" i="24"/>
  <c r="AG68" i="24"/>
  <c r="AH68" i="24"/>
  <c r="AG69" i="24"/>
  <c r="AH69" i="24"/>
  <c r="AG70" i="24"/>
  <c r="AH70" i="24"/>
  <c r="AG71" i="24"/>
  <c r="AH71" i="24"/>
  <c r="AG72" i="24"/>
  <c r="AH72" i="24"/>
  <c r="AG73" i="24"/>
  <c r="AH73" i="24"/>
  <c r="AG74" i="24"/>
  <c r="AH74" i="24"/>
  <c r="AG75" i="24"/>
  <c r="AH75" i="24"/>
  <c r="AG76" i="24"/>
  <c r="AH76" i="24"/>
  <c r="AG77" i="24"/>
  <c r="AH77" i="24"/>
  <c r="AG78" i="24"/>
  <c r="AH78" i="24"/>
  <c r="AG79" i="24"/>
  <c r="AH79" i="24"/>
  <c r="AG80" i="24"/>
  <c r="AH80" i="24"/>
  <c r="AG81" i="24"/>
  <c r="AH81" i="24"/>
  <c r="AG82" i="24"/>
  <c r="AH82" i="24"/>
  <c r="AG83" i="24"/>
  <c r="AH83" i="24"/>
  <c r="AG84" i="24"/>
  <c r="AH84" i="24"/>
  <c r="AG85" i="24"/>
  <c r="AH85" i="24"/>
  <c r="AG86" i="24"/>
  <c r="AH86" i="24"/>
  <c r="AG87" i="24"/>
  <c r="AH87" i="24"/>
  <c r="AG88" i="24"/>
  <c r="AH88" i="24"/>
  <c r="AG89" i="24"/>
  <c r="AH89" i="24"/>
  <c r="AG90" i="24"/>
  <c r="AH90" i="24"/>
  <c r="AG91" i="24"/>
  <c r="AH91" i="24"/>
  <c r="AG92" i="24"/>
  <c r="AH92" i="24"/>
  <c r="AG93" i="24"/>
  <c r="AH93" i="24"/>
  <c r="AG94" i="24"/>
  <c r="AH94" i="24"/>
  <c r="AG95" i="24"/>
  <c r="AH95" i="24"/>
  <c r="AG96" i="24"/>
  <c r="AH96" i="24"/>
  <c r="AG97" i="24"/>
  <c r="AH97" i="24"/>
  <c r="AG98" i="24"/>
  <c r="AH98" i="24"/>
  <c r="AG99" i="24"/>
  <c r="AH99" i="24"/>
  <c r="AG100" i="24"/>
  <c r="AH100" i="24"/>
  <c r="AG101" i="24"/>
  <c r="AH101" i="24"/>
  <c r="AG102" i="24"/>
  <c r="AH102" i="24"/>
  <c r="AG103" i="24"/>
  <c r="AH103" i="24"/>
  <c r="AG104" i="24"/>
  <c r="AH104" i="24"/>
  <c r="AG105" i="24"/>
  <c r="AH105" i="24"/>
  <c r="AG106" i="24"/>
  <c r="AH106" i="24"/>
  <c r="AG107" i="24"/>
  <c r="AH107" i="24"/>
  <c r="AG108" i="24"/>
  <c r="AH108" i="24"/>
  <c r="AG109" i="24"/>
  <c r="AH109" i="24"/>
  <c r="AG110" i="24"/>
  <c r="AH110" i="24"/>
  <c r="AG111" i="24"/>
  <c r="AH111" i="24"/>
  <c r="AG112" i="24"/>
  <c r="AH112" i="24"/>
  <c r="AG113" i="24"/>
  <c r="AH113" i="24"/>
  <c r="AG114" i="24"/>
  <c r="AH114" i="24"/>
  <c r="AG115" i="24"/>
  <c r="AH115" i="24"/>
  <c r="AG116" i="24"/>
  <c r="AH116" i="24"/>
  <c r="AG117" i="24"/>
  <c r="AH117" i="24"/>
  <c r="AG118" i="24"/>
  <c r="AH118" i="24"/>
  <c r="AG119" i="24"/>
  <c r="AH119" i="24"/>
  <c r="AG120" i="24"/>
  <c r="AH120" i="24"/>
  <c r="AG121" i="24"/>
  <c r="AH121" i="24"/>
  <c r="AG122" i="24"/>
  <c r="AH122" i="24"/>
  <c r="AG123" i="24"/>
  <c r="AH123" i="24"/>
  <c r="AG124" i="24"/>
  <c r="AH124" i="24"/>
  <c r="AG125" i="24"/>
  <c r="AH125" i="24"/>
  <c r="AG126" i="24"/>
  <c r="AH126" i="24"/>
  <c r="AG127" i="24"/>
  <c r="AH127" i="24"/>
  <c r="AG128" i="24"/>
  <c r="AH128" i="24"/>
  <c r="AG129" i="24"/>
  <c r="AH129" i="24"/>
  <c r="AG130" i="24"/>
  <c r="AH130" i="24"/>
  <c r="AG131" i="24"/>
  <c r="AH131" i="24"/>
  <c r="AG132" i="24"/>
  <c r="AH132" i="24"/>
  <c r="AG133" i="24"/>
  <c r="AH133" i="24"/>
  <c r="AG134" i="24"/>
  <c r="AH134" i="24"/>
  <c r="AG135" i="24"/>
  <c r="AH135" i="24"/>
  <c r="AG136" i="24"/>
  <c r="AH136" i="24"/>
  <c r="AG137" i="24"/>
  <c r="AH137" i="24"/>
  <c r="AG138" i="24"/>
  <c r="AH138" i="24"/>
  <c r="AG139" i="24"/>
  <c r="AH139" i="24"/>
  <c r="AG140" i="24"/>
  <c r="AH140" i="24"/>
  <c r="AG141" i="24"/>
  <c r="AH141" i="24"/>
  <c r="AG142" i="24"/>
  <c r="AH142" i="24"/>
  <c r="AG143" i="24"/>
  <c r="AH143" i="24"/>
  <c r="AG144" i="24"/>
  <c r="AH144" i="24"/>
  <c r="AG145" i="24"/>
  <c r="AH145" i="24"/>
  <c r="AG146" i="24"/>
  <c r="AH146" i="24"/>
  <c r="AG147" i="24"/>
  <c r="AH147" i="24"/>
  <c r="AG148" i="24"/>
  <c r="AH148" i="24"/>
  <c r="AG149" i="24"/>
  <c r="AH149" i="24"/>
  <c r="AG150" i="24"/>
  <c r="AH150" i="24"/>
  <c r="AG151" i="24"/>
  <c r="AH151" i="24"/>
  <c r="AG152" i="24"/>
  <c r="AH152" i="24"/>
  <c r="AG153" i="24"/>
  <c r="AH153" i="24"/>
  <c r="AG154" i="24"/>
  <c r="AH154" i="24"/>
  <c r="AG155" i="24"/>
  <c r="AH155" i="24"/>
  <c r="AG156" i="24"/>
  <c r="AH156" i="24"/>
  <c r="AG157" i="24"/>
  <c r="AH157" i="24"/>
  <c r="AG158" i="24"/>
  <c r="AH158" i="24"/>
  <c r="AG159" i="24"/>
  <c r="AH159" i="24"/>
  <c r="AG160" i="24"/>
  <c r="AH160" i="24"/>
  <c r="AG161" i="24"/>
  <c r="AH161" i="24"/>
  <c r="AG162" i="24"/>
  <c r="AH162" i="24"/>
  <c r="AG163" i="24"/>
  <c r="AH163" i="24"/>
  <c r="AG164" i="24"/>
  <c r="AH164" i="24"/>
  <c r="AG165" i="24"/>
  <c r="AH165" i="24"/>
  <c r="AG166" i="24"/>
  <c r="AH166" i="24"/>
  <c r="AG167" i="24"/>
  <c r="AH167" i="24"/>
  <c r="AG168" i="24"/>
  <c r="AH168" i="24"/>
  <c r="AG169" i="24"/>
  <c r="AH169" i="24"/>
  <c r="AG170" i="24"/>
  <c r="AH170" i="24"/>
  <c r="AG171" i="24"/>
  <c r="AH171" i="24"/>
  <c r="AG172" i="24"/>
  <c r="AH172" i="24"/>
  <c r="AG173" i="24"/>
  <c r="AH173" i="24"/>
  <c r="AG174" i="24"/>
  <c r="AH174" i="24"/>
  <c r="AG175" i="24"/>
  <c r="AH175" i="24"/>
  <c r="AG176" i="24"/>
  <c r="AH176" i="24"/>
  <c r="AG177" i="24"/>
  <c r="AH177" i="24"/>
  <c r="AG178" i="24"/>
  <c r="AH178" i="24"/>
  <c r="AG179" i="24"/>
  <c r="AH179" i="24"/>
  <c r="AG180" i="24"/>
  <c r="AH180" i="24"/>
  <c r="AG181" i="24"/>
  <c r="AH181" i="24"/>
  <c r="AG182" i="24"/>
  <c r="AH182" i="24"/>
  <c r="AG183" i="24"/>
  <c r="AH183" i="24"/>
  <c r="AG184" i="24"/>
  <c r="AH184" i="24"/>
  <c r="AG185" i="24"/>
  <c r="AH185" i="24"/>
  <c r="AG186" i="24"/>
  <c r="AH186" i="24"/>
  <c r="AG187" i="24"/>
  <c r="AH187" i="24"/>
  <c r="AG188" i="24"/>
  <c r="AH188" i="24"/>
  <c r="AG189" i="24"/>
  <c r="AH189" i="24"/>
  <c r="AG190" i="24"/>
  <c r="AH190" i="24"/>
  <c r="AG191" i="24"/>
  <c r="AH191" i="24"/>
  <c r="AG192" i="24"/>
  <c r="AH192" i="24"/>
  <c r="AG193" i="24"/>
  <c r="AH193" i="24"/>
  <c r="AG194" i="24"/>
  <c r="AH194" i="24"/>
  <c r="AG195" i="24"/>
  <c r="AH195" i="24"/>
  <c r="AG196" i="24"/>
  <c r="AH196" i="24"/>
  <c r="AG197" i="24"/>
  <c r="AH197" i="24"/>
  <c r="AG198" i="24"/>
  <c r="AH198" i="24"/>
  <c r="AG199" i="24"/>
  <c r="AH199" i="24"/>
  <c r="AG200" i="24"/>
  <c r="AH200" i="24"/>
  <c r="AG201" i="24"/>
  <c r="AH201" i="24"/>
  <c r="AG202" i="24"/>
  <c r="AH202" i="24"/>
  <c r="AG203" i="24"/>
  <c r="AH203" i="24"/>
  <c r="AG204" i="24"/>
  <c r="AH204" i="24"/>
  <c r="AG205" i="24"/>
  <c r="AH205" i="24"/>
  <c r="AG206" i="24"/>
  <c r="AH206" i="24"/>
  <c r="AG207" i="24"/>
  <c r="AH207" i="24"/>
  <c r="AG208" i="24"/>
  <c r="AH208" i="24"/>
  <c r="AG209" i="24"/>
  <c r="AH209" i="24"/>
  <c r="AG210" i="24"/>
  <c r="AH210" i="24"/>
  <c r="AG211" i="24"/>
  <c r="AH211" i="24"/>
  <c r="AG212" i="24"/>
  <c r="AH212" i="24"/>
  <c r="AG213" i="24"/>
  <c r="AH213" i="24"/>
  <c r="AG214" i="24"/>
  <c r="AH214" i="24"/>
  <c r="AG215" i="24"/>
  <c r="AH215" i="24"/>
  <c r="AG216" i="24"/>
  <c r="AH216" i="24"/>
  <c r="AG217" i="24"/>
  <c r="AH217" i="24"/>
  <c r="AG218" i="24"/>
  <c r="AH218" i="24"/>
  <c r="AG219" i="24"/>
  <c r="AH219" i="24"/>
  <c r="AG220" i="24"/>
  <c r="AH220" i="24"/>
  <c r="AG221" i="24"/>
  <c r="AH221" i="24"/>
  <c r="AG222" i="24"/>
  <c r="AH222" i="24"/>
  <c r="AG223" i="24"/>
  <c r="AH223" i="24"/>
  <c r="AG224" i="24"/>
  <c r="AH224" i="24"/>
  <c r="AG225" i="24"/>
  <c r="AH225" i="24"/>
  <c r="AG226" i="24"/>
  <c r="AH226" i="24"/>
  <c r="AG227" i="24"/>
  <c r="AH227" i="24"/>
  <c r="AG228" i="24"/>
  <c r="AH228" i="24"/>
  <c r="AG229" i="24"/>
  <c r="AH229" i="24"/>
  <c r="AG230" i="24"/>
  <c r="AH230" i="24"/>
  <c r="AG231" i="24"/>
  <c r="AH231" i="24"/>
  <c r="AG232" i="24"/>
  <c r="AH232" i="24"/>
  <c r="AG233" i="24"/>
  <c r="AH233" i="24"/>
  <c r="AG234" i="24"/>
  <c r="AH234" i="24"/>
  <c r="AG235" i="24"/>
  <c r="AH235" i="24"/>
  <c r="AG236" i="24"/>
  <c r="AH236" i="24"/>
  <c r="AG237" i="24"/>
  <c r="AH237" i="24"/>
  <c r="AG238" i="24"/>
  <c r="AH238" i="24"/>
  <c r="AG239" i="24"/>
  <c r="AH239" i="24"/>
  <c r="AG240" i="24"/>
  <c r="AH240" i="24"/>
  <c r="AG241" i="24"/>
  <c r="AH241" i="24"/>
  <c r="AG242" i="24"/>
  <c r="AH242" i="24"/>
  <c r="AG243" i="24"/>
  <c r="AH243" i="24"/>
  <c r="AG244" i="24"/>
  <c r="AH244" i="24"/>
  <c r="AG245" i="24"/>
  <c r="AH245" i="24"/>
  <c r="AG246" i="24"/>
  <c r="AH246" i="24"/>
  <c r="AG247" i="24"/>
  <c r="AH247" i="24"/>
  <c r="AG248" i="24"/>
  <c r="AH248" i="24"/>
  <c r="AG249" i="24"/>
  <c r="AH249" i="24"/>
  <c r="AG250" i="24"/>
  <c r="AH250" i="24"/>
  <c r="AG251" i="24"/>
  <c r="AH251" i="24"/>
  <c r="AG252" i="24"/>
  <c r="AH252" i="24"/>
  <c r="AG253" i="24"/>
  <c r="AH253" i="24"/>
  <c r="AG254" i="24"/>
  <c r="AH254" i="24"/>
  <c r="AG255" i="24"/>
  <c r="AH255" i="24"/>
  <c r="AG256" i="24"/>
  <c r="AH256" i="24"/>
  <c r="AG257" i="24"/>
  <c r="AH257" i="24"/>
  <c r="AG258" i="24"/>
  <c r="AH258" i="24"/>
  <c r="AG259" i="24"/>
  <c r="AH259" i="24"/>
  <c r="AG260" i="24"/>
  <c r="AH260" i="24"/>
  <c r="AG261" i="24"/>
  <c r="AH261" i="24"/>
  <c r="AG262" i="24"/>
  <c r="AH262" i="24"/>
  <c r="AG263" i="24"/>
  <c r="AH263" i="24"/>
  <c r="AG264" i="24"/>
  <c r="AH264" i="24"/>
  <c r="AG265" i="24"/>
  <c r="AH265" i="24"/>
  <c r="AG266" i="24"/>
  <c r="AH266" i="24"/>
  <c r="AG267" i="24"/>
  <c r="AH267" i="24"/>
  <c r="AG268" i="24"/>
  <c r="AH268" i="24"/>
  <c r="AG269" i="24"/>
  <c r="AH269" i="24"/>
  <c r="AG270" i="24"/>
  <c r="AH270" i="24"/>
  <c r="AG271" i="24"/>
  <c r="AH271" i="24"/>
  <c r="AG272" i="24"/>
  <c r="AH272" i="24"/>
  <c r="AG273" i="24"/>
  <c r="AH273" i="24"/>
  <c r="AG274" i="24"/>
  <c r="AH274" i="24"/>
  <c r="AG275" i="24"/>
  <c r="AH275" i="24"/>
  <c r="AG276" i="24"/>
  <c r="AH276" i="24"/>
  <c r="AG277" i="24"/>
  <c r="AH277" i="24"/>
  <c r="AG278" i="24"/>
  <c r="AH278" i="24"/>
  <c r="AG279" i="24"/>
  <c r="AH279" i="24"/>
  <c r="AG280" i="24"/>
  <c r="AH280" i="24"/>
  <c r="AG281" i="24"/>
  <c r="AH281" i="24"/>
  <c r="AG282" i="24"/>
  <c r="AH282" i="24"/>
  <c r="AG283" i="24"/>
  <c r="AH283" i="24"/>
  <c r="AG284" i="24"/>
  <c r="AH284" i="24"/>
  <c r="AG285" i="24"/>
  <c r="AH285" i="24"/>
  <c r="AG286" i="24"/>
  <c r="AH286" i="24"/>
  <c r="AG287" i="24"/>
  <c r="AH287" i="24"/>
  <c r="AG288" i="24"/>
  <c r="AH288" i="24"/>
  <c r="AG289" i="24"/>
  <c r="AH289" i="24"/>
  <c r="AG290" i="24"/>
  <c r="AH290" i="24"/>
  <c r="AG291" i="24"/>
  <c r="AH291" i="24"/>
  <c r="AG292" i="24"/>
  <c r="AH292" i="24"/>
  <c r="AG293" i="24"/>
  <c r="AH293" i="24"/>
  <c r="AG294" i="24"/>
  <c r="AH294" i="24"/>
  <c r="AG295" i="24"/>
  <c r="AH295" i="24"/>
  <c r="AG296" i="24"/>
  <c r="AH296" i="24"/>
  <c r="AG297" i="24"/>
  <c r="AH297" i="24"/>
  <c r="AG298" i="24"/>
  <c r="AH298" i="24"/>
  <c r="AG299" i="24"/>
  <c r="AH299" i="24"/>
  <c r="AG300" i="24"/>
  <c r="AH300" i="24"/>
  <c r="AG301" i="24"/>
  <c r="AH301" i="24"/>
  <c r="AG302" i="24"/>
  <c r="AH302" i="24"/>
  <c r="AG303" i="24"/>
  <c r="AH303" i="24"/>
  <c r="AG304" i="24"/>
  <c r="AH304" i="24"/>
  <c r="AG305" i="24"/>
  <c r="AH305" i="24"/>
  <c r="AG306" i="24"/>
  <c r="AH306" i="24"/>
  <c r="AG307" i="24"/>
  <c r="AH307" i="24"/>
  <c r="AG308" i="24"/>
  <c r="AH308" i="24"/>
  <c r="AG309" i="24"/>
  <c r="AH309" i="24"/>
  <c r="AG310" i="24"/>
  <c r="AH310" i="24"/>
  <c r="AG311" i="24"/>
  <c r="AH311" i="24"/>
  <c r="AG312" i="24"/>
  <c r="AH312" i="24"/>
  <c r="AG313" i="24"/>
  <c r="AH313" i="24"/>
  <c r="AG314" i="24"/>
  <c r="AH314" i="24"/>
  <c r="AG315" i="24"/>
  <c r="AH315" i="24"/>
  <c r="AG316" i="24"/>
  <c r="AH316" i="24"/>
  <c r="AG317" i="24"/>
  <c r="AH317" i="24"/>
  <c r="AG318" i="24"/>
  <c r="AH318" i="24"/>
  <c r="AG319" i="24"/>
  <c r="AH319" i="24"/>
  <c r="AG320" i="24"/>
  <c r="AH320" i="24"/>
  <c r="AG321" i="24"/>
  <c r="AH321" i="24"/>
  <c r="AG322" i="24"/>
  <c r="AH322" i="24"/>
  <c r="AG323" i="24"/>
  <c r="AH323" i="24"/>
  <c r="AG324" i="24"/>
  <c r="AH324" i="24"/>
  <c r="AG325" i="24"/>
  <c r="AH325" i="24"/>
  <c r="AG326" i="24"/>
  <c r="AH326" i="24"/>
  <c r="AG327" i="24"/>
  <c r="AH327" i="24"/>
  <c r="AG328" i="24"/>
  <c r="AH328" i="24"/>
  <c r="AG329" i="24"/>
  <c r="AH329" i="24"/>
  <c r="AG330" i="24"/>
  <c r="AH330" i="24"/>
  <c r="AG331" i="24"/>
  <c r="AH331" i="24"/>
  <c r="AG332" i="24"/>
  <c r="AH332" i="24"/>
  <c r="AG333" i="24"/>
  <c r="AH333" i="24"/>
  <c r="AG334" i="24"/>
  <c r="AH334" i="24"/>
  <c r="AG335" i="24"/>
  <c r="AH335" i="24"/>
  <c r="AG336" i="24"/>
  <c r="AH336" i="24"/>
  <c r="AG337" i="24"/>
  <c r="AH337" i="24"/>
  <c r="AG338" i="24"/>
  <c r="AH338" i="24"/>
  <c r="AG339" i="24"/>
  <c r="AH339" i="24"/>
  <c r="AG340" i="24"/>
  <c r="AH340" i="24"/>
  <c r="AG341" i="24"/>
  <c r="AH341" i="24"/>
  <c r="AG342" i="24"/>
  <c r="AH342" i="24"/>
  <c r="AG343" i="24"/>
  <c r="AH343" i="24"/>
  <c r="AG344" i="24"/>
  <c r="AH344" i="24"/>
  <c r="AG345" i="24"/>
  <c r="AH345" i="24"/>
  <c r="AG346" i="24"/>
  <c r="AH346" i="24"/>
  <c r="AG347" i="24"/>
  <c r="AH347" i="24"/>
  <c r="AG348" i="24"/>
  <c r="AH348" i="24"/>
  <c r="AG349" i="24"/>
  <c r="AH349" i="24"/>
  <c r="AG350" i="24"/>
  <c r="AH350" i="24"/>
  <c r="AG351" i="24"/>
  <c r="AH351" i="24"/>
  <c r="AG352" i="24"/>
  <c r="AH352" i="24"/>
  <c r="AG353" i="24"/>
  <c r="AH353" i="24"/>
  <c r="AG354" i="24"/>
  <c r="AH354" i="24"/>
  <c r="AG355" i="24"/>
  <c r="AH355" i="24"/>
  <c r="AG356" i="24"/>
  <c r="AH356" i="24"/>
  <c r="AG357" i="24"/>
  <c r="AH357" i="24"/>
  <c r="AG358" i="24"/>
  <c r="AH358" i="24"/>
  <c r="AG359" i="24"/>
  <c r="AH359" i="24"/>
  <c r="AG360" i="24"/>
  <c r="AH360" i="24"/>
  <c r="AG361" i="24"/>
  <c r="AH361" i="24"/>
  <c r="AG362" i="24"/>
  <c r="AH362" i="24"/>
  <c r="AG363" i="24"/>
  <c r="AH363" i="24"/>
  <c r="AG364" i="24"/>
  <c r="AH364" i="24"/>
  <c r="AG365" i="24"/>
  <c r="AH365" i="24"/>
  <c r="AG366" i="24"/>
  <c r="AH366" i="24"/>
  <c r="AG367" i="24"/>
  <c r="AH367" i="24"/>
  <c r="AG368" i="24"/>
  <c r="AH368" i="24"/>
  <c r="AG369" i="24"/>
  <c r="AH369" i="24"/>
  <c r="AG370" i="24"/>
  <c r="AH370" i="24"/>
  <c r="AG371" i="24"/>
  <c r="AH371" i="24"/>
  <c r="AG372" i="24"/>
  <c r="AH372" i="24"/>
  <c r="AG373" i="24"/>
  <c r="AH373" i="24"/>
  <c r="AG374" i="24"/>
  <c r="AH374" i="24"/>
  <c r="AG375" i="24"/>
  <c r="AH375" i="24"/>
  <c r="AG376" i="24"/>
  <c r="AH376" i="24"/>
  <c r="AG377" i="24"/>
  <c r="AH377" i="24"/>
  <c r="AG378" i="24"/>
  <c r="AH378" i="24"/>
  <c r="AG379" i="24"/>
  <c r="AH379" i="24"/>
  <c r="AG380" i="24"/>
  <c r="AH380" i="24"/>
  <c r="AG381" i="24"/>
  <c r="AH381" i="24"/>
  <c r="AG382" i="24"/>
  <c r="AH382" i="24"/>
  <c r="AG383" i="24"/>
  <c r="AH383" i="24"/>
  <c r="AG384" i="24"/>
  <c r="AH384" i="24"/>
  <c r="AG385" i="24"/>
  <c r="AH385" i="24"/>
  <c r="AG386" i="24"/>
  <c r="AH386" i="24"/>
  <c r="AG387" i="24"/>
  <c r="AH387" i="24"/>
  <c r="AG388" i="24"/>
  <c r="AH388" i="24"/>
  <c r="AG389" i="24"/>
  <c r="AH389" i="24"/>
  <c r="AG390" i="24"/>
  <c r="AH390" i="24"/>
  <c r="AG391" i="24"/>
  <c r="AH391" i="24"/>
  <c r="AG392" i="24"/>
  <c r="AH392" i="24"/>
  <c r="AG393" i="24"/>
  <c r="AH393" i="24"/>
  <c r="AG394" i="24"/>
  <c r="AH394" i="24"/>
  <c r="AG395" i="24"/>
  <c r="AH395" i="24"/>
  <c r="AG396" i="24"/>
  <c r="AH396" i="24"/>
  <c r="AG397" i="24"/>
  <c r="AH397" i="24"/>
  <c r="AG398" i="24"/>
  <c r="AH398" i="24"/>
  <c r="AG399" i="24"/>
  <c r="AH399" i="24"/>
  <c r="AG400" i="24"/>
  <c r="AH400" i="24"/>
  <c r="AG401" i="24"/>
  <c r="AH401" i="24"/>
  <c r="AG402" i="24"/>
  <c r="AH402" i="24"/>
  <c r="AG403" i="24"/>
  <c r="AH403" i="24"/>
  <c r="AG404" i="24"/>
  <c r="AH404" i="24"/>
  <c r="AG405" i="24"/>
  <c r="AH405" i="24"/>
  <c r="AG406" i="24"/>
  <c r="AH406" i="24"/>
  <c r="AG407" i="24"/>
  <c r="AH407" i="24"/>
  <c r="AG408" i="24"/>
  <c r="AH408" i="24"/>
  <c r="AG409" i="24"/>
  <c r="AH409" i="24"/>
  <c r="AG410" i="24"/>
  <c r="AH410" i="24"/>
  <c r="AG411" i="24"/>
  <c r="AH411" i="24"/>
  <c r="AG412" i="24"/>
  <c r="AH412" i="24"/>
  <c r="AG413" i="24"/>
  <c r="AH413" i="24"/>
  <c r="AG414" i="24"/>
  <c r="AH414" i="24"/>
  <c r="AG415" i="24"/>
  <c r="AH415" i="24"/>
  <c r="AG416" i="24"/>
  <c r="AH416" i="24"/>
  <c r="AG417" i="24"/>
  <c r="AH417" i="24"/>
  <c r="AG418" i="24"/>
  <c r="AH418" i="24"/>
  <c r="AG419" i="24"/>
  <c r="AH419" i="24"/>
  <c r="AG420" i="24"/>
  <c r="AH420" i="24"/>
  <c r="AG421" i="24"/>
  <c r="AH421" i="24"/>
  <c r="AG422" i="24"/>
  <c r="AH422" i="24"/>
  <c r="AG423" i="24"/>
  <c r="AH423" i="24"/>
  <c r="AG424" i="24"/>
  <c r="AH424" i="24"/>
  <c r="AG425" i="24"/>
  <c r="AH425" i="24"/>
  <c r="AG426" i="24"/>
  <c r="AH426" i="24"/>
  <c r="AG427" i="24"/>
  <c r="AH427" i="24"/>
  <c r="AG428" i="24"/>
  <c r="AH428" i="24"/>
  <c r="AG429" i="24"/>
  <c r="AH429" i="24"/>
  <c r="AG430" i="24"/>
  <c r="AH430" i="24"/>
  <c r="AG431" i="24"/>
  <c r="AH431" i="24"/>
  <c r="AG432" i="24"/>
  <c r="AH432" i="24"/>
  <c r="AG433" i="24"/>
  <c r="AH433" i="24"/>
  <c r="AG434" i="24"/>
  <c r="AH434" i="24"/>
  <c r="AG435" i="24"/>
  <c r="AH435" i="24"/>
  <c r="AG436" i="24"/>
  <c r="AH436" i="24"/>
  <c r="AG437" i="24"/>
  <c r="AH437" i="24"/>
  <c r="AG438" i="24"/>
  <c r="AH438" i="24"/>
  <c r="AG439" i="24"/>
  <c r="AH439" i="24"/>
  <c r="AG440" i="24"/>
  <c r="AH440" i="24"/>
  <c r="AG441" i="24"/>
  <c r="AH441" i="24"/>
  <c r="AG442" i="24"/>
  <c r="AH442" i="24"/>
  <c r="AG443" i="24"/>
  <c r="AH443" i="24"/>
  <c r="AG444" i="24"/>
  <c r="AH444" i="24"/>
  <c r="AG445" i="24"/>
  <c r="AH445" i="24"/>
  <c r="AG446" i="24"/>
  <c r="AH446" i="24"/>
  <c r="AG447" i="24"/>
  <c r="AH447" i="24"/>
  <c r="AG448" i="24"/>
  <c r="AH448" i="24"/>
  <c r="AG449" i="24"/>
  <c r="AH449" i="24"/>
  <c r="AG450" i="24"/>
  <c r="AH450" i="24"/>
  <c r="AG451" i="24"/>
  <c r="AH451" i="24"/>
  <c r="AG452" i="24"/>
  <c r="AH452" i="24"/>
  <c r="AG453" i="24"/>
  <c r="AH453" i="24"/>
  <c r="AG454" i="24"/>
  <c r="AH454" i="24"/>
  <c r="AG455" i="24"/>
  <c r="AH455" i="24"/>
  <c r="AG456" i="24"/>
  <c r="AH456" i="24"/>
  <c r="AG457" i="24"/>
  <c r="AH457" i="24"/>
  <c r="AG458" i="24"/>
  <c r="AH458" i="24"/>
  <c r="AG459" i="24"/>
  <c r="AH459" i="24"/>
  <c r="AG460" i="24"/>
  <c r="AH460" i="24"/>
  <c r="AG461" i="24"/>
  <c r="AH461" i="24"/>
  <c r="AG462" i="24"/>
  <c r="AH462" i="24"/>
  <c r="AG463" i="24"/>
  <c r="AH463" i="24"/>
  <c r="AG464" i="24"/>
  <c r="AH464" i="24"/>
  <c r="AG465" i="24"/>
  <c r="AH465" i="24"/>
  <c r="AG466" i="24"/>
  <c r="AH466" i="24"/>
  <c r="AG467" i="24"/>
  <c r="AH467" i="24"/>
  <c r="AG468" i="24"/>
  <c r="AH468" i="24"/>
  <c r="AG469" i="24"/>
  <c r="AH469" i="24"/>
  <c r="AG470" i="24"/>
  <c r="AH470" i="24"/>
  <c r="AG471" i="24"/>
  <c r="AH471" i="24"/>
  <c r="AG472" i="24"/>
  <c r="AH472" i="24"/>
  <c r="AG473" i="24"/>
  <c r="AH473" i="24"/>
  <c r="AG474" i="24"/>
  <c r="AH474" i="24"/>
  <c r="AG475" i="24"/>
  <c r="AH475" i="24"/>
  <c r="AG476" i="24"/>
  <c r="AH476" i="24"/>
  <c r="AG477" i="24"/>
  <c r="AH477" i="24"/>
  <c r="AG478" i="24"/>
  <c r="AH478" i="24"/>
  <c r="AG479" i="24"/>
  <c r="AH479" i="24"/>
  <c r="AG480" i="24"/>
  <c r="AH480" i="24"/>
  <c r="AG481" i="24"/>
  <c r="AH481" i="24"/>
  <c r="AG482" i="24"/>
  <c r="AH482" i="24"/>
  <c r="AG483" i="24"/>
  <c r="AH483" i="24"/>
  <c r="AG484" i="24"/>
  <c r="AH484" i="24"/>
  <c r="AG485" i="24"/>
  <c r="AH485" i="24"/>
  <c r="AG486" i="24"/>
  <c r="AH486" i="24"/>
  <c r="AG487" i="24"/>
  <c r="AH487" i="24"/>
  <c r="AG488" i="24"/>
  <c r="AH488" i="24"/>
  <c r="AG489" i="24"/>
  <c r="AH489" i="24"/>
  <c r="AG490" i="24"/>
  <c r="AH490" i="24"/>
  <c r="AG491" i="24"/>
  <c r="AH491" i="24"/>
  <c r="AG492" i="24"/>
  <c r="AH492" i="24"/>
  <c r="AG493" i="24"/>
  <c r="AH493" i="24"/>
  <c r="AG494" i="24"/>
  <c r="AH494" i="24"/>
  <c r="AG495" i="24"/>
  <c r="AH495" i="24"/>
  <c r="AG496" i="24"/>
  <c r="AH496" i="24"/>
  <c r="AG497" i="24"/>
  <c r="AH497" i="24"/>
  <c r="AG498" i="24"/>
  <c r="AH498" i="24"/>
  <c r="AG499" i="24"/>
  <c r="AH499" i="24"/>
  <c r="AG500" i="24"/>
  <c r="AH500" i="24"/>
  <c r="AG501" i="24"/>
  <c r="AH501" i="24"/>
  <c r="AG502" i="24"/>
  <c r="AH502" i="24"/>
  <c r="AG503" i="24"/>
  <c r="AH503" i="24"/>
  <c r="AG504" i="24"/>
  <c r="AH504" i="24"/>
  <c r="AG505" i="24"/>
  <c r="AH505" i="24"/>
  <c r="AG506" i="24"/>
  <c r="AH506" i="24"/>
  <c r="AG507" i="24"/>
  <c r="AH507" i="24"/>
  <c r="AG508" i="24"/>
  <c r="AH508" i="24"/>
  <c r="AG509" i="24"/>
  <c r="AH509" i="24"/>
  <c r="AG510" i="24"/>
  <c r="AH510" i="24"/>
  <c r="AG511" i="24"/>
  <c r="AH511" i="24"/>
  <c r="AG512" i="24"/>
  <c r="AH512" i="24"/>
  <c r="AG513" i="24"/>
  <c r="AH513" i="24"/>
  <c r="AG514" i="24"/>
  <c r="AH514" i="24"/>
  <c r="AG515" i="24"/>
  <c r="AH515" i="24"/>
  <c r="AG516" i="24"/>
  <c r="AH516" i="24"/>
  <c r="AG517" i="24"/>
  <c r="AH517" i="24"/>
  <c r="AG518" i="24"/>
  <c r="AH518" i="24"/>
  <c r="AG519" i="24"/>
  <c r="AH519" i="24"/>
  <c r="AG520" i="24"/>
  <c r="AH520" i="24"/>
  <c r="AG521" i="24"/>
  <c r="AH521" i="24"/>
  <c r="AG522" i="24"/>
  <c r="AH522" i="24"/>
  <c r="AG523" i="24"/>
  <c r="AH523" i="24"/>
  <c r="AG524" i="24"/>
  <c r="AH524" i="24"/>
  <c r="AG525" i="24"/>
  <c r="AH525" i="24"/>
  <c r="AG526" i="24"/>
  <c r="AH526" i="24"/>
  <c r="AG527" i="24"/>
  <c r="AH527" i="24"/>
  <c r="AG528" i="24"/>
  <c r="AH528" i="24"/>
  <c r="AG529" i="24"/>
  <c r="AH529" i="24"/>
  <c r="AG530" i="24"/>
  <c r="AH530" i="24"/>
  <c r="AG531" i="24"/>
  <c r="AH531" i="24"/>
  <c r="AG532" i="24"/>
  <c r="AH532" i="24"/>
  <c r="AG533" i="24"/>
  <c r="AH533" i="24"/>
  <c r="AG534" i="24"/>
  <c r="AH534" i="24"/>
  <c r="AG535" i="24"/>
  <c r="AH535" i="24"/>
  <c r="AG536" i="24"/>
  <c r="AH536" i="24"/>
  <c r="AG537" i="24"/>
  <c r="AH537" i="24"/>
  <c r="AG538" i="24"/>
  <c r="AH538" i="24"/>
  <c r="AG539" i="24"/>
  <c r="AH539" i="24"/>
  <c r="AG540" i="24"/>
  <c r="AH540" i="24"/>
  <c r="AG541" i="24"/>
  <c r="AH541" i="24"/>
  <c r="AG542" i="24"/>
  <c r="AH542" i="24"/>
  <c r="AG543" i="24"/>
  <c r="AH543" i="24"/>
  <c r="AG544" i="24"/>
  <c r="AH544" i="24"/>
  <c r="AG545" i="24"/>
  <c r="AH545" i="24"/>
  <c r="AG546" i="24"/>
  <c r="AH546" i="24"/>
  <c r="AG547" i="24"/>
  <c r="AH547" i="24"/>
  <c r="AG548" i="24"/>
  <c r="AH548" i="24"/>
  <c r="AG549" i="24"/>
  <c r="AH549" i="24"/>
  <c r="AG550" i="24"/>
  <c r="AH550" i="24"/>
  <c r="AG551" i="24"/>
  <c r="AH551" i="24"/>
  <c r="AG552" i="24"/>
  <c r="AH552" i="24"/>
  <c r="AG553" i="24"/>
  <c r="AH553" i="24"/>
  <c r="AG554" i="24"/>
  <c r="AH554" i="24"/>
  <c r="AG555" i="24"/>
  <c r="AH555" i="24"/>
  <c r="AG556" i="24"/>
  <c r="AH556" i="24"/>
  <c r="AG557" i="24"/>
  <c r="AH557" i="24"/>
  <c r="AG558" i="24"/>
  <c r="AH558" i="24"/>
  <c r="AG559" i="24"/>
  <c r="AH559" i="24"/>
  <c r="AG560" i="24"/>
  <c r="AH560" i="24"/>
  <c r="AG561" i="24"/>
  <c r="AH561" i="24"/>
  <c r="AG562" i="24"/>
  <c r="AH562" i="24"/>
  <c r="AG563" i="24"/>
  <c r="AH563" i="24"/>
  <c r="AG564" i="24"/>
  <c r="AH564" i="24"/>
  <c r="AG565" i="24"/>
  <c r="AH565" i="24"/>
  <c r="AG566" i="24"/>
  <c r="AH566" i="24"/>
  <c r="AG567" i="24"/>
  <c r="AH567" i="24"/>
  <c r="AG568" i="24"/>
  <c r="AH568" i="24"/>
  <c r="AG569" i="24"/>
  <c r="AH569" i="24"/>
  <c r="AG570" i="24"/>
  <c r="AH570" i="24"/>
  <c r="AG571" i="24"/>
  <c r="AH571" i="24"/>
  <c r="AG572" i="24"/>
  <c r="AH572" i="24"/>
  <c r="AG573" i="24"/>
  <c r="AH573" i="24"/>
  <c r="AG574" i="24"/>
  <c r="AH574" i="24"/>
  <c r="AG575" i="24"/>
  <c r="AH575" i="24"/>
  <c r="AG576" i="24"/>
  <c r="AH576" i="24"/>
  <c r="AG577" i="24"/>
  <c r="AH577" i="24"/>
  <c r="AG578" i="24"/>
  <c r="AH578" i="24"/>
  <c r="AG579" i="24"/>
  <c r="AH579" i="24"/>
  <c r="AG580" i="24"/>
  <c r="AH580" i="24"/>
  <c r="AG581" i="24"/>
  <c r="AH581" i="24"/>
  <c r="AG582" i="24"/>
  <c r="AH582" i="24"/>
  <c r="AG583" i="24"/>
  <c r="AH583" i="24"/>
  <c r="AG584" i="24"/>
  <c r="AH584" i="24"/>
  <c r="AG585" i="24"/>
  <c r="AH585" i="24"/>
  <c r="AG586" i="24"/>
  <c r="AH586" i="24"/>
  <c r="AG587" i="24"/>
  <c r="AH587" i="24"/>
  <c r="AG588" i="24"/>
  <c r="AH588" i="24"/>
  <c r="AG589" i="24"/>
  <c r="AH589" i="24"/>
  <c r="AG590" i="24"/>
  <c r="AH590" i="24"/>
  <c r="AG591" i="24"/>
  <c r="AH591" i="24"/>
  <c r="AG592" i="24"/>
  <c r="AH592" i="24"/>
  <c r="AG593" i="24"/>
  <c r="AH593" i="24"/>
  <c r="AG594" i="24"/>
  <c r="AH594" i="24"/>
  <c r="AG595" i="24"/>
  <c r="AH595" i="24"/>
  <c r="AG596" i="24"/>
  <c r="AH596" i="24"/>
  <c r="AG597" i="24"/>
  <c r="AH597" i="24"/>
  <c r="AG598" i="24"/>
  <c r="AH598" i="24"/>
  <c r="AG599" i="24"/>
  <c r="AH599" i="24"/>
  <c r="AG600" i="24"/>
  <c r="AH600" i="24"/>
  <c r="AG601" i="24"/>
  <c r="AH601" i="24"/>
  <c r="AG602" i="24"/>
  <c r="AH602" i="24"/>
  <c r="AG603" i="24"/>
  <c r="AH603" i="24"/>
  <c r="AG604" i="24"/>
  <c r="AH604" i="24"/>
  <c r="AG605" i="24"/>
  <c r="AH605" i="24"/>
  <c r="AG606" i="24"/>
  <c r="AH606" i="24"/>
  <c r="AG607" i="24"/>
  <c r="AH607" i="24"/>
  <c r="AG608" i="24"/>
  <c r="AH608" i="24"/>
  <c r="AG609" i="24"/>
  <c r="AH609" i="24"/>
  <c r="AG610" i="24"/>
  <c r="AH610" i="24"/>
  <c r="AG611" i="24"/>
  <c r="AH611" i="24"/>
  <c r="AG612" i="24"/>
  <c r="AH612" i="24"/>
  <c r="AG613" i="24"/>
  <c r="AH613" i="24"/>
  <c r="AG614" i="24"/>
  <c r="AH614" i="24"/>
  <c r="AG615" i="24"/>
  <c r="AH615" i="24"/>
  <c r="AG616" i="24"/>
  <c r="AH616" i="24"/>
  <c r="AG617" i="24"/>
  <c r="AH617" i="24"/>
  <c r="AG618" i="24"/>
  <c r="AH618" i="24"/>
  <c r="AG619" i="24"/>
  <c r="AH619" i="24"/>
  <c r="AG620" i="24"/>
  <c r="AH620" i="24"/>
  <c r="AG621" i="24"/>
  <c r="AH621" i="24"/>
  <c r="AG622" i="24"/>
  <c r="AH622" i="24"/>
  <c r="AG623" i="24"/>
  <c r="AH623" i="24"/>
  <c r="AG624" i="24"/>
  <c r="AH624" i="24"/>
  <c r="AG625" i="24"/>
  <c r="AH625" i="24"/>
  <c r="AG626" i="24"/>
  <c r="AH626" i="24"/>
  <c r="AG627" i="24"/>
  <c r="AH627" i="24"/>
  <c r="AG628" i="24"/>
  <c r="AH628" i="24"/>
  <c r="AG629" i="24"/>
  <c r="AH629" i="24"/>
  <c r="AG630" i="24"/>
  <c r="AH630" i="24"/>
  <c r="AG631" i="24"/>
  <c r="AH631" i="24"/>
  <c r="AG632" i="24"/>
  <c r="AH632" i="24"/>
  <c r="AG633" i="24"/>
  <c r="AH633" i="24"/>
  <c r="AG634" i="24"/>
  <c r="AH634" i="24"/>
  <c r="AG635" i="24"/>
  <c r="AH635" i="24"/>
  <c r="AG636" i="24"/>
  <c r="AH636" i="24"/>
  <c r="AG637" i="24"/>
  <c r="AH637" i="24"/>
  <c r="AG638" i="24"/>
  <c r="AH638" i="24"/>
  <c r="AG639" i="24"/>
  <c r="AH639" i="24"/>
  <c r="AG640" i="24"/>
  <c r="AH640" i="24"/>
  <c r="AG641" i="24"/>
  <c r="AH641" i="24"/>
  <c r="AG642" i="24"/>
  <c r="AH642" i="24"/>
  <c r="AG643" i="24"/>
  <c r="AH643" i="24"/>
  <c r="AG644" i="24"/>
  <c r="AH644" i="24"/>
  <c r="AG645" i="24"/>
  <c r="AH645" i="24"/>
  <c r="AG646" i="24"/>
  <c r="AH646" i="24"/>
  <c r="AG647" i="24"/>
  <c r="AH647" i="24"/>
  <c r="AG648" i="24"/>
  <c r="AH648" i="24"/>
  <c r="AG649" i="24"/>
  <c r="AH649" i="24"/>
  <c r="AG650" i="24"/>
  <c r="AH650" i="24"/>
  <c r="AG651" i="24"/>
  <c r="AH651" i="24"/>
  <c r="AG652" i="24"/>
  <c r="AH652" i="24"/>
  <c r="AG653" i="24"/>
  <c r="AH653" i="24"/>
  <c r="AG654" i="24"/>
  <c r="AH654" i="24"/>
  <c r="AG655" i="24"/>
  <c r="AH655" i="24"/>
  <c r="AG656" i="24"/>
  <c r="AH656" i="24"/>
  <c r="AG657" i="24"/>
  <c r="AH657" i="24"/>
  <c r="AG658" i="24"/>
  <c r="AH658" i="24"/>
  <c r="AG659" i="24"/>
  <c r="AH659" i="24"/>
  <c r="AG660" i="24"/>
  <c r="AH660" i="24"/>
  <c r="AG661" i="24"/>
  <c r="AH661" i="24"/>
  <c r="AG662" i="24"/>
  <c r="AH662" i="24"/>
  <c r="AG663" i="24"/>
  <c r="AH663" i="24"/>
  <c r="AG664" i="24"/>
  <c r="AH664" i="24"/>
  <c r="AG665" i="24"/>
  <c r="AH665" i="24"/>
  <c r="AG666" i="24"/>
  <c r="AH666" i="24"/>
  <c r="AG667" i="24"/>
  <c r="AH667" i="24"/>
  <c r="AG668" i="24"/>
  <c r="AH668" i="24"/>
  <c r="AG669" i="24"/>
  <c r="AH669" i="24"/>
  <c r="AG670" i="24"/>
  <c r="AH670" i="24"/>
  <c r="AG671" i="24"/>
  <c r="AH671" i="24"/>
  <c r="AG672" i="24"/>
  <c r="AH672" i="24"/>
  <c r="AG673" i="24"/>
  <c r="AH673" i="24"/>
  <c r="AG674" i="24"/>
  <c r="AH674" i="24"/>
  <c r="AG675" i="24"/>
  <c r="AH675" i="24"/>
  <c r="AG676" i="24"/>
  <c r="AH676" i="24"/>
  <c r="AG677" i="24"/>
  <c r="AH677" i="24"/>
  <c r="AG678" i="24"/>
  <c r="AH678" i="24"/>
  <c r="AG679" i="24"/>
  <c r="AH679" i="24"/>
  <c r="AG680" i="24"/>
  <c r="AH680" i="24"/>
  <c r="AG681" i="24"/>
  <c r="AH681" i="24"/>
  <c r="AG682" i="24"/>
  <c r="AH682" i="24"/>
  <c r="AG683" i="24"/>
  <c r="AH683" i="24"/>
  <c r="AG684" i="24"/>
  <c r="AH684" i="24"/>
  <c r="AG685" i="24"/>
  <c r="AH685" i="24"/>
  <c r="AG686" i="24"/>
  <c r="AH686" i="24"/>
  <c r="AG687" i="24"/>
  <c r="AH687" i="24"/>
  <c r="AG688" i="24"/>
  <c r="AH688" i="24"/>
  <c r="AG689" i="24"/>
  <c r="AH689" i="24"/>
  <c r="AG690" i="24"/>
  <c r="AH690" i="24"/>
  <c r="AG691" i="24"/>
  <c r="AH691" i="24"/>
  <c r="AG692" i="24"/>
  <c r="AH692" i="24"/>
  <c r="AG693" i="24"/>
  <c r="AH693" i="24"/>
  <c r="AG694" i="24"/>
  <c r="AH694" i="24"/>
  <c r="AG695" i="24"/>
  <c r="AH695" i="24"/>
  <c r="AG696" i="24"/>
  <c r="AH696" i="24"/>
  <c r="AG697" i="24"/>
  <c r="AH697" i="24"/>
  <c r="AG698" i="24"/>
  <c r="AH698" i="24"/>
  <c r="AG699" i="24"/>
  <c r="AH699" i="24"/>
  <c r="AG700" i="24"/>
  <c r="AH700" i="24"/>
  <c r="AG701" i="24"/>
  <c r="AH701" i="24"/>
  <c r="AG702" i="24"/>
  <c r="AH702" i="24"/>
  <c r="AG703" i="24"/>
  <c r="AH703" i="24"/>
  <c r="AG704" i="24"/>
  <c r="AH704" i="24"/>
  <c r="AG705" i="24"/>
  <c r="AH705" i="24"/>
  <c r="AG706" i="24"/>
  <c r="AH706" i="24"/>
  <c r="AG707" i="24"/>
  <c r="AH707" i="24"/>
  <c r="AG708" i="24"/>
  <c r="AH708" i="24"/>
  <c r="AG709" i="24"/>
  <c r="AH709" i="24"/>
  <c r="AG710" i="24"/>
  <c r="AH710" i="24"/>
  <c r="AG711" i="24"/>
  <c r="AH711" i="24"/>
  <c r="AG712" i="24"/>
  <c r="AH712" i="24"/>
  <c r="AG713" i="24"/>
  <c r="AH713" i="24"/>
  <c r="AG714" i="24"/>
  <c r="AH714" i="24"/>
  <c r="AG715" i="24"/>
  <c r="AH715" i="24"/>
  <c r="AG716" i="24"/>
  <c r="AH716" i="24"/>
  <c r="AG717" i="24"/>
  <c r="AH717" i="24"/>
  <c r="AG718" i="24"/>
  <c r="AH718" i="24"/>
  <c r="AG719" i="24"/>
  <c r="AH719" i="24"/>
  <c r="AG720" i="24"/>
  <c r="AH720" i="24"/>
  <c r="AG721" i="24"/>
  <c r="AH721" i="24"/>
  <c r="AG722" i="24"/>
  <c r="AH722" i="24"/>
  <c r="AG723" i="24"/>
  <c r="AH723" i="24"/>
  <c r="AG724" i="24"/>
  <c r="AH724" i="24"/>
  <c r="AG725" i="24"/>
  <c r="AH725" i="24"/>
  <c r="AG726" i="24"/>
  <c r="AH726" i="24"/>
  <c r="AG727" i="24"/>
  <c r="AH727" i="24"/>
  <c r="AG728" i="24"/>
  <c r="AH728" i="24"/>
  <c r="AG729" i="24"/>
  <c r="AH729" i="24"/>
  <c r="AG730" i="24"/>
  <c r="AH730" i="24"/>
  <c r="AG731" i="24"/>
  <c r="AH731" i="24"/>
  <c r="AG732" i="24"/>
  <c r="AH732" i="24"/>
  <c r="AG733" i="24"/>
  <c r="AH733" i="24"/>
  <c r="AG734" i="24"/>
  <c r="AH734" i="24"/>
  <c r="AG735" i="24"/>
  <c r="AH735" i="24"/>
  <c r="AG736" i="24"/>
  <c r="AH736" i="24"/>
  <c r="AG737" i="24"/>
  <c r="AH737" i="24"/>
  <c r="AG738" i="24"/>
  <c r="AH738" i="24"/>
  <c r="AG739" i="24"/>
  <c r="AH739" i="24"/>
  <c r="AG740" i="24"/>
  <c r="AH740" i="24"/>
  <c r="AG741" i="24"/>
  <c r="AH741" i="24"/>
  <c r="AG742" i="24"/>
  <c r="AH742" i="24"/>
  <c r="AG743" i="24"/>
  <c r="AH743" i="24"/>
  <c r="AG744" i="24"/>
  <c r="AH744" i="24"/>
  <c r="AG745" i="24"/>
  <c r="AH745" i="24"/>
  <c r="AG746" i="24"/>
  <c r="AH746" i="24"/>
  <c r="AG747" i="24"/>
  <c r="AH747" i="24"/>
  <c r="AG748" i="24"/>
  <c r="AH748" i="24"/>
  <c r="AG749" i="24"/>
  <c r="AH749" i="24"/>
  <c r="AG750" i="24"/>
  <c r="AH750" i="24"/>
  <c r="AG751" i="24"/>
  <c r="AH751" i="24"/>
  <c r="AG752" i="24"/>
  <c r="AH752" i="24"/>
  <c r="AG753" i="24"/>
  <c r="AH753" i="24"/>
  <c r="AG754" i="24"/>
  <c r="AH754" i="24"/>
  <c r="AG755" i="24"/>
  <c r="AH755" i="24"/>
  <c r="AG756" i="24"/>
  <c r="AH756" i="24"/>
  <c r="AG757" i="24"/>
  <c r="AH757" i="24"/>
  <c r="AG758" i="24"/>
  <c r="AH758" i="24"/>
  <c r="AG759" i="24"/>
  <c r="AH759" i="24"/>
  <c r="AG760" i="24"/>
  <c r="AH760" i="24"/>
  <c r="AG761" i="24"/>
  <c r="AH761" i="24"/>
  <c r="AG762" i="24"/>
  <c r="AH762" i="24"/>
  <c r="AG763" i="24"/>
  <c r="AH763" i="24"/>
  <c r="AG764" i="24"/>
  <c r="AH764" i="24"/>
  <c r="AG765" i="24"/>
  <c r="AH765" i="24"/>
  <c r="AG766" i="24"/>
  <c r="AH766" i="24"/>
  <c r="AG767" i="24"/>
  <c r="AH767" i="24"/>
  <c r="AG768" i="24"/>
  <c r="AH768" i="24"/>
  <c r="AG769" i="24"/>
  <c r="AH769" i="24"/>
  <c r="AG770" i="24"/>
  <c r="AH770" i="24"/>
  <c r="AG771" i="24"/>
  <c r="AH771" i="24"/>
  <c r="AG772" i="24"/>
  <c r="AH772" i="24"/>
  <c r="AG773" i="24"/>
  <c r="AH773" i="24"/>
  <c r="AG774" i="24"/>
  <c r="AH774" i="24"/>
  <c r="AG775" i="24"/>
  <c r="AH775" i="24"/>
  <c r="AG776" i="24"/>
  <c r="AH776" i="24"/>
  <c r="AG777" i="24"/>
  <c r="AH777" i="24"/>
  <c r="AG778" i="24"/>
  <c r="AH778" i="24"/>
  <c r="AG779" i="24"/>
  <c r="AH779" i="24"/>
  <c r="AG780" i="24"/>
  <c r="AH780" i="24"/>
  <c r="AG781" i="24"/>
  <c r="AH781" i="24"/>
  <c r="AG782" i="24"/>
  <c r="AH782" i="24"/>
  <c r="AG783" i="24"/>
  <c r="AH783" i="24"/>
  <c r="AG784" i="24"/>
  <c r="AH784" i="24"/>
  <c r="AG785" i="24"/>
  <c r="AH785" i="24"/>
  <c r="AG786" i="24"/>
  <c r="AH786" i="24"/>
  <c r="AG787" i="24"/>
  <c r="AH787" i="24"/>
  <c r="AG788" i="24"/>
  <c r="AH788" i="24"/>
  <c r="AG789" i="24"/>
  <c r="AH789" i="24"/>
  <c r="AG790" i="24"/>
  <c r="AH790" i="24"/>
  <c r="AG791" i="24"/>
  <c r="AH791" i="24"/>
  <c r="AG792" i="24"/>
  <c r="AH792" i="24"/>
  <c r="AG793" i="24"/>
  <c r="AH793" i="24"/>
  <c r="AG794" i="24"/>
  <c r="AH794" i="24"/>
  <c r="AG795" i="24"/>
  <c r="AH795" i="24"/>
  <c r="AG796" i="24"/>
  <c r="AH796" i="24"/>
  <c r="AG797" i="24"/>
  <c r="AH797" i="24"/>
  <c r="AG798" i="24"/>
  <c r="AH798" i="24"/>
  <c r="AG799" i="24"/>
  <c r="AH799" i="24"/>
  <c r="AG800" i="24"/>
  <c r="AH800" i="24"/>
  <c r="AG801" i="24"/>
  <c r="AH801" i="24"/>
  <c r="AG802" i="24"/>
  <c r="AH802" i="24"/>
  <c r="AG803" i="24"/>
  <c r="AH803" i="24"/>
  <c r="AG804" i="24"/>
  <c r="AH804" i="24"/>
  <c r="AG805" i="24"/>
  <c r="AH805" i="24"/>
  <c r="AG806" i="24"/>
  <c r="AH806" i="24"/>
  <c r="AG807" i="24"/>
  <c r="AH807" i="24"/>
  <c r="AG808" i="24"/>
  <c r="AH808" i="24"/>
  <c r="AG809" i="24"/>
  <c r="AH809" i="24"/>
  <c r="AG810" i="24"/>
  <c r="AH810" i="24"/>
  <c r="AG811" i="24"/>
  <c r="AH811" i="24"/>
  <c r="AG812" i="24"/>
  <c r="AH812" i="24"/>
  <c r="AG813" i="24"/>
  <c r="AH813" i="24"/>
  <c r="AG814" i="24"/>
  <c r="AH814" i="24"/>
  <c r="AG815" i="24"/>
  <c r="AH815" i="24"/>
  <c r="AG816" i="24"/>
  <c r="AH816" i="24"/>
  <c r="AG817" i="24"/>
  <c r="AH817" i="24"/>
  <c r="AG818" i="24"/>
  <c r="AH818" i="24"/>
  <c r="AG819" i="24"/>
  <c r="AH819" i="24"/>
  <c r="AG820" i="24"/>
  <c r="AH820" i="24"/>
  <c r="AG821" i="24"/>
  <c r="AH821" i="24"/>
  <c r="AG822" i="24"/>
  <c r="AH822" i="24"/>
  <c r="AG823" i="24"/>
  <c r="AH823" i="24"/>
  <c r="AG824" i="24"/>
  <c r="AH824" i="24"/>
  <c r="AG825" i="24"/>
  <c r="AH825" i="24"/>
  <c r="AG826" i="24"/>
  <c r="AH826" i="24"/>
  <c r="AG827" i="24"/>
  <c r="AH827" i="24"/>
  <c r="AG828" i="24"/>
  <c r="AH828" i="24"/>
  <c r="AG829" i="24"/>
  <c r="AH829" i="24"/>
  <c r="AG830" i="24"/>
  <c r="AH830" i="24"/>
  <c r="AG831" i="24"/>
  <c r="AH831" i="24"/>
  <c r="AG832" i="24"/>
  <c r="AH832" i="24"/>
  <c r="AG833" i="24"/>
  <c r="AH833" i="24"/>
  <c r="AG834" i="24"/>
  <c r="AH834" i="24"/>
  <c r="AG835" i="24"/>
  <c r="AH835" i="24"/>
  <c r="AG836" i="24"/>
  <c r="AH836" i="24"/>
  <c r="AG837" i="24"/>
  <c r="AH837" i="24"/>
  <c r="AG838" i="24"/>
  <c r="AH838" i="24"/>
  <c r="AG839" i="24"/>
  <c r="AH839" i="24"/>
  <c r="AG840" i="24"/>
  <c r="AH840" i="24"/>
  <c r="AG841" i="24"/>
  <c r="AH841" i="24"/>
  <c r="AG842" i="24"/>
  <c r="AH842" i="24"/>
  <c r="AG843" i="24"/>
  <c r="AH843" i="24"/>
  <c r="AG844" i="24"/>
  <c r="AH844" i="24"/>
  <c r="AG845" i="24"/>
  <c r="AH845" i="24"/>
  <c r="AG846" i="24"/>
  <c r="AH846" i="24"/>
  <c r="AG847" i="24"/>
  <c r="AH847" i="24"/>
  <c r="AG848" i="24"/>
  <c r="AH848" i="24"/>
  <c r="AG849" i="24"/>
  <c r="AH849" i="24"/>
  <c r="AG850" i="24"/>
  <c r="AH850" i="24"/>
  <c r="AG851" i="24"/>
  <c r="AH851" i="24"/>
  <c r="AG852" i="24"/>
  <c r="AH852" i="24"/>
  <c r="AG853" i="24"/>
  <c r="AH853" i="24"/>
  <c r="AG854" i="24"/>
  <c r="AH854" i="24"/>
  <c r="AG855" i="24"/>
  <c r="AH855" i="24"/>
  <c r="AG856" i="24"/>
  <c r="AH856" i="24"/>
  <c r="AG857" i="24"/>
  <c r="AH857" i="24"/>
  <c r="AG858" i="24"/>
  <c r="AH858" i="24"/>
  <c r="AG859" i="24"/>
  <c r="AH859" i="24"/>
  <c r="AG860" i="24"/>
  <c r="AH860" i="24"/>
  <c r="AG861" i="24"/>
  <c r="AH861" i="24"/>
  <c r="AG862" i="24"/>
  <c r="AH862" i="24"/>
  <c r="AG863" i="24"/>
  <c r="AH863" i="24"/>
  <c r="AG864" i="24"/>
  <c r="AH864" i="24"/>
  <c r="AG865" i="24"/>
  <c r="AH865" i="24"/>
  <c r="AG866" i="24"/>
  <c r="AH866" i="24"/>
  <c r="AG867" i="24"/>
  <c r="AH867" i="24"/>
  <c r="AG868" i="24"/>
  <c r="AH868" i="24"/>
  <c r="AG869" i="24"/>
  <c r="AH869" i="24"/>
  <c r="AG870" i="24"/>
  <c r="AH870" i="24"/>
  <c r="AG871" i="24"/>
  <c r="AH871" i="24"/>
  <c r="AG872" i="24"/>
  <c r="AH872" i="24"/>
  <c r="AG873" i="24"/>
  <c r="AH873" i="24"/>
  <c r="AG874" i="24"/>
  <c r="AH874" i="24"/>
  <c r="AG875" i="24"/>
  <c r="AH875" i="24"/>
  <c r="AG876" i="24"/>
  <c r="AH876" i="24"/>
  <c r="AG877" i="24"/>
  <c r="AH877" i="24"/>
  <c r="AG878" i="24"/>
  <c r="AH878" i="24"/>
  <c r="AG879" i="24"/>
  <c r="AH879" i="24"/>
  <c r="AG880" i="24"/>
  <c r="AH880" i="24"/>
  <c r="AG881" i="24"/>
  <c r="AH881" i="24"/>
  <c r="AG882" i="24"/>
  <c r="AH882" i="24"/>
  <c r="AG883" i="24"/>
  <c r="AH883" i="24"/>
  <c r="AG884" i="24"/>
  <c r="AH884" i="24"/>
  <c r="AG885" i="24"/>
  <c r="AH885" i="24"/>
  <c r="AG886" i="24"/>
  <c r="AH886" i="24"/>
  <c r="AG887" i="24"/>
  <c r="AH887" i="24"/>
  <c r="AG888" i="24"/>
  <c r="AH888" i="24"/>
  <c r="AG889" i="24"/>
  <c r="AH889" i="24"/>
  <c r="AG890" i="24"/>
  <c r="AH890" i="24"/>
  <c r="AG891" i="24"/>
  <c r="AH891" i="24"/>
  <c r="AG892" i="24"/>
  <c r="AH892" i="24"/>
  <c r="AG893" i="24"/>
  <c r="AH893" i="24"/>
  <c r="AG894" i="24"/>
  <c r="AH894" i="24"/>
  <c r="AG895" i="24"/>
  <c r="AH895" i="24"/>
  <c r="AG896" i="24"/>
  <c r="AH896" i="24"/>
  <c r="AG897" i="24"/>
  <c r="AH897" i="24"/>
  <c r="AG898" i="24"/>
  <c r="AH898" i="24"/>
  <c r="AG899" i="24"/>
  <c r="AH899" i="24"/>
  <c r="AG900" i="24"/>
  <c r="AH900" i="24"/>
  <c r="AG901" i="24"/>
  <c r="AH901" i="24"/>
  <c r="AG902" i="24"/>
  <c r="AH902" i="24"/>
  <c r="AG903" i="24"/>
  <c r="AH903" i="24"/>
  <c r="AG904" i="24"/>
  <c r="AH904" i="24"/>
  <c r="AG905" i="24"/>
  <c r="AH905" i="24"/>
  <c r="AG906" i="24"/>
  <c r="AH906" i="24"/>
  <c r="AG907" i="24"/>
  <c r="AH907" i="24"/>
  <c r="AG908" i="24"/>
  <c r="AH908" i="24"/>
  <c r="AG909" i="24"/>
  <c r="AH909" i="24"/>
  <c r="AG910" i="24"/>
  <c r="AH910" i="24"/>
  <c r="AG911" i="24"/>
  <c r="AH911" i="24"/>
  <c r="AG912" i="24"/>
  <c r="AH912" i="24"/>
  <c r="AG913" i="24"/>
  <c r="AH913" i="24"/>
  <c r="AG914" i="24"/>
  <c r="AH914" i="24"/>
  <c r="AG915" i="24"/>
  <c r="AH915" i="24"/>
  <c r="AG916" i="24"/>
  <c r="AH916" i="24"/>
  <c r="AG917" i="24"/>
  <c r="AH917" i="24"/>
  <c r="AG918" i="24"/>
  <c r="AH918" i="24"/>
  <c r="AG919" i="24"/>
  <c r="AH919" i="24"/>
  <c r="AG920" i="24"/>
  <c r="AH920" i="24"/>
  <c r="AG921" i="24"/>
  <c r="AH921" i="24"/>
  <c r="AG922" i="24"/>
  <c r="AH922" i="24"/>
  <c r="AG923" i="24"/>
  <c r="AH923" i="24"/>
  <c r="AG924" i="24"/>
  <c r="AH924" i="24"/>
  <c r="AG925" i="24"/>
  <c r="AH925" i="24"/>
  <c r="AG926" i="24"/>
  <c r="AH926" i="24"/>
  <c r="AG927" i="24"/>
  <c r="AH927" i="24"/>
  <c r="AG928" i="24"/>
  <c r="AH928" i="24"/>
  <c r="AG929" i="24"/>
  <c r="AH929" i="24"/>
  <c r="AG930" i="24"/>
  <c r="AH930" i="24"/>
  <c r="AG931" i="24"/>
  <c r="AH931" i="24"/>
  <c r="AG932" i="24"/>
  <c r="AH932" i="24"/>
  <c r="AG933" i="24"/>
  <c r="AH933" i="24"/>
  <c r="AG934" i="24"/>
  <c r="AH934" i="24"/>
  <c r="AG935" i="24"/>
  <c r="AH935" i="24"/>
  <c r="AG936" i="24"/>
  <c r="AH936" i="24"/>
  <c r="AG937" i="24"/>
  <c r="AH937" i="24"/>
  <c r="AG938" i="24"/>
  <c r="AH938" i="24"/>
  <c r="AG939" i="24"/>
  <c r="AH939" i="24"/>
  <c r="AG940" i="24"/>
  <c r="AH940" i="24"/>
  <c r="AG941" i="24"/>
  <c r="AH941" i="24"/>
  <c r="AG942" i="24"/>
  <c r="AH942" i="24"/>
  <c r="AG943" i="24"/>
  <c r="AH943" i="24"/>
  <c r="AG944" i="24"/>
  <c r="AH944" i="24"/>
  <c r="AG945" i="24"/>
  <c r="AH945" i="24"/>
  <c r="AG946" i="24"/>
  <c r="AH946" i="24"/>
  <c r="AG947" i="24"/>
  <c r="AH947" i="24"/>
  <c r="AG948" i="24"/>
  <c r="AH948" i="24"/>
  <c r="AG949" i="24"/>
  <c r="AH949" i="24"/>
  <c r="AG950" i="24"/>
  <c r="AH950" i="24"/>
  <c r="AG951" i="24"/>
  <c r="AH951" i="24"/>
  <c r="AG952" i="24"/>
  <c r="AH952" i="24"/>
  <c r="AG953" i="24"/>
  <c r="AH953" i="24"/>
  <c r="AG954" i="24"/>
  <c r="AH954" i="24"/>
  <c r="AG955" i="24"/>
  <c r="AH955" i="24"/>
  <c r="AG956" i="24"/>
  <c r="AH956" i="24"/>
  <c r="AG957" i="24"/>
  <c r="AH957" i="24"/>
  <c r="AG958" i="24"/>
  <c r="AH958" i="24"/>
  <c r="AG959" i="24"/>
  <c r="AH959" i="24"/>
  <c r="AG960" i="24"/>
  <c r="AH960" i="24"/>
  <c r="AG961" i="24"/>
  <c r="AH961" i="24"/>
  <c r="AG962" i="24"/>
  <c r="AH962" i="24"/>
  <c r="AG963" i="24"/>
  <c r="AH963" i="24"/>
  <c r="AG964" i="24"/>
  <c r="AH964" i="24"/>
  <c r="AG965" i="24"/>
  <c r="AH965" i="24"/>
  <c r="AG966" i="24"/>
  <c r="AH966" i="24"/>
  <c r="AG967" i="24"/>
  <c r="AH967" i="24"/>
  <c r="AG968" i="24"/>
  <c r="AH968" i="24"/>
  <c r="AG969" i="24"/>
  <c r="AH969" i="24"/>
  <c r="AG970" i="24"/>
  <c r="AH970" i="24"/>
  <c r="AG971" i="24"/>
  <c r="AH971" i="24"/>
  <c r="AG972" i="24"/>
  <c r="AH972" i="24"/>
  <c r="AG973" i="24"/>
  <c r="AH973" i="24"/>
  <c r="AG974" i="24"/>
  <c r="AH974" i="24"/>
  <c r="AG975" i="24"/>
  <c r="AH975" i="24"/>
  <c r="AG976" i="24"/>
  <c r="AH976" i="24"/>
  <c r="AG977" i="24"/>
  <c r="AH977" i="24"/>
  <c r="AG978" i="24"/>
  <c r="AH978" i="24"/>
  <c r="AG979" i="24"/>
  <c r="AH979" i="24"/>
  <c r="AG980" i="24"/>
  <c r="AH980" i="24"/>
  <c r="AG981" i="24"/>
  <c r="AH981" i="24"/>
  <c r="AG982" i="24"/>
  <c r="AH982" i="24"/>
  <c r="AG983" i="24"/>
  <c r="AH983" i="24"/>
  <c r="AG984" i="24"/>
  <c r="AH984" i="24"/>
  <c r="AG985" i="24"/>
  <c r="AH985" i="24"/>
  <c r="AG986" i="24"/>
  <c r="AH986" i="24"/>
  <c r="AG987" i="24"/>
  <c r="AH987" i="24"/>
  <c r="AG988" i="24"/>
  <c r="AH988" i="24"/>
  <c r="AG989" i="24"/>
  <c r="AH989" i="24"/>
  <c r="AG990" i="24"/>
  <c r="AH990" i="24"/>
  <c r="AG991" i="24"/>
  <c r="AH991" i="24"/>
  <c r="AG992" i="24"/>
  <c r="AH992" i="24"/>
  <c r="AG993" i="24"/>
  <c r="AH993" i="24"/>
  <c r="AG994" i="24"/>
  <c r="AH994" i="24"/>
  <c r="AG995" i="24"/>
  <c r="AH995" i="24"/>
  <c r="AG996" i="24"/>
  <c r="AH996" i="24"/>
  <c r="AG997" i="24"/>
  <c r="AH997" i="24"/>
  <c r="AG998" i="24"/>
  <c r="AH998" i="24"/>
  <c r="AG999" i="24"/>
  <c r="AH999" i="24"/>
  <c r="AG1000" i="24"/>
  <c r="AH1000" i="24"/>
  <c r="AG1001" i="24"/>
  <c r="AH1001" i="24"/>
  <c r="AG1002" i="24"/>
  <c r="AH1002" i="24"/>
  <c r="AG1003" i="24"/>
  <c r="AH1003" i="24"/>
  <c r="AG1004" i="24"/>
  <c r="AH1004" i="24"/>
  <c r="AG1005" i="24"/>
  <c r="AH1005" i="24"/>
  <c r="AG1006" i="24"/>
  <c r="AH1006" i="24"/>
  <c r="AG1007" i="24"/>
  <c r="AH1007" i="24"/>
  <c r="AG1008" i="24"/>
  <c r="AH1008" i="24"/>
  <c r="AG1009" i="24"/>
  <c r="AH1009" i="24"/>
  <c r="AG1010" i="24"/>
  <c r="AH1010" i="24"/>
  <c r="AG1011" i="24"/>
  <c r="AH1011" i="24"/>
  <c r="AG1012" i="24"/>
  <c r="AH1012" i="24"/>
  <c r="AG1013" i="24"/>
  <c r="AH1013" i="24"/>
  <c r="AG1014" i="24"/>
  <c r="AH1014" i="24"/>
  <c r="AG1015" i="24"/>
  <c r="AH1015" i="24"/>
  <c r="AG1016" i="24"/>
  <c r="AH1016" i="24"/>
  <c r="AG1017" i="24"/>
  <c r="AH1017" i="24"/>
  <c r="AG1018" i="24"/>
  <c r="AH1018" i="24"/>
  <c r="AG1019" i="24"/>
  <c r="AH1019" i="24"/>
  <c r="AG1020" i="24"/>
  <c r="AH1020" i="24"/>
  <c r="AG1021" i="24"/>
  <c r="AH1021" i="24"/>
  <c r="AG1022" i="24"/>
  <c r="AH1022" i="24"/>
  <c r="AG1023" i="24"/>
  <c r="AH1023" i="24"/>
  <c r="AG1024" i="24"/>
  <c r="AH1024" i="24"/>
  <c r="AG1025" i="24"/>
  <c r="AH1025" i="24"/>
  <c r="AG1026" i="24"/>
  <c r="AH1026" i="24"/>
  <c r="AG1027" i="24"/>
  <c r="AH1027" i="24"/>
  <c r="AG1028" i="24"/>
  <c r="AH1028" i="24"/>
  <c r="AG1029" i="24"/>
  <c r="AH1029" i="24"/>
  <c r="AG1030" i="24"/>
  <c r="AH1030" i="24"/>
  <c r="AG1031" i="24"/>
  <c r="AH1031" i="24"/>
  <c r="AG1032" i="24"/>
  <c r="AH1032" i="24"/>
  <c r="AG1033" i="24"/>
  <c r="AH1033" i="24"/>
  <c r="AG1034" i="24"/>
  <c r="AH1034" i="24"/>
  <c r="AG1035" i="24"/>
  <c r="AH1035" i="24"/>
  <c r="AG1036" i="24"/>
  <c r="AH1036" i="24"/>
  <c r="AG1037" i="24"/>
  <c r="AH1037" i="24"/>
  <c r="AG1038" i="24"/>
  <c r="AH1038" i="24"/>
  <c r="AG1039" i="24"/>
  <c r="AH1039" i="24"/>
  <c r="AG1040" i="24"/>
  <c r="AH1040" i="24"/>
  <c r="AG1041" i="24"/>
  <c r="AH1041" i="24"/>
  <c r="AG1042" i="24"/>
  <c r="AH1042" i="24"/>
  <c r="AG1043" i="24"/>
  <c r="AH1043" i="24"/>
  <c r="AG1044" i="24"/>
  <c r="AH1044" i="24"/>
  <c r="AG1045" i="24"/>
  <c r="AH1045" i="24"/>
  <c r="AG1046" i="24"/>
  <c r="AH1046" i="24"/>
  <c r="AG1047" i="24"/>
  <c r="AH1047" i="24"/>
  <c r="AG1048" i="24"/>
  <c r="AH1048" i="24"/>
  <c r="AG1049" i="24"/>
  <c r="AH1049" i="24"/>
  <c r="AG1050" i="24"/>
  <c r="AH1050" i="24"/>
  <c r="AG1051" i="24"/>
  <c r="AH1051" i="24"/>
  <c r="AG1052" i="24"/>
  <c r="AH1052" i="24"/>
  <c r="AG1053" i="24"/>
  <c r="AH1053" i="24"/>
  <c r="AG1054" i="24"/>
  <c r="AH1054" i="24"/>
  <c r="AG1055" i="24"/>
  <c r="AH1055" i="24"/>
  <c r="AG1056" i="24"/>
  <c r="AH1056" i="24"/>
  <c r="AG1057" i="24"/>
  <c r="AH1057" i="24"/>
  <c r="AG1058" i="24"/>
  <c r="AH1058" i="24"/>
  <c r="AG1059" i="24"/>
  <c r="AH1059" i="24"/>
  <c r="AG1060" i="24"/>
  <c r="AH1060" i="24"/>
  <c r="AG1061" i="24"/>
  <c r="AH1061" i="24"/>
  <c r="AG1062" i="24"/>
  <c r="AH1062" i="24"/>
  <c r="AG1063" i="24"/>
  <c r="AH1063" i="24"/>
  <c r="AG1064" i="24"/>
  <c r="AH1064" i="24"/>
  <c r="AG1065" i="24"/>
  <c r="AH1065" i="24"/>
  <c r="AG1066" i="24"/>
  <c r="AH1066" i="24"/>
  <c r="AG1067" i="24"/>
  <c r="AH1067" i="24"/>
  <c r="AG1068" i="24"/>
  <c r="AH1068" i="24"/>
  <c r="AG1069" i="24"/>
  <c r="AH1069" i="24"/>
  <c r="AG1070" i="24"/>
  <c r="AH1070" i="24"/>
  <c r="AG1071" i="24"/>
  <c r="AH1071" i="24"/>
  <c r="AG1072" i="24"/>
  <c r="AH1072" i="24"/>
  <c r="AG1073" i="24"/>
  <c r="AH1073" i="24"/>
  <c r="AG1074" i="24"/>
  <c r="AH1074" i="24"/>
  <c r="AG1075" i="24"/>
  <c r="AH1075" i="24"/>
  <c r="AG1076" i="24"/>
  <c r="AH1076" i="24"/>
  <c r="AG1077" i="24"/>
  <c r="AH1077" i="24"/>
  <c r="AG1078" i="24"/>
  <c r="AH1078" i="24"/>
  <c r="AG1079" i="24"/>
  <c r="AH1079" i="24"/>
  <c r="AG1080" i="24"/>
  <c r="AH1080" i="24"/>
  <c r="AG1081" i="24"/>
  <c r="AH1081" i="24"/>
  <c r="AG1082" i="24"/>
  <c r="AH1082" i="24"/>
  <c r="AG1083" i="24"/>
  <c r="AH1083" i="24"/>
  <c r="AG1084" i="24"/>
  <c r="AH1084" i="24"/>
  <c r="AG1085" i="24"/>
  <c r="AH1085" i="24"/>
  <c r="AG1086" i="24"/>
  <c r="AH1086" i="24"/>
  <c r="AG1087" i="24"/>
  <c r="AH1087" i="24"/>
  <c r="AG1088" i="24"/>
  <c r="AH1088" i="24"/>
  <c r="AG1089" i="24"/>
  <c r="AH1089" i="24"/>
  <c r="AG1090" i="24"/>
  <c r="AH1090" i="24"/>
  <c r="AG1091" i="24"/>
  <c r="AH1091" i="24"/>
  <c r="AG1092" i="24"/>
  <c r="AH1092" i="24"/>
  <c r="AG1093" i="24"/>
  <c r="AH1093" i="24"/>
  <c r="AG1094" i="24"/>
  <c r="AH1094" i="24"/>
  <c r="AG1095" i="24"/>
  <c r="AH1095" i="24"/>
  <c r="AG1096" i="24"/>
  <c r="AH1096" i="24"/>
  <c r="AG1097" i="24"/>
  <c r="AH1097" i="24"/>
  <c r="AG1098" i="24"/>
  <c r="AH1098" i="24"/>
  <c r="AG1099" i="24"/>
  <c r="AH1099" i="24"/>
  <c r="AG1100" i="24"/>
  <c r="AH1100" i="24"/>
  <c r="AG1101" i="24"/>
  <c r="AH1101" i="24"/>
  <c r="AG1102" i="24"/>
  <c r="AH1102" i="24"/>
  <c r="AG1103" i="24"/>
  <c r="AH1103" i="24"/>
  <c r="AG1104" i="24"/>
  <c r="AH1104" i="24"/>
  <c r="AG1105" i="24"/>
  <c r="AH1105" i="24"/>
  <c r="AG1106" i="24"/>
  <c r="AH1106" i="24"/>
  <c r="AG1107" i="24"/>
  <c r="AH1107" i="24"/>
  <c r="AG1108" i="24"/>
  <c r="AH1108" i="24"/>
  <c r="AG1109" i="24"/>
  <c r="AH1109" i="24"/>
  <c r="AG1110" i="24"/>
  <c r="AH1110" i="24"/>
  <c r="AG1111" i="24"/>
  <c r="AH1111" i="24"/>
  <c r="AG1112" i="24"/>
  <c r="AH1112" i="24"/>
  <c r="AG1113" i="24"/>
  <c r="AH1113" i="24"/>
  <c r="AG1114" i="24"/>
  <c r="AH1114" i="24"/>
  <c r="AG1115" i="24"/>
  <c r="AH1115" i="24"/>
  <c r="AG1116" i="24"/>
  <c r="AH1116" i="24"/>
  <c r="AG1117" i="24"/>
  <c r="AH1117" i="24"/>
  <c r="AG1118" i="24"/>
  <c r="AH1118" i="24"/>
  <c r="AG1119" i="24"/>
  <c r="AH1119" i="24"/>
  <c r="AG1120" i="24"/>
  <c r="AH1120" i="24"/>
  <c r="AG1121" i="24"/>
  <c r="AH1121" i="24"/>
  <c r="AG1122" i="24"/>
  <c r="AH1122" i="24"/>
  <c r="AG1123" i="24"/>
  <c r="AH1123" i="24"/>
  <c r="AG1124" i="24"/>
  <c r="AH1124" i="24"/>
  <c r="AG1125" i="24"/>
  <c r="AH1125" i="24"/>
  <c r="AG1126" i="24"/>
  <c r="AH1126" i="24"/>
  <c r="AG1127" i="24"/>
  <c r="AH1127" i="24"/>
  <c r="AG1128" i="24"/>
  <c r="AH1128" i="24"/>
  <c r="AG1129" i="24"/>
  <c r="AH1129" i="24"/>
  <c r="AG1130" i="24"/>
  <c r="AH1130" i="24"/>
  <c r="AG1131" i="24"/>
  <c r="AH1131" i="24"/>
  <c r="AG1132" i="24"/>
  <c r="AH1132" i="24"/>
  <c r="AG1133" i="24"/>
  <c r="AH1133" i="24"/>
  <c r="AG1134" i="24"/>
  <c r="AH1134" i="24"/>
  <c r="AG1135" i="24"/>
  <c r="AH1135" i="24"/>
  <c r="AG1136" i="24"/>
  <c r="AH1136" i="24"/>
  <c r="AG1137" i="24"/>
  <c r="AH1137" i="24"/>
  <c r="AG1138" i="24"/>
  <c r="AH1138" i="24"/>
  <c r="AG1139" i="24"/>
  <c r="AH1139" i="24"/>
  <c r="AG1140" i="24"/>
  <c r="AH1140" i="24"/>
  <c r="AG1141" i="24"/>
  <c r="AH1141" i="24"/>
  <c r="AG1142" i="24"/>
  <c r="AH1142" i="24"/>
  <c r="AG1143" i="24"/>
  <c r="AH1143" i="24"/>
  <c r="AG1144" i="24"/>
  <c r="AH1144" i="24"/>
  <c r="AG1145" i="24"/>
  <c r="AH1145" i="24"/>
  <c r="AG1146" i="24"/>
  <c r="AH1146" i="24"/>
  <c r="AG1147" i="24"/>
  <c r="AH1147" i="24"/>
  <c r="AG1148" i="24"/>
  <c r="AH1148" i="24"/>
  <c r="AG1149" i="24"/>
  <c r="AH1149" i="24"/>
  <c r="AG1150" i="24"/>
  <c r="AH1150" i="24"/>
  <c r="AG1151" i="24"/>
  <c r="AH1151" i="24"/>
  <c r="AG1152" i="24"/>
  <c r="AH1152" i="24"/>
  <c r="AG1153" i="24"/>
  <c r="AH1153" i="24"/>
  <c r="AG1154" i="24"/>
  <c r="AH1154" i="24"/>
  <c r="AG1155" i="24"/>
  <c r="AH1155" i="24"/>
  <c r="AG1156" i="24"/>
  <c r="AH1156" i="24"/>
  <c r="AG1157" i="24"/>
  <c r="AH1157" i="24"/>
  <c r="AG1158" i="24"/>
  <c r="AH1158" i="24"/>
  <c r="AG1159" i="24"/>
  <c r="AH1159" i="24"/>
  <c r="AG1160" i="24"/>
  <c r="AH1160" i="24"/>
  <c r="AG1161" i="24"/>
  <c r="AH1161" i="24"/>
  <c r="AG1162" i="24"/>
  <c r="AH1162" i="24"/>
  <c r="AG1163" i="24"/>
  <c r="AH1163" i="24"/>
  <c r="AG1164" i="24"/>
  <c r="AH1164" i="24"/>
  <c r="AG1165" i="24"/>
  <c r="AH1165" i="24"/>
  <c r="AG1166" i="24"/>
  <c r="AH1166" i="24"/>
  <c r="AG1167" i="24"/>
  <c r="AH1167" i="24"/>
  <c r="AG1168" i="24"/>
  <c r="AH1168" i="24"/>
  <c r="AG1169" i="24"/>
  <c r="AH1169" i="24"/>
  <c r="AG1170" i="24"/>
  <c r="AH1170" i="24"/>
  <c r="AG1171" i="24"/>
  <c r="AH1171" i="24"/>
  <c r="AG1172" i="24"/>
  <c r="AH1172" i="24"/>
  <c r="AG1173" i="24"/>
  <c r="AH1173" i="24"/>
  <c r="AG1174" i="24"/>
  <c r="AH1174" i="24"/>
  <c r="AG1175" i="24"/>
  <c r="AH1175" i="24"/>
  <c r="AG1176" i="24"/>
  <c r="AH1176" i="24"/>
  <c r="AG1177" i="24"/>
  <c r="AH1177" i="24"/>
  <c r="AG1178" i="24"/>
  <c r="AH1178" i="24"/>
  <c r="AG1179" i="24"/>
  <c r="AH1179" i="24"/>
  <c r="AG1180" i="24"/>
  <c r="AH1180" i="24"/>
  <c r="AG1181" i="24"/>
  <c r="AH1181" i="24"/>
  <c r="AG1182" i="24"/>
  <c r="AH1182" i="24"/>
  <c r="AG1183" i="24"/>
  <c r="AH1183" i="24"/>
  <c r="AG1184" i="24"/>
  <c r="AH1184" i="24"/>
  <c r="AG1185" i="24"/>
  <c r="AH1185" i="24"/>
  <c r="AG1186" i="24"/>
  <c r="AH1186" i="24"/>
  <c r="AG1187" i="24"/>
  <c r="AH1187" i="24"/>
  <c r="AG1188" i="24"/>
  <c r="AH1188" i="24"/>
  <c r="AG1189" i="24"/>
  <c r="AH1189" i="24"/>
  <c r="AG1190" i="24"/>
  <c r="AH1190" i="24"/>
  <c r="AG1191" i="24"/>
  <c r="AH1191" i="24"/>
  <c r="AG1192" i="24"/>
  <c r="AH1192" i="24"/>
  <c r="AG1193" i="24"/>
  <c r="AH1193" i="24"/>
  <c r="AG1194" i="24"/>
  <c r="AH1194" i="24"/>
  <c r="AG1195" i="24"/>
  <c r="AH1195" i="24"/>
  <c r="AG1196" i="24"/>
  <c r="AH1196" i="24"/>
  <c r="AG1197" i="24"/>
  <c r="AH1197" i="24"/>
  <c r="AG1198" i="24"/>
  <c r="AH1198" i="24"/>
  <c r="AG1199" i="24"/>
  <c r="AH1199" i="24"/>
  <c r="AG1200" i="24"/>
  <c r="AH1200" i="24"/>
  <c r="AG1201" i="24"/>
  <c r="AH1201" i="24"/>
  <c r="AG1202" i="24"/>
  <c r="AH1202" i="24"/>
  <c r="AG1203" i="24"/>
  <c r="AH1203" i="24"/>
  <c r="AG1204" i="24"/>
  <c r="AH1204" i="24"/>
  <c r="AG1205" i="24"/>
  <c r="AH1205" i="24"/>
  <c r="AG1206" i="24"/>
  <c r="AH1206" i="24"/>
  <c r="AG1207" i="24"/>
  <c r="AH1207" i="24"/>
  <c r="AG1208" i="24"/>
  <c r="AH1208" i="24"/>
  <c r="AG1209" i="24"/>
  <c r="AH1209" i="24"/>
  <c r="AG1210" i="24"/>
  <c r="AH1210" i="24"/>
  <c r="AG1211" i="24"/>
  <c r="AH1211" i="24"/>
  <c r="AG1212" i="24"/>
  <c r="AH1212" i="24"/>
  <c r="AG1213" i="24"/>
  <c r="AH1213" i="24"/>
  <c r="AG1214" i="24"/>
  <c r="AH1214" i="24"/>
  <c r="AG1215" i="24"/>
  <c r="AH1215" i="24"/>
  <c r="AG1216" i="24"/>
  <c r="AH1216" i="24"/>
  <c r="AG1217" i="24"/>
  <c r="AH1217" i="24"/>
  <c r="AG1218" i="24"/>
  <c r="AH1218" i="24"/>
  <c r="AG1219" i="24"/>
  <c r="AH1219" i="24"/>
  <c r="AG1220" i="24"/>
  <c r="AH1220" i="24"/>
  <c r="AG1221" i="24"/>
  <c r="AH1221" i="24"/>
  <c r="AG1222" i="24"/>
  <c r="AH1222" i="24"/>
  <c r="AG1223" i="24"/>
  <c r="AH1223" i="24"/>
  <c r="AG1224" i="24"/>
  <c r="AH1224" i="24"/>
  <c r="AG1225" i="24"/>
  <c r="AH1225" i="24"/>
  <c r="AG1226" i="24"/>
  <c r="AH1226" i="24"/>
  <c r="AG1227" i="24"/>
  <c r="AH1227" i="24"/>
  <c r="AG1228" i="24"/>
  <c r="AH1228" i="24"/>
  <c r="AG1229" i="24"/>
  <c r="AH1229" i="24"/>
  <c r="AG1230" i="24"/>
  <c r="AH1230" i="24"/>
  <c r="AG1231" i="24"/>
  <c r="AH1231" i="24"/>
  <c r="AG1232" i="24"/>
  <c r="AH1232" i="24"/>
  <c r="AG1233" i="24"/>
  <c r="AH1233" i="24"/>
  <c r="AG1234" i="24"/>
  <c r="AH1234" i="24"/>
  <c r="AG1235" i="24"/>
  <c r="AH1235" i="24"/>
  <c r="AG1236" i="24"/>
  <c r="AH1236" i="24"/>
  <c r="AG1237" i="24"/>
  <c r="AH1237" i="24"/>
  <c r="AG1238" i="24"/>
  <c r="AH1238" i="24"/>
  <c r="AG1239" i="24"/>
  <c r="AH1239" i="24"/>
  <c r="AG1240" i="24"/>
  <c r="AH1240" i="24"/>
  <c r="AG1241" i="24"/>
  <c r="AH1241" i="24"/>
  <c r="AG1242" i="24"/>
  <c r="AH1242" i="24"/>
  <c r="AG1243" i="24"/>
  <c r="AH1243" i="24"/>
  <c r="AG1244" i="24"/>
  <c r="AH1244" i="24"/>
  <c r="AG1245" i="24"/>
  <c r="AH1245" i="24"/>
  <c r="AG1246" i="24"/>
  <c r="AH1246" i="24"/>
  <c r="AG1247" i="24"/>
  <c r="AH1247" i="24"/>
  <c r="AG1248" i="24"/>
  <c r="AH1248" i="24"/>
  <c r="AG1249" i="24"/>
  <c r="AH1249" i="24"/>
  <c r="AG1250" i="24"/>
  <c r="AH1250" i="24"/>
  <c r="AG1251" i="24"/>
  <c r="AH1251" i="24"/>
  <c r="AG1252" i="24"/>
  <c r="AH1252" i="24"/>
  <c r="AG1253" i="24"/>
  <c r="AH1253" i="24"/>
  <c r="AG1254" i="24"/>
  <c r="AH1254" i="24"/>
  <c r="AG1255" i="24"/>
  <c r="AH1255" i="24"/>
  <c r="AG1256" i="24"/>
  <c r="AH1256" i="24"/>
  <c r="AG1257" i="24"/>
  <c r="AH1257" i="24"/>
  <c r="AG1258" i="24"/>
  <c r="AH1258" i="24"/>
  <c r="AG1259" i="24"/>
  <c r="AH1259" i="24"/>
  <c r="AG1260" i="24"/>
  <c r="AH1260" i="24"/>
  <c r="AG1261" i="24"/>
  <c r="AH1261" i="24"/>
  <c r="AG1262" i="24"/>
  <c r="AH1262" i="24"/>
  <c r="AG1263" i="24"/>
  <c r="AH1263" i="24"/>
  <c r="AG1264" i="24"/>
  <c r="AH1264" i="24"/>
  <c r="AG1265" i="24"/>
  <c r="AH1265" i="24"/>
  <c r="AG1266" i="24"/>
  <c r="AH1266" i="24"/>
  <c r="AG1267" i="24"/>
  <c r="AH1267" i="24"/>
  <c r="AG1268" i="24"/>
  <c r="AH1268" i="24"/>
  <c r="AG1269" i="24"/>
  <c r="AH1269" i="24"/>
  <c r="AG1270" i="24"/>
  <c r="AH1270" i="24"/>
  <c r="AG1271" i="24"/>
  <c r="AH1271" i="24"/>
  <c r="AG1272" i="24"/>
  <c r="AH1272" i="24"/>
  <c r="AG1273" i="24"/>
  <c r="AH1273" i="24"/>
  <c r="AG1274" i="24"/>
  <c r="AH1274" i="24"/>
  <c r="AG1275" i="24"/>
  <c r="AH1275" i="24"/>
  <c r="AG1276" i="24"/>
  <c r="AH1276" i="24"/>
  <c r="AG1277" i="24"/>
  <c r="AH1277" i="24"/>
  <c r="AG1278" i="24"/>
  <c r="AH1278" i="24"/>
  <c r="AG1279" i="24"/>
  <c r="AH1279" i="24"/>
  <c r="AG1280" i="24"/>
  <c r="AH1280" i="24"/>
  <c r="AG1281" i="24"/>
  <c r="AH1281" i="24"/>
  <c r="AG1282" i="24"/>
  <c r="AH1282" i="24"/>
  <c r="AG1283" i="24"/>
  <c r="AH1283" i="24"/>
  <c r="AG1284" i="24"/>
  <c r="AH1284" i="24"/>
  <c r="AG1285" i="24"/>
  <c r="AH1285" i="24"/>
  <c r="AG1286" i="24"/>
  <c r="AH1286" i="24"/>
  <c r="AG1287" i="24"/>
  <c r="AH1287" i="24"/>
  <c r="AG1288" i="24"/>
  <c r="AH1288" i="24"/>
  <c r="AG1289" i="24"/>
  <c r="AH1289" i="24"/>
  <c r="AG1290" i="24"/>
  <c r="AH1290" i="24"/>
  <c r="AG1291" i="24"/>
  <c r="AH1291" i="24"/>
  <c r="AG1292" i="24"/>
  <c r="AH1292" i="24"/>
  <c r="AG1293" i="24"/>
  <c r="AH1293" i="24"/>
  <c r="AG1294" i="24"/>
  <c r="AH1294" i="24"/>
  <c r="AG1295" i="24"/>
  <c r="AH1295" i="24"/>
  <c r="AG1296" i="24"/>
  <c r="AH1296" i="24"/>
  <c r="AG1297" i="24"/>
  <c r="AH1297" i="24"/>
  <c r="AG1298" i="24"/>
  <c r="AH1298" i="24"/>
  <c r="AG1299" i="24"/>
  <c r="AH1299" i="24"/>
  <c r="AG1300" i="24"/>
  <c r="AH1300" i="24"/>
  <c r="AG1301" i="24"/>
  <c r="AH1301" i="24"/>
  <c r="AG1302" i="24"/>
  <c r="AH1302" i="24"/>
  <c r="AG1303" i="24"/>
  <c r="AH1303" i="24"/>
  <c r="AG1304" i="24"/>
  <c r="AH1304" i="24"/>
  <c r="AG1305" i="24"/>
  <c r="AH1305" i="24"/>
  <c r="AG1306" i="24"/>
  <c r="AH1306" i="24"/>
  <c r="AG1307" i="24"/>
  <c r="AH1307" i="24"/>
  <c r="AG1308" i="24"/>
  <c r="AH1308" i="24"/>
  <c r="AG1309" i="24"/>
  <c r="AH1309" i="24"/>
  <c r="AG1310" i="24"/>
  <c r="AH1310" i="24"/>
  <c r="AG1311" i="24"/>
  <c r="AH1311" i="24"/>
  <c r="AG1312" i="24"/>
  <c r="AH1312" i="24"/>
  <c r="AG1313" i="24"/>
  <c r="AH1313" i="24"/>
  <c r="AG1314" i="24"/>
  <c r="AH1314" i="24"/>
  <c r="AG1315" i="24"/>
  <c r="AH1315" i="24"/>
  <c r="AG1316" i="24"/>
  <c r="AH1316" i="24"/>
  <c r="AG1317" i="24"/>
  <c r="AH1317" i="24"/>
  <c r="AG1318" i="24"/>
  <c r="AH1318" i="24"/>
  <c r="AG1319" i="24"/>
  <c r="AH1319" i="24"/>
  <c r="AG1320" i="24"/>
  <c r="AH1320" i="24"/>
  <c r="AG1321" i="24"/>
  <c r="AH1321" i="24"/>
  <c r="AG1322" i="24"/>
  <c r="AH1322" i="24"/>
  <c r="AG1323" i="24"/>
  <c r="AH1323" i="24"/>
  <c r="AG1324" i="24"/>
  <c r="AH1324" i="24"/>
  <c r="AG1325" i="24"/>
  <c r="AH1325" i="24"/>
  <c r="AG1326" i="24"/>
  <c r="AH1326" i="24"/>
  <c r="AG1327" i="24"/>
  <c r="AH1327" i="24"/>
  <c r="AG1328" i="24"/>
  <c r="AH1328" i="24"/>
  <c r="AG1329" i="24"/>
  <c r="AH1329" i="24"/>
  <c r="AG1330" i="24"/>
  <c r="AH1330" i="24"/>
  <c r="AG1331" i="24"/>
  <c r="AH1331" i="24"/>
  <c r="AG1332" i="24"/>
  <c r="AH1332" i="24"/>
  <c r="AG1333" i="24"/>
  <c r="AH1333" i="24"/>
  <c r="AG1334" i="24"/>
  <c r="AH1334" i="24"/>
  <c r="AG1335" i="24"/>
  <c r="AH1335" i="24"/>
  <c r="AG1336" i="24"/>
  <c r="AH1336" i="24"/>
  <c r="AG1337" i="24"/>
  <c r="AH1337" i="24"/>
  <c r="AG1338" i="24"/>
  <c r="AH1338" i="24"/>
  <c r="AG1339" i="24"/>
  <c r="AH1339" i="24"/>
  <c r="AG1340" i="24"/>
  <c r="AH1340" i="24"/>
  <c r="AG1341" i="24"/>
  <c r="AH1341" i="24"/>
  <c r="AG1342" i="24"/>
  <c r="AH1342" i="24"/>
  <c r="AG1343" i="24"/>
  <c r="AH1343" i="24"/>
  <c r="AG1344" i="24"/>
  <c r="AH1344" i="24"/>
  <c r="AG1345" i="24"/>
  <c r="AH1345" i="24"/>
  <c r="AG1346" i="24"/>
  <c r="AH1346" i="24"/>
  <c r="AG1347" i="24"/>
  <c r="AH1347" i="24"/>
  <c r="AG1348" i="24"/>
  <c r="AH1348" i="24"/>
  <c r="AG1349" i="24"/>
  <c r="AH1349" i="24"/>
  <c r="AG1350" i="24"/>
  <c r="AH1350" i="24"/>
  <c r="AG1351" i="24"/>
  <c r="AH1351" i="24"/>
  <c r="AG1352" i="24"/>
  <c r="AH1352" i="24"/>
  <c r="AG1353" i="24"/>
  <c r="AH1353" i="24"/>
  <c r="AG1354" i="24"/>
  <c r="AH1354" i="24"/>
  <c r="AG1355" i="24"/>
  <c r="AH1355" i="24"/>
  <c r="AG1356" i="24"/>
  <c r="AH1356" i="24"/>
  <c r="AG1357" i="24"/>
  <c r="AH1357" i="24"/>
  <c r="AG1358" i="24"/>
  <c r="AH1358" i="24"/>
  <c r="AG1359" i="24"/>
  <c r="AH1359" i="24"/>
  <c r="AG1360" i="24"/>
  <c r="AH1360" i="24"/>
  <c r="AG1361" i="24"/>
  <c r="AH1361" i="24"/>
  <c r="AG1362" i="24"/>
  <c r="AH1362" i="24"/>
  <c r="AG1363" i="24"/>
  <c r="AH1363" i="24"/>
  <c r="AG1364" i="24"/>
  <c r="AH1364" i="24"/>
  <c r="AG1365" i="24"/>
  <c r="AH1365" i="24"/>
  <c r="AG1366" i="24"/>
  <c r="AH1366" i="24"/>
  <c r="AG1367" i="24"/>
  <c r="AH1367" i="24"/>
  <c r="AG1368" i="24"/>
  <c r="AH1368" i="24"/>
  <c r="AG1369" i="24"/>
  <c r="AH1369" i="24"/>
  <c r="AG1370" i="24"/>
  <c r="AH1370" i="24"/>
  <c r="AG1371" i="24"/>
  <c r="AH1371" i="24"/>
  <c r="AG1372" i="24"/>
  <c r="AH1372" i="24"/>
  <c r="AG1373" i="24"/>
  <c r="AH1373" i="24"/>
  <c r="AG1374" i="24"/>
  <c r="AH1374" i="24"/>
  <c r="AG1375" i="24"/>
  <c r="AH1375" i="24"/>
  <c r="AG1376" i="24"/>
  <c r="AH1376" i="24"/>
  <c r="AG1377" i="24"/>
  <c r="AH1377" i="24"/>
  <c r="AG1378" i="24"/>
  <c r="AH1378" i="24"/>
  <c r="AG1379" i="24"/>
  <c r="AH1379" i="24"/>
  <c r="AG1380" i="24"/>
  <c r="AH1380" i="24"/>
  <c r="AG1381" i="24"/>
  <c r="AH1381" i="24"/>
  <c r="AG1382" i="24"/>
  <c r="AH1382" i="24"/>
  <c r="AG1383" i="24"/>
  <c r="AH1383" i="24"/>
  <c r="AG1384" i="24"/>
  <c r="AH1384" i="24"/>
  <c r="AG1385" i="24"/>
  <c r="AH1385" i="24"/>
  <c r="AG1386" i="24"/>
  <c r="AH1386" i="24"/>
  <c r="AG1387" i="24"/>
  <c r="AH1387" i="24"/>
  <c r="AG1388" i="24"/>
  <c r="AH1388" i="24"/>
  <c r="AG1389" i="24"/>
  <c r="AH1389" i="24"/>
  <c r="AG1390" i="24"/>
  <c r="AH1390" i="24"/>
  <c r="AG1391" i="24"/>
  <c r="AH1391" i="24"/>
  <c r="AG1392" i="24"/>
  <c r="AH1392" i="24"/>
  <c r="AG1393" i="24"/>
  <c r="AH1393" i="24"/>
  <c r="AG1394" i="24"/>
  <c r="AH1394" i="24"/>
  <c r="AG1395" i="24"/>
  <c r="AH1395" i="24"/>
  <c r="AG1396" i="24"/>
  <c r="AH1396" i="24"/>
  <c r="AG1397" i="24"/>
  <c r="AH1397" i="24"/>
  <c r="AG1398" i="24"/>
  <c r="AH1398" i="24"/>
  <c r="AG1399" i="24"/>
  <c r="AH1399" i="24"/>
  <c r="AG1400" i="24"/>
  <c r="AH1400" i="24"/>
  <c r="AG1401" i="24"/>
  <c r="AH1401" i="24"/>
  <c r="AG1402" i="24"/>
  <c r="AH1402" i="24"/>
  <c r="AG1403" i="24"/>
  <c r="AH1403" i="24"/>
  <c r="AG1404" i="24"/>
  <c r="AH1404" i="24"/>
  <c r="AG1405" i="24"/>
  <c r="AH1405" i="24"/>
  <c r="AG1406" i="24"/>
  <c r="AH1406" i="24"/>
  <c r="AG1407" i="24"/>
  <c r="AH1407" i="24"/>
  <c r="AG1408" i="24"/>
  <c r="AH1408" i="24"/>
  <c r="AG1409" i="24"/>
  <c r="AH1409" i="24"/>
  <c r="AG1410" i="24"/>
  <c r="AH1410" i="24"/>
  <c r="AG1411" i="24"/>
  <c r="AH1411" i="24"/>
  <c r="AG1412" i="24"/>
  <c r="AH1412" i="24"/>
  <c r="AG1413" i="24"/>
  <c r="AH1413" i="24"/>
  <c r="AG1414" i="24"/>
  <c r="AH1414" i="24"/>
  <c r="AG1415" i="24"/>
  <c r="AH1415" i="24"/>
  <c r="AG1416" i="24"/>
  <c r="AH1416" i="24"/>
  <c r="AG1417" i="24"/>
  <c r="AH1417" i="24"/>
  <c r="AG1418" i="24"/>
  <c r="AH1418" i="24"/>
  <c r="AG1419" i="24"/>
  <c r="AH1419" i="24"/>
  <c r="AG1420" i="24"/>
  <c r="AH1420" i="24"/>
  <c r="AG1421" i="24"/>
  <c r="AH1421" i="24"/>
  <c r="AG1422" i="24"/>
  <c r="AH1422" i="24"/>
  <c r="AG1423" i="24"/>
  <c r="AH1423" i="24"/>
  <c r="AG1424" i="24"/>
  <c r="AH1424" i="24"/>
  <c r="AG1425" i="24"/>
  <c r="AH1425" i="24"/>
  <c r="AG1426" i="24"/>
  <c r="AH1426" i="24"/>
  <c r="AG1427" i="24"/>
  <c r="AH1427" i="24"/>
  <c r="AG1428" i="24"/>
  <c r="AH1428" i="24"/>
  <c r="AG1429" i="24"/>
  <c r="AH1429" i="24"/>
  <c r="AG1430" i="24"/>
  <c r="AH1430" i="24"/>
  <c r="AG1431" i="24"/>
  <c r="AH1431" i="24"/>
  <c r="AG1432" i="24"/>
  <c r="AH1432" i="24"/>
  <c r="AG1433" i="24"/>
  <c r="AH1433" i="24"/>
  <c r="AG1434" i="24"/>
  <c r="AH1434" i="24"/>
  <c r="AG1435" i="24"/>
  <c r="AH1435" i="24"/>
  <c r="AG1436" i="24"/>
  <c r="AH1436" i="24"/>
  <c r="AG1437" i="24"/>
  <c r="AH1437" i="24"/>
  <c r="AG1438" i="24"/>
  <c r="AH1438" i="24"/>
  <c r="AG1439" i="24"/>
  <c r="AH1439" i="24"/>
  <c r="AG1440" i="24"/>
  <c r="AH1440" i="24"/>
  <c r="AG1441" i="24"/>
  <c r="AH1441" i="24"/>
  <c r="AG1442" i="24"/>
  <c r="AH1442" i="24"/>
  <c r="AG1443" i="24"/>
  <c r="AH1443" i="24"/>
  <c r="AG1444" i="24"/>
  <c r="AH1444" i="24"/>
  <c r="AG1445" i="24"/>
  <c r="AH1445" i="24"/>
  <c r="AG1446" i="24"/>
  <c r="AH1446" i="24"/>
  <c r="AG1447" i="24"/>
  <c r="AH1447" i="24"/>
  <c r="AG1448" i="24"/>
  <c r="AH1448" i="24"/>
  <c r="AG1449" i="24"/>
  <c r="AH1449" i="24"/>
  <c r="AG1450" i="24"/>
  <c r="AH1450" i="24"/>
  <c r="AG1451" i="24"/>
  <c r="AH1451" i="24"/>
  <c r="AG1452" i="24"/>
  <c r="AH1452" i="24"/>
  <c r="AG1453" i="24"/>
  <c r="AH1453" i="24"/>
  <c r="AG1454" i="24"/>
  <c r="AH1454" i="24"/>
  <c r="AG1455" i="24"/>
  <c r="AH1455" i="24"/>
  <c r="AG1456" i="24"/>
  <c r="AH1456" i="24"/>
  <c r="AG1457" i="24"/>
  <c r="AH1457" i="24"/>
  <c r="AG1458" i="24"/>
  <c r="AH1458" i="24"/>
  <c r="AG1459" i="24"/>
  <c r="AH1459" i="24"/>
  <c r="AG1460" i="24"/>
  <c r="AH1460" i="24"/>
  <c r="AG1461" i="24"/>
  <c r="AH1461" i="24"/>
  <c r="AG1462" i="24"/>
  <c r="AH1462" i="24"/>
  <c r="AG1463" i="24"/>
  <c r="AH1463" i="24"/>
  <c r="AG1464" i="24"/>
  <c r="AH1464" i="24"/>
  <c r="AG1465" i="24"/>
  <c r="AH1465" i="24"/>
  <c r="AG1466" i="24"/>
  <c r="AH1466" i="24"/>
  <c r="AG1467" i="24"/>
  <c r="AH1467" i="24"/>
  <c r="AG1468" i="24"/>
  <c r="AH1468" i="24"/>
  <c r="AG1469" i="24"/>
  <c r="AH1469" i="24"/>
  <c r="AG1470" i="24"/>
  <c r="AH1470" i="24"/>
  <c r="AG1471" i="24"/>
  <c r="AH1471" i="24"/>
  <c r="AG1472" i="24"/>
  <c r="AH1472" i="24"/>
  <c r="AG1473" i="24"/>
  <c r="AH1473" i="24"/>
  <c r="AG1474" i="24"/>
  <c r="AH1474" i="24"/>
  <c r="AG1475" i="24"/>
  <c r="AH1475" i="24"/>
  <c r="AG1476" i="24"/>
  <c r="AH1476" i="24"/>
  <c r="AG1477" i="24"/>
  <c r="AH1477" i="24"/>
  <c r="AG1478" i="24"/>
  <c r="AH1478" i="24"/>
  <c r="AG1479" i="24"/>
  <c r="AH1479" i="24"/>
  <c r="AG1480" i="24"/>
  <c r="AH1480" i="24"/>
  <c r="AG1481" i="24"/>
  <c r="AH1481" i="24"/>
  <c r="AG1482" i="24"/>
  <c r="AH1482" i="24"/>
  <c r="AG1483" i="24"/>
  <c r="AH1483" i="24"/>
  <c r="AG1484" i="24"/>
  <c r="AH1484" i="24"/>
  <c r="AG1485" i="24"/>
  <c r="AH1485" i="24"/>
  <c r="AG1486" i="24"/>
  <c r="AH1486" i="24"/>
  <c r="AG1487" i="24"/>
  <c r="AH1487" i="24"/>
  <c r="AG1488" i="24"/>
  <c r="AH1488" i="24"/>
  <c r="AG1489" i="24"/>
  <c r="AH1489" i="24"/>
  <c r="AG1490" i="24"/>
  <c r="AH1490" i="24"/>
  <c r="AG1491" i="24"/>
  <c r="AH1491" i="24"/>
  <c r="AG1492" i="24"/>
  <c r="AH1492" i="24"/>
  <c r="AG1493" i="24"/>
  <c r="AH1493" i="24"/>
  <c r="AG1494" i="24"/>
  <c r="AH1494" i="24"/>
  <c r="AG1495" i="24"/>
  <c r="AH1495" i="24"/>
  <c r="AG1496" i="24"/>
  <c r="AH1496" i="24"/>
  <c r="AG1497" i="24"/>
  <c r="AH1497" i="24"/>
  <c r="AG1498" i="24"/>
  <c r="AH1498" i="24"/>
  <c r="AG1499" i="24"/>
  <c r="AH1499" i="24"/>
  <c r="AG1500" i="24"/>
  <c r="AH1500" i="24"/>
  <c r="AG1501" i="24"/>
  <c r="AH1501" i="24"/>
  <c r="AG1502" i="24"/>
  <c r="AH1502" i="24"/>
  <c r="AG1503" i="24"/>
  <c r="AH1503" i="24"/>
  <c r="AG1504" i="24"/>
  <c r="AH1504" i="24"/>
  <c r="AG1505" i="24"/>
  <c r="AH1505" i="24"/>
  <c r="AG1506" i="24"/>
  <c r="AH1506" i="24"/>
  <c r="AG1507" i="24"/>
  <c r="AH1507" i="24"/>
  <c r="AG1508" i="24"/>
  <c r="AH1508" i="24"/>
  <c r="AG1509" i="24"/>
  <c r="AH1509" i="24"/>
  <c r="AG1510" i="24"/>
  <c r="AH1510" i="24"/>
  <c r="AG1511" i="24"/>
  <c r="AH1511" i="24"/>
  <c r="AG1512" i="24"/>
  <c r="AH1512" i="24"/>
  <c r="AG1513" i="24"/>
  <c r="AH1513" i="24"/>
  <c r="AG1514" i="24"/>
  <c r="AH1514" i="24"/>
  <c r="AG1515" i="24"/>
  <c r="AH1515" i="24"/>
  <c r="AG1516" i="24"/>
  <c r="AH1516" i="24"/>
  <c r="AG1517" i="24"/>
  <c r="AH1517" i="24"/>
  <c r="AG1518" i="24"/>
  <c r="AH1518" i="24"/>
  <c r="AG1519" i="24"/>
  <c r="AH1519" i="24"/>
  <c r="AG1520" i="24"/>
  <c r="AH1520" i="24"/>
  <c r="AG1521" i="24"/>
  <c r="AH1521" i="24"/>
  <c r="AG1522" i="24"/>
  <c r="AH1522" i="24"/>
  <c r="AG1523" i="24"/>
  <c r="AH1523" i="24"/>
  <c r="AG1524" i="24"/>
  <c r="AH1524" i="24"/>
  <c r="AG1525" i="24"/>
  <c r="AH1525" i="24"/>
  <c r="AG1526" i="24"/>
  <c r="AH1526" i="24"/>
  <c r="AG1527" i="24"/>
  <c r="AH1527" i="24"/>
  <c r="AG1528" i="24"/>
  <c r="AH1528" i="24"/>
  <c r="AG1529" i="24"/>
  <c r="AH1529" i="24"/>
  <c r="AG1530" i="24"/>
  <c r="AH1530" i="24"/>
  <c r="AG1531" i="24"/>
  <c r="AH1531" i="24"/>
  <c r="AG1532" i="24"/>
  <c r="AH1532" i="24"/>
  <c r="AG1533" i="24"/>
  <c r="AH1533" i="24"/>
  <c r="AG1534" i="24"/>
  <c r="AH1534" i="24"/>
  <c r="AG1535" i="24"/>
  <c r="AH1535" i="24"/>
  <c r="AG1536" i="24"/>
  <c r="AH1536" i="24"/>
  <c r="AG1537" i="24"/>
  <c r="AH1537" i="24"/>
  <c r="AG1538" i="24"/>
  <c r="AH1538" i="24"/>
  <c r="AG1539" i="24"/>
  <c r="AH1539" i="24"/>
  <c r="AG1540" i="24"/>
  <c r="AH1540" i="24"/>
  <c r="AG1541" i="24"/>
  <c r="AH1541" i="24"/>
  <c r="AG1542" i="24"/>
  <c r="AH1542" i="24"/>
  <c r="AG1543" i="24"/>
  <c r="AH1543" i="24"/>
  <c r="AG1544" i="24"/>
  <c r="AH1544" i="24"/>
  <c r="AG1545" i="24"/>
  <c r="AH1545" i="24"/>
  <c r="AG1546" i="24"/>
  <c r="AH1546" i="24"/>
  <c r="AG1547" i="24"/>
  <c r="AH1547" i="24"/>
  <c r="AG1548" i="24"/>
  <c r="AH1548" i="24"/>
  <c r="AG1549" i="24"/>
  <c r="AH1549" i="24"/>
  <c r="AG1550" i="24"/>
  <c r="AH1550" i="24"/>
  <c r="AG1551" i="24"/>
  <c r="AH1551" i="24"/>
  <c r="AG1552" i="24"/>
  <c r="AH1552" i="24"/>
  <c r="AG1553" i="24"/>
  <c r="AH1553" i="24"/>
  <c r="AG1554" i="24"/>
  <c r="AH1554" i="24"/>
  <c r="AG1555" i="24"/>
  <c r="AH1555" i="24"/>
  <c r="AG1556" i="24"/>
  <c r="AH1556" i="24"/>
  <c r="AG1557" i="24"/>
  <c r="AH1557" i="24"/>
  <c r="AG1558" i="24"/>
  <c r="AH1558" i="24"/>
  <c r="AG1559" i="24"/>
  <c r="AH1559" i="24"/>
  <c r="AG1560" i="24"/>
  <c r="AH1560" i="24"/>
  <c r="AG1561" i="24"/>
  <c r="AH1561" i="24"/>
  <c r="AG1562" i="24"/>
  <c r="AH1562" i="24"/>
  <c r="AG1563" i="24"/>
  <c r="AH1563" i="24"/>
  <c r="AG1564" i="24"/>
  <c r="AH1564" i="24"/>
  <c r="AG1565" i="24"/>
  <c r="AH1565" i="24"/>
  <c r="AG1566" i="24"/>
  <c r="AH1566" i="24"/>
  <c r="AG1567" i="24"/>
  <c r="AH1567" i="24"/>
  <c r="AG1568" i="24"/>
  <c r="AH1568" i="24"/>
  <c r="AG1569" i="24"/>
  <c r="AH1569" i="24"/>
  <c r="AG1570" i="24"/>
  <c r="AH1570" i="24"/>
  <c r="AG1571" i="24"/>
  <c r="AH1571" i="24"/>
  <c r="AG1572" i="24"/>
  <c r="AH1572" i="24"/>
  <c r="AG1573" i="24"/>
  <c r="AH1573" i="24"/>
  <c r="AG1574" i="24"/>
  <c r="AH1574" i="24"/>
  <c r="AG1575" i="24"/>
  <c r="AH1575" i="24"/>
  <c r="AG1576" i="24"/>
  <c r="AH1576" i="24"/>
  <c r="AG1577" i="24"/>
  <c r="AH1577" i="24"/>
  <c r="AG1578" i="24"/>
  <c r="AH1578" i="24"/>
  <c r="AG1579" i="24"/>
  <c r="AH1579" i="24"/>
  <c r="AG1580" i="24"/>
  <c r="AH1580" i="24"/>
  <c r="AG1581" i="24"/>
  <c r="AH1581" i="24"/>
  <c r="AG1582" i="24"/>
  <c r="AH1582" i="24"/>
  <c r="A1" i="24" l="1"/>
</calcChain>
</file>

<file path=xl/sharedStrings.xml><?xml version="1.0" encoding="utf-8"?>
<sst xmlns="http://schemas.openxmlformats.org/spreadsheetml/2006/main" count="32243" uniqueCount="6604">
  <si>
    <t>Tracks This Index</t>
  </si>
  <si>
    <t>Symbol</t>
  </si>
  <si>
    <t>Category</t>
  </si>
  <si>
    <t>Provider</t>
  </si>
  <si>
    <t>Dividend</t>
  </si>
  <si>
    <t>Expense Ratio</t>
  </si>
  <si>
    <t>Index Description</t>
  </si>
  <si>
    <t>Avg Vol</t>
  </si>
  <si>
    <t>Div Yield</t>
  </si>
  <si>
    <t>Asset Class</t>
  </si>
  <si>
    <t>Asset Class Size</t>
  </si>
  <si>
    <t>Asset Class Style</t>
  </si>
  <si>
    <t>Region</t>
  </si>
  <si>
    <t>Leveraged</t>
  </si>
  <si>
    <t>Inverse</t>
  </si>
  <si>
    <t>Shares (millions)</t>
  </si>
  <si>
    <t>Market Cap (millions)</t>
  </si>
  <si>
    <t>Chart</t>
  </si>
  <si>
    <t>Top Holdings</t>
  </si>
  <si>
    <t>Note: Use the triangles in the column headings to sort and / or filter using that column.</t>
  </si>
  <si>
    <t>Beta</t>
  </si>
  <si>
    <t>Inception</t>
  </si>
  <si>
    <t>Name</t>
  </si>
  <si>
    <t>Structure</t>
  </si>
  <si>
    <t>tag not found</t>
  </si>
  <si>
    <t>Basic Materials</t>
  </si>
  <si>
    <t>Communication Services</t>
  </si>
  <si>
    <t>Consumer Cyclical</t>
  </si>
  <si>
    <t>Consumer Defensive</t>
  </si>
  <si>
    <t>Energy</t>
  </si>
  <si>
    <t>Financial Services</t>
  </si>
  <si>
    <t>Health Care</t>
  </si>
  <si>
    <t>Industrials</t>
  </si>
  <si>
    <t>Real Estate</t>
  </si>
  <si>
    <t>Technology</t>
  </si>
  <si>
    <t>Utilities</t>
  </si>
  <si>
    <t>AADR</t>
  </si>
  <si>
    <t>WCM/BNY Mellon Focused Growth ADR ETF</t>
  </si>
  <si>
    <t>2010-07-20</t>
  </si>
  <si>
    <t>ETF</t>
  </si>
  <si>
    <t>This ETF is not linked to a specific benchmark.</t>
  </si>
  <si>
    <t>Global Equities</t>
  </si>
  <si>
    <t>AdvisorShares</t>
  </si>
  <si>
    <t>Equity</t>
  </si>
  <si>
    <t>Large-Cap</t>
  </si>
  <si>
    <t>Growth</t>
  </si>
  <si>
    <t>Global ex-U.S.</t>
  </si>
  <si>
    <t/>
  </si>
  <si>
    <t>AAIT</t>
  </si>
  <si>
    <t>MSCI All Country Asia Information Technology Index Fund</t>
  </si>
  <si>
    <t>2012-02-08</t>
  </si>
  <si>
    <t>MSCI All Country Asia Information Technology Index</t>
  </si>
  <si>
    <t>The index is designed to measure the performance of companies in the information technology sector of developed and emerging market countries in Asia.</t>
  </si>
  <si>
    <t>Technology Equities</t>
  </si>
  <si>
    <t>iShares</t>
  </si>
  <si>
    <t>Broad Asia</t>
  </si>
  <si>
    <t>AAVX</t>
  </si>
  <si>
    <t>ETRACS Daily Short 1-Month S&amp;P 500 VIX Futures ETN</t>
  </si>
  <si>
    <t>2011-09-08</t>
  </si>
  <si>
    <t>ETN</t>
  </si>
  <si>
    <t>S&amp;P 500 VIX Short-Term Futures Index Excess Return (-100%)</t>
  </si>
  <si>
    <t>The index is designed to reflect the returns that are potentially available through an unleveraged investment in short-term futures contracts on the CBOE Volatility Index.</t>
  </si>
  <si>
    <t>Volatility</t>
  </si>
  <si>
    <t>UBS</t>
  </si>
  <si>
    <t>Alternatives</t>
  </si>
  <si>
    <t>Yes</t>
  </si>
  <si>
    <t>AAXJ</t>
  </si>
  <si>
    <t>MSCI All Country Asia ex Japan Index Fund</t>
  </si>
  <si>
    <t>2008-08-13</t>
  </si>
  <si>
    <t>MSCI All Country Asia ex Japan Index</t>
  </si>
  <si>
    <t>The index measures the performance of 11 developed and emerging equity markets.</t>
  </si>
  <si>
    <t>Asia Pacific Equities</t>
  </si>
  <si>
    <t>ABCS</t>
  </si>
  <si>
    <t>ABC High Dividend ETF</t>
  </si>
  <si>
    <t>2011-06-08</t>
  </si>
  <si>
    <t>BNY Mellon ABC Index</t>
  </si>
  <si>
    <t>The index is a rules-based benchmark comprised of approximately 30 securities, which includes common stocks and U.S. exchange-listed American depositary receipts of companies from Australia and Brazil and locally-listed companies in Australia and Canada. The index constituent selection process selects the top 10 stocks or ADRs with the highest yield for each country.</t>
  </si>
  <si>
    <t>Guggenheim</t>
  </si>
  <si>
    <t>ACCU</t>
  </si>
  <si>
    <t>Accuvest Global Opportunities ETF</t>
  </si>
  <si>
    <t>2012-01-26</t>
  </si>
  <si>
    <t>North America</t>
  </si>
  <si>
    <t>ACIM</t>
  </si>
  <si>
    <t>SPDR MSCI ACWI IMI ETF</t>
  </si>
  <si>
    <t>2012-02-28</t>
  </si>
  <si>
    <t>MSCI ACWI IMI Index</t>
  </si>
  <si>
    <t>The index is a free float-adjusted market capitalization-weighted index that is designed to measure the combined equity market performance of developed and emerging markets. The index covers approximately 98% of the global equity investment opportunity set.</t>
  </si>
  <si>
    <t>State Street SPDR</t>
  </si>
  <si>
    <t>Global</t>
  </si>
  <si>
    <t>ACWI</t>
  </si>
  <si>
    <t>MSCI All Country World Index Fund</t>
  </si>
  <si>
    <t>2008-03-26</t>
  </si>
  <si>
    <t>MSCI All Country World Index</t>
  </si>
  <si>
    <t>The Index is designed to measure the performance of global equity markets.</t>
  </si>
  <si>
    <t>Blend</t>
  </si>
  <si>
    <t>ACWV</t>
  </si>
  <si>
    <t>MSCI All Country World Minimum Volatility ETF</t>
  </si>
  <si>
    <t>2011-10-20</t>
  </si>
  <si>
    <t>MSCI All Country World Minimum Volatility Index</t>
  </si>
  <si>
    <t>The index aims to re&amp;amp;#64258;ect the performance characteristics of a minimum variance strategy applied to large and mid cap equities across 45 Developed and Emerging Markets countries . The index is calculated by optimizing the MSCI ACWI Index, its parent index, for the lowest absolute risk (within a given set of constraints). Historically, the index has shown lower beta and volatility characteristics relative to the MSCI ACWI Index.</t>
  </si>
  <si>
    <t>ACWX</t>
  </si>
  <si>
    <t>MSCI ACWI ex US Index Fund</t>
  </si>
  <si>
    <t>MSCI All Country World ex-U.S. Index</t>
  </si>
  <si>
    <t>The index measures the performance of global equity markets, excluding the United States.</t>
  </si>
  <si>
    <t>ADRA</t>
  </si>
  <si>
    <t>BLDRS Asia 50 ADR Index Fund</t>
  </si>
  <si>
    <t>2002-11-13</t>
  </si>
  <si>
    <t>UIT</t>
  </si>
  <si>
    <t>Bank of New York Mellon Asia 50 ADR Index</t>
  </si>
  <si>
    <t>The Index is capitalization-weighted and designed to track the performance of approximately 50 Asian market-based depositary receipts.</t>
  </si>
  <si>
    <t>Invesco PowerShares</t>
  </si>
  <si>
    <t>ADRD</t>
  </si>
  <si>
    <t>BLDRS Developed Markets 100 ADR Index</t>
  </si>
  <si>
    <t>Bank of New York Mellon Developed Markets 100 ADR Index</t>
  </si>
  <si>
    <t>The Index is capitalization-weighted and designed to track the performance of approximately 100 developed market-based depositary receipts.</t>
  </si>
  <si>
    <t>Foreign Large Cap Equities</t>
  </si>
  <si>
    <t>Developed Markets</t>
  </si>
  <si>
    <t>ADRE</t>
  </si>
  <si>
    <t>BLDRS Emerging Markets 50 ADR Index Fund</t>
  </si>
  <si>
    <t>Bank of New York Mellon Emerging Markets 50 ADR Index</t>
  </si>
  <si>
    <t>The Index is capitalization-weighted and designed to track the performance of approximately 50 emerging market-based depositary receipts.</t>
  </si>
  <si>
    <t>Emerging Markets Equities</t>
  </si>
  <si>
    <t>Mega-Cap</t>
  </si>
  <si>
    <t>Emerging Markets</t>
  </si>
  <si>
    <t>ADRU</t>
  </si>
  <si>
    <t>BLDRS Europe 100 ADR Index Fund</t>
  </si>
  <si>
    <t>Bank of New York Mellon Europe 100 ADR Index</t>
  </si>
  <si>
    <t>The Index is capitalization weighted and designed to track the performance of approximately 100 European market-based depositary receipts.</t>
  </si>
  <si>
    <t>Europe Equities</t>
  </si>
  <si>
    <t>Developed Europe</t>
  </si>
  <si>
    <t>ADZ</t>
  </si>
  <si>
    <t>DB Agriculture Short ETN</t>
  </si>
  <si>
    <t>2008-04-14</t>
  </si>
  <si>
    <t>Deutsche Bank Liquid Commodity Index-Optimum Yield Agriculture (-100%)</t>
  </si>
  <si>
    <t>The index is designed to reflect the performance of certain corn, wheat, soybean and sugar futures contracts plus the returns from investing in 3 month United States Treasury Bills.</t>
  </si>
  <si>
    <t>Inverse Commodities</t>
  </si>
  <si>
    <t>Commodity</t>
  </si>
  <si>
    <t>AFK</t>
  </si>
  <si>
    <t>Market Vectors-Africa Index ETF</t>
  </si>
  <si>
    <t>2008-07-10</t>
  </si>
  <si>
    <t>Dow Jones Africa Titans 50 Index</t>
  </si>
  <si>
    <t>The Index provides exposure to publicly traded companies that are headquartered in Africa or that generate the majority of their revenues in Africa.</t>
  </si>
  <si>
    <t>Van Eck</t>
  </si>
  <si>
    <t>Africa</t>
  </si>
  <si>
    <t>AGA</t>
  </si>
  <si>
    <t>DB Agriculture Double Short ETN</t>
  </si>
  <si>
    <t>Deutsche Bank Liquid Commodity Index-Optimum Yield Agriculture (-200%)</t>
  </si>
  <si>
    <t>Leveraged Commodities</t>
  </si>
  <si>
    <t>2x</t>
  </si>
  <si>
    <t>AGEM</t>
  </si>
  <si>
    <t>GEMS Composite ETF</t>
  </si>
  <si>
    <t>2009-07-21</t>
  </si>
  <si>
    <t>Dow Jones Emerging Markets Titans Composite Index</t>
  </si>
  <si>
    <t>The Dow Jones Emerging Markets Titans Composite Index is a stock market index comprised of a representative sample of 100 Emerging Markets companies that Dow Jones Indexes deems to be leading companies in each of the10 industrial sectors, as defined by the Industry Classification Benchmark (ICB) across the developing world.</t>
  </si>
  <si>
    <t>EG Shares</t>
  </si>
  <si>
    <t>AGF</t>
  </si>
  <si>
    <t>DB Agriculture Long ETN</t>
  </si>
  <si>
    <t>Deutsche Bank Liquid Commodity Index-Optimum Yield Agriculture</t>
  </si>
  <si>
    <t>Agricultural Commodities</t>
  </si>
  <si>
    <t>AGG</t>
  </si>
  <si>
    <t>Core Total U.S. Bond Market ETF</t>
  </si>
  <si>
    <t>2003-09-22</t>
  </si>
  <si>
    <t>Barclays Capital U.S. Aggregate Bond Index</t>
  </si>
  <si>
    <t>The index measures the performance of the U.S. investment grade bond market.</t>
  </si>
  <si>
    <t>Total Bond Market</t>
  </si>
  <si>
    <t>Bond</t>
  </si>
  <si>
    <t>AGLS</t>
  </si>
  <si>
    <t>Accuvest Global Long Short ETF</t>
  </si>
  <si>
    <t>2010-07-09</t>
  </si>
  <si>
    <t>Long-Short</t>
  </si>
  <si>
    <t>AGND</t>
  </si>
  <si>
    <t>Barclays U.S. Aggregate Bond Negative Duration Fund</t>
  </si>
  <si>
    <t>2013-12-18</t>
  </si>
  <si>
    <t>Barclays Rate Hedged U.S. Aggregate Bond Index, Negative Five Duration</t>
  </si>
  <si>
    <t>The Index is comprised of a long portfolio and short portfolio. The The Index is comprised of a long portfolio and short portfolio. The &amp;quot;long portfolio&amp;quot; of the Index intends to replicate the Barclays U.S. Aggregate Bond Index, which broadly captures the U.S. investment grade, fixed income securities market and is comprised of U.S. Treasuries and U.S. Government-related bonds, corporate bonds, mortgage-backed pass-through securities, commercial mortgage-backed securities and asset-backed securities that are publicly offered for sale in the United States. The &amp;quot;short portfolio&amp;quot; of the Index holds short positions in U.S. Treasuries that seek to correspond to a duration exposure exceeding the duration of the long portfolio, with a targeted total duration exposure of approximately negative five years.</t>
  </si>
  <si>
    <t>WisdomTree</t>
  </si>
  <si>
    <t>AGOL</t>
  </si>
  <si>
    <t>Physical Asian Gold Shares</t>
  </si>
  <si>
    <t>2011-01-14</t>
  </si>
  <si>
    <t>Grantor Trust</t>
  </si>
  <si>
    <t>Gold Bullion</t>
  </si>
  <si>
    <t>This ETF is designed to track the spot price of gold bullion</t>
  </si>
  <si>
    <t>Precious Metals</t>
  </si>
  <si>
    <t>ETF Securities</t>
  </si>
  <si>
    <t>AGQ</t>
  </si>
  <si>
    <t>Ultra Silver</t>
  </si>
  <si>
    <t>2008-12-01</t>
  </si>
  <si>
    <t>Commodity Pool</t>
  </si>
  <si>
    <t>Silver bullion (200%)</t>
  </si>
  <si>
    <t>ProShares Ultra Silver seeks daily investment results, before fees and expenses, that correspond to twice (200%) the daily performance of silver bullion as measured by the U.S. Dollar fixing price for delivery in London.</t>
  </si>
  <si>
    <t>ProShares</t>
  </si>
  <si>
    <t>AGRG</t>
  </si>
  <si>
    <t>Aggressive Growth ETF</t>
  </si>
  <si>
    <t>2011-05-19</t>
  </si>
  <si>
    <t>Russell U.S. Large Cap Aggressive Growth Index</t>
  </si>
  <si>
    <t>The index is designed to select securities intended to produce performance that is similar to professional investment managers using an aggressive growth investment discipline. This discipline focuses on companies with near term forecasted earnings that are expected to increase at a faster rate than those of the average company’s earnings. Starting with the Russell 1000 Index, the Index includes companies that demonstrate growth potential as measured by: (1) average to high consensus forecasted earnings and (2) average to high one year historical sales growth. The index excludes companies with low earnings retention as measured by high dividend yields for the last four quarters. It also excludes stocks with low price to book ratios to ensure a growth orientation.</t>
  </si>
  <si>
    <t>Large Cap Growth Equities</t>
  </si>
  <si>
    <t>Russell</t>
  </si>
  <si>
    <t>AGZ</t>
  </si>
  <si>
    <t>iShares Agency Bond ETF</t>
  </si>
  <si>
    <t>2008-11-05</t>
  </si>
  <si>
    <t>Barclays Capital U.S. Agency Bond Index</t>
  </si>
  <si>
    <t>The index measures the performance of the agency sector of the U.S. government bond market.</t>
  </si>
  <si>
    <t>Government Bonds</t>
  </si>
  <si>
    <t>AGZD</t>
  </si>
  <si>
    <t>Barclays U.S. Aggregate Bond Zero Duration Fund</t>
  </si>
  <si>
    <t>Barclays Rate Hedged U.S. Aggregate Bond Index, Zero Duration</t>
  </si>
  <si>
    <t>The Index is comprised of a long portfolio and short portfolio. The &amp;quot;long portfolio&amp;quot; of the Index intends to replicate the Barclays U.S. Aggregate Bond Index, which broadly captures the U.S. investment grade, fixed income securities market and is comprised of U.S. Treasuries and U.S. Government related bonds, corporate bonds, mortgage-backed passthrough securities, commercial mortgage-backed securities and asset-backed securities that are publicly offered for sale in the United States. The &amp;quot;short portfolio&amp;quot; of the Index holds short positions in U.S. Treasuries that seek to correspond to a duration exposure matching the duration of the long portfolio, with a targeted total duration exposure of approximately zero years.</t>
  </si>
  <si>
    <t>AIA</t>
  </si>
  <si>
    <t>iShares Asia 50 ETF</t>
  </si>
  <si>
    <t>2007-11-13</t>
  </si>
  <si>
    <t>S&amp;P Asia 50 Index</t>
  </si>
  <si>
    <t>The index measures the performance of 50 leading companies from four Asian countries: Hong Kong, South Korea, Singapore, and Taiwan.</t>
  </si>
  <si>
    <t>ALD</t>
  </si>
  <si>
    <t>Asia Local Debt Fund</t>
  </si>
  <si>
    <t>2011-03-17</t>
  </si>
  <si>
    <t>Emerging Markets Bonds</t>
  </si>
  <si>
    <t>ALFA</t>
  </si>
  <si>
    <t>AlphaClone Alternative Alpha ETF</t>
  </si>
  <si>
    <t>2012-05-31</t>
  </si>
  <si>
    <t>AlphaClone Hedge Fund Long/Short Index</t>
  </si>
  <si>
    <t>The index tracks the performance of US-traded equity securities to which hedge funds and institutional investors have disclosed significant exposure. The proprietary index methodology developed by AlphaClone ranks hedge funds and institutional investors based on the efficacy of replicating their publicity disclosed positions. Equities are selected from those managers with the highest ranking, or Clone Score. The index is risk managed in that it can vary between being long only and market hedged based on certain rules-driven relative price targets tied to a broad market index.</t>
  </si>
  <si>
    <t>Hedge Fund</t>
  </si>
  <si>
    <t>Exchange Traded Concepts</t>
  </si>
  <si>
    <t>ALT</t>
  </si>
  <si>
    <t>Diversified Alternatives Trust</t>
  </si>
  <si>
    <t>2009-10-06</t>
  </si>
  <si>
    <t>ALTL</t>
  </si>
  <si>
    <t>US Large Cap Alternator ETN</t>
  </si>
  <si>
    <t>2012-09-06</t>
  </si>
  <si>
    <t>RBS US Large Cap Alternator Index</t>
  </si>
  <si>
    <t>This index utilizes a systematic relative strength strategy to provide exposure to either the S&amp;amp;P 500 Total Return Index, the S&amp;amp;P 500 Low Volatility Total Return Index or the S&amp;amp;P 500 Equal Weight Total Return Index, depending on the relative performance of the three Underlying Indices based on their average historical returns.</t>
  </si>
  <si>
    <t>Large Cap Blend Equities</t>
  </si>
  <si>
    <t>RBS</t>
  </si>
  <si>
    <t>ALUM</t>
  </si>
  <si>
    <t>Aluminum ETF</t>
  </si>
  <si>
    <t>2011-01-04</t>
  </si>
  <si>
    <t>Solactive Global Aluminum Index</t>
  </si>
  <si>
    <t>The index tracks the performance of the largest and most liquid listed companies that are active in some aspect of the aluminum industry, such as bauxite aluminum ore mining, production, or refinement.</t>
  </si>
  <si>
    <t>Commodity Producers Equities</t>
  </si>
  <si>
    <t>Global X</t>
  </si>
  <si>
    <t>AMJ</t>
  </si>
  <si>
    <t>Alerian MLP Index ETN</t>
  </si>
  <si>
    <t>2009-04-02</t>
  </si>
  <si>
    <t>Alerian MLP Index</t>
  </si>
  <si>
    <t>The Alerian MLP Index is a market-cap weighted, float-adjusted index created to provide a comprehensive benchmark for investors to track the performance of the energy MLP sector. The majority of MLPs currently operate in the energy infrastructure industry, owning assets such as pipelines that transport crude oil, natural gas and other refined petroleum products.</t>
  </si>
  <si>
    <t>MLPs</t>
  </si>
  <si>
    <t>JP Morgan</t>
  </si>
  <si>
    <t>AMLP</t>
  </si>
  <si>
    <t>Alerian MLP ETF</t>
  </si>
  <si>
    <t>2010-08-25</t>
  </si>
  <si>
    <t>Alerian MLP Infrastructure Index</t>
  </si>
  <si>
    <t>The index is designed to give investors exposure to the infrastructure component of the Master Limited Partnership asset class. Constituents each earn at least 50% of EBITDA from assets that are not directly exposed to changes in commodity prices. The index is disseminated by the New York Stock Exchange and is a composite of 25 energy infrastructure MLPs.</t>
  </si>
  <si>
    <t>ALPS</t>
  </si>
  <si>
    <t>AMPS</t>
  </si>
  <si>
    <t>iShares Utilities Bond ETF</t>
  </si>
  <si>
    <t>2012-02-16</t>
  </si>
  <si>
    <t>Barclays Capital U.S. Utility Bond Index</t>
  </si>
  <si>
    <t>The index measures the performance of U.S. dollar-denominated publicly-issued investment grade corporate bonds in the utility sector.</t>
  </si>
  <si>
    <t>Corporate Bonds</t>
  </si>
  <si>
    <t>AMU</t>
  </si>
  <si>
    <t>ETRACS Alerian MLP Index ETN</t>
  </si>
  <si>
    <t>2012-07-17</t>
  </si>
  <si>
    <t>AND</t>
  </si>
  <si>
    <t>FTSE Andean 40 ETF</t>
  </si>
  <si>
    <t>2011-02-03</t>
  </si>
  <si>
    <t>FTSE Andean 40 Index</t>
  </si>
  <si>
    <t>The index tracks the performance of the 40 largest companies in Chile, Colombia, and Peru.</t>
  </si>
  <si>
    <t>Latin America Equities</t>
  </si>
  <si>
    <t>Latin America</t>
  </si>
  <si>
    <t>ANGL</t>
  </si>
  <si>
    <t>Market Vectors Fallen Angel ETF</t>
  </si>
  <si>
    <t>2012-04-11</t>
  </si>
  <si>
    <t>BofA Merrill Lynch US Fallen Angel High Yield Index</t>
  </si>
  <si>
    <t>The index is comprised of below investment grade corporate debt instruments denominated in U.S. dollars that were rated investment grade at the time of issuance. Qualifying securities must be issued in the U.S. domestic market and have a below investment grade rating (based on an average of Moody’s, Standard &amp;amp; Poor’s Rating Services, or Fitch International Rating Agency.</t>
  </si>
  <si>
    <t>High Yield Bonds</t>
  </si>
  <si>
    <t>AOA</t>
  </si>
  <si>
    <t>iShares Aggressive Allocation ETF</t>
  </si>
  <si>
    <t>2008-11-04</t>
  </si>
  <si>
    <t>S&amp;P Target Risk Aggressive Index</t>
  </si>
  <si>
    <t>The Index is designed to measure the performance of S&amp;amp;P's proprietary aggressive target risk allocation model.</t>
  </si>
  <si>
    <t>Diversified Portfolio</t>
  </si>
  <si>
    <t>Multi-Asset</t>
  </si>
  <si>
    <t>AOK</t>
  </si>
  <si>
    <t>iShares Conservative Allocation ETF</t>
  </si>
  <si>
    <t>S&amp;P Target Risk Conservative Index</t>
  </si>
  <si>
    <t>The Index is designed to measure the performance of S&amp;amp;P's proprietary conservative target risk allocation model.</t>
  </si>
  <si>
    <t>AOM</t>
  </si>
  <si>
    <t>iShares Moderate Allocation ETF</t>
  </si>
  <si>
    <t>S&amp;P Target Risk Moderate Index</t>
  </si>
  <si>
    <t>The Index is designed to measure the performance of S&amp;amp;P's proprietary moderate target risk allocation model.</t>
  </si>
  <si>
    <t>AOR</t>
  </si>
  <si>
    <t>iShares Growth Allocation ETF</t>
  </si>
  <si>
    <t>S&amp;P Target Risk Growth Index</t>
  </si>
  <si>
    <t>The Index is designed to measure the performance of S&amp;amp;P's proprietary growth target risk allocation model.</t>
  </si>
  <si>
    <t>ARGT</t>
  </si>
  <si>
    <t>FTSE Argentina 20 ETF</t>
  </si>
  <si>
    <t>2011-03-03</t>
  </si>
  <si>
    <t>FTSE Argentina 20 Index</t>
  </si>
  <si>
    <t>The index is designed to measure performance of the top 20 companies within the investable universe of Argentina-domiciled companies or companies that have substantial revenues or assets in Argentina, as defined by FTSE.</t>
  </si>
  <si>
    <t>ASDR</t>
  </si>
  <si>
    <t>VelocityShares Emerging Asia DR ETF</t>
  </si>
  <si>
    <t>2013-04-08</t>
  </si>
  <si>
    <t>BNY Mellon Emerging Asia DR Index</t>
  </si>
  <si>
    <t>This index is a comprehensive depository receipt index and is calculated on a continuous basis throughout the trading day - beginning with the open of the U.K. market through the close of the U.S. market. BNY Mellon DR Index is capitalization-weighted and adjusted for free-float using Dow Jones' methodology.</t>
  </si>
  <si>
    <t>VelocityShares</t>
  </si>
  <si>
    <t>Multi-Cap</t>
  </si>
  <si>
    <t>Emerging Asia Pacific</t>
  </si>
  <si>
    <t>ASEA</t>
  </si>
  <si>
    <t>FTSE ASEAN 40 ETF</t>
  </si>
  <si>
    <t>2011-02-17</t>
  </si>
  <si>
    <t>FTSE/ASEAN 40 Index</t>
  </si>
  <si>
    <t>The index tracks the performance of the 40 largest companies in the five ASEAN regions: Indonesia, Philippines, Singapore, Malaysia and Thailand.</t>
  </si>
  <si>
    <t>ASHR</t>
  </si>
  <si>
    <t>Harvest CSI 300 China A-Shares Fund</t>
  </si>
  <si>
    <t>2013-11-06</t>
  </si>
  <si>
    <t>CSI 300 Index</t>
  </si>
  <si>
    <t>The index consists of 300 A-Share stocks listed on the Shenzen or Shanghai Stock Exchange.</t>
  </si>
  <si>
    <t>China Equities</t>
  </si>
  <si>
    <t>Deutsche Asset &amp;amp; Wealth Management</t>
  </si>
  <si>
    <t>ASO</t>
  </si>
  <si>
    <t>AirShares EU Carbon Allowances</t>
  </si>
  <si>
    <t>2008-12-15</t>
  </si>
  <si>
    <t>Commodities</t>
  </si>
  <si>
    <t>ATMP</t>
  </si>
  <si>
    <t>Barclays ETN+ Select MLP ETN</t>
  </si>
  <si>
    <t>2013-03-12</t>
  </si>
  <si>
    <t>Atlantic Trust Select MLP Index</t>
  </si>
  <si>
    <t>The Index is designed to provide exposure to a basket of midstream U.S. and Canadian master limited partnerships, limited liability companies and corporations (collectively,</t>
  </si>
  <si>
    <t>Barclays iPath</t>
  </si>
  <si>
    <t>AUD</t>
  </si>
  <si>
    <t>Australia Bond Index Fund</t>
  </si>
  <si>
    <t>2011-11-01</t>
  </si>
  <si>
    <t>BofA Merrill Lynch Diversified Australia Bond Index</t>
  </si>
  <si>
    <t>The index tracks the performance of large, Australian dollar-denominated investment grade debt instruments publicly issued in the Australian domestic market, including sovereign, quasi-government, corporate, securitized and collateralized securities.</t>
  </si>
  <si>
    <t>International Government Bonds</t>
  </si>
  <si>
    <t>PIMCO</t>
  </si>
  <si>
    <t>Developed Asia Pacific</t>
  </si>
  <si>
    <t>AUNZ</t>
  </si>
  <si>
    <t>Australia &amp; New Zealand Debt Fund</t>
  </si>
  <si>
    <t>2008-06-25</t>
  </si>
  <si>
    <t>AUSE</t>
  </si>
  <si>
    <t>Australia Dividend Fund</t>
  </si>
  <si>
    <t>2006-06-16</t>
  </si>
  <si>
    <t>WisdomTree Australia Dividend Index</t>
  </si>
  <si>
    <t>The WisdomTree Australia Dividend Index is a fundamentally weighted index that measures the performance of high-dividend yielding companies in Australia. The index is comprised of dividend paying companies incorporated in Australia with a minimum market capitalization of $1.0 billion. The index is comprised of the ten largest qualifying companies from each sector ranked by market capitalization.</t>
  </si>
  <si>
    <t>AXDI</t>
  </si>
  <si>
    <t>iShares MSCI ACWI ex U.S. Consumer Discretionary ETF</t>
  </si>
  <si>
    <t>2010-07-13</t>
  </si>
  <si>
    <t>MSCI All Country World ex USA Consumer Discretionary Index</t>
  </si>
  <si>
    <t>The index is a free-float adjusted market capitalization weighted index designed to measure the combined equity market performance of the consumer discretionary sector of developed and emerging markets countries, excluding the U.S.</t>
  </si>
  <si>
    <t>Consumer Discretionary Equities</t>
  </si>
  <si>
    <t>AXEN</t>
  </si>
  <si>
    <t>iShares MSCI ACWI ex U.S. Energy ETF</t>
  </si>
  <si>
    <t>MSCI All Country World ex USA Energy Index</t>
  </si>
  <si>
    <t>The index is a free-float adjusted market capitalization weighted index designed to measure the combined equity market performance of the energy sector of developed and emerging markets countries, excluding the U.S.</t>
  </si>
  <si>
    <t>Energy Equities</t>
  </si>
  <si>
    <t>AXFN</t>
  </si>
  <si>
    <t>MSCI ACWI ex US Financials Sector Index Fund</t>
  </si>
  <si>
    <t>2010-01-20</t>
  </si>
  <si>
    <t>MSCI All Country World ex USA Financials Index</t>
  </si>
  <si>
    <t>The index is a free float-adjusted, market capitalization-weighted index designed to measure the combined equity market performance of the financials sector of developed and emerging markets countries, excluding the United States. Component securities include those of banks, diversified financial companies, insurance companies, and real estate companies.</t>
  </si>
  <si>
    <t>Financials Equities</t>
  </si>
  <si>
    <t>AXHE</t>
  </si>
  <si>
    <t>iShares MSCI ACWI ex U.S. Healthcare ETF</t>
  </si>
  <si>
    <t>MSCI All Country World ex USA Health Care Index</t>
  </si>
  <si>
    <t>The index is a free-float adjusted market capitalization weighted index designed to measure the combined equity market performance of the health care sector of developed and emerging markets countries, excluding the U.S.</t>
  </si>
  <si>
    <t>Health &amp;amp; Biotech Equities</t>
  </si>
  <si>
    <t>AXID</t>
  </si>
  <si>
    <t>iShares MSCI ACWI ex U.S. Industrials ETF</t>
  </si>
  <si>
    <t>MSCI All Country World ex USA Industrials Index</t>
  </si>
  <si>
    <t>The index is a free-float adjusted market capitalization weighted index designed to measure the combined equity market performance of the industrials sector of developed and emerging markets countries, excluding the U.S.</t>
  </si>
  <si>
    <t>Industrials Equities</t>
  </si>
  <si>
    <t>AXIT</t>
  </si>
  <si>
    <t>iShares MSCI ACWI ex U.S. Information Technology ETF</t>
  </si>
  <si>
    <t>MSCI All Country World ex USA Information Technology Index</t>
  </si>
  <si>
    <t>The index is a free-float adjusted market capitalization weighted index designed to measure the combined equity market performance of the information technology sector of developed and emerging markets countries, excluding the U.S.</t>
  </si>
  <si>
    <t>AXJL</t>
  </si>
  <si>
    <t>Asia Pacific ex-Japan Fund</t>
  </si>
  <si>
    <t>WisdomTree Asia Pacific ex-Japan Index</t>
  </si>
  <si>
    <t>The WisdomTree Asia Pacific ex-Japan Index is a fundamentally weighted index that measures the performance of dividend paying companies in the Asia Pacific ex-Japan region. The index is comprised of 300 largest companies ranked by market capitalization that are incorporated in Australia, China, Hong Kong, India, Indonesia, Malaysia, New Zealand, Philippines, Singapore, South Korea, Taiwan and Thailand and that pass WisdomTree Investments market capitalization, liquidity and selection requirements.</t>
  </si>
  <si>
    <t>AXJS</t>
  </si>
  <si>
    <t>MSCI All Country Asia ex Japan Small Cap Index Fund</t>
  </si>
  <si>
    <t>2012-02-02</t>
  </si>
  <si>
    <t>MSCI All Country Asia ex Japan Small Cap Index</t>
  </si>
  <si>
    <t>The index measures the performance of small cap Asian equities, excluding Japan.</t>
  </si>
  <si>
    <t>Small-Cap</t>
  </si>
  <si>
    <t>AXMT</t>
  </si>
  <si>
    <t>iShares MSCI ACWI ex U.S. Materials ETF</t>
  </si>
  <si>
    <t>MSCI All Country World ex USA Materials Index</t>
  </si>
  <si>
    <t>The index is a free-float adjusted market capitalization weighted index designed to measure the combined equity market performance of the materials sector of developed and emerging markets countries, excluding the U.S.</t>
  </si>
  <si>
    <t>Materials</t>
  </si>
  <si>
    <t>AXSL</t>
  </si>
  <si>
    <t>iShares MSCI ACWI ex U.S. Consumer Staples ETF</t>
  </si>
  <si>
    <t>MSCI All Country World ex USA Consumer Staples Index</t>
  </si>
  <si>
    <t>The index is a free-float adjusted market capitalization weighted index designed to measure the combined equity market performance of the consumer staples sector of developed and emerging markets countries, excluding the U.S.</t>
  </si>
  <si>
    <t>Consumer Staples Equities</t>
  </si>
  <si>
    <t>AXTE</t>
  </si>
  <si>
    <t>iShares MSCI ACWI ex U.S. Telecommunication Services ETF</t>
  </si>
  <si>
    <t>MSCI All Country World ex USA Telecommunication Services Index</t>
  </si>
  <si>
    <t>The index is a free-float adjusted market capitalization weighted index designed to measure the combined equity market performance of the telecommunications sector of developed and emerging markets countries, excluding the U.S.</t>
  </si>
  <si>
    <t>Communications Equities</t>
  </si>
  <si>
    <t>AXUT</t>
  </si>
  <si>
    <t>iShares MSCI ACWI ex U.S. Utilities ETF</t>
  </si>
  <si>
    <t>MSCI All Country World ex USA Utilities Index</t>
  </si>
  <si>
    <t>The index is a free-float adjusted market capitalization weighted index designed to measure the combined equity market performance of the utilities sector of developed and emerging markets countries, excluding the U.S.</t>
  </si>
  <si>
    <t>Utilities Equities</t>
  </si>
  <si>
    <t>AYT</t>
  </si>
  <si>
    <t>GEMS Asia 8 ETN</t>
  </si>
  <si>
    <t>2008-04-02</t>
  </si>
  <si>
    <t>Barclays Global Emerging Market Strategy (GEMS) Asia 8 Index</t>
  </si>
  <si>
    <t>The index is designed to replicate exposure to local currencies in eight Asian markets through short-term, liquid and diversified instruments. Currently, the index includes the following eight currencies: the Indonesian rupiah, the Indian rupee, the Philippine peso, the South Korean won, the Thai baht, the Malaysian ringgit, the Taiwanese dollar and the Chinese yuan.</t>
  </si>
  <si>
    <t>Currency</t>
  </si>
  <si>
    <t>AZIA</t>
  </si>
  <si>
    <t>Global X Central Asia &amp; Mongolia Index ETF</t>
  </si>
  <si>
    <t>2013-04-02</t>
  </si>
  <si>
    <t>Solactive Central Asia &amp; Mongolia Index</t>
  </si>
  <si>
    <t>The index is designed to reflect the broad based equity performance of Central Asia. The index is comprised of companies that are domiciled in, principally traded in or whose revenues are primarily from Mongolia, Kazakhstan, Kyrgyzstan, Tajikistan, Turkmenistan, and Uzbekistan. The stocks are screened for liquidity and weighted according to modified free-float market capitalization.</t>
  </si>
  <si>
    <t>BAB</t>
  </si>
  <si>
    <t>Build America Bond Portfolio</t>
  </si>
  <si>
    <t>2009-11-17</t>
  </si>
  <si>
    <t>BofA Merrill Lynch Build America Bond Index</t>
  </si>
  <si>
    <t>The Index is designed to track the performance of U.S. dollar-denominated Build America Bonds publicly issued by U.S. states and territories, and their political subdivisions, in the U.S. market.</t>
  </si>
  <si>
    <t>National Munis</t>
  </si>
  <si>
    <t>BABS</t>
  </si>
  <si>
    <t>SPDR Nuveen Barclays Capital Build America Bond ETF</t>
  </si>
  <si>
    <t>2010-05-12</t>
  </si>
  <si>
    <t>Barclays Capital Build America Bond Index</t>
  </si>
  <si>
    <t>The index consists of all direct pay Build America Bonds that satisfy the rules of the Barclays Capital Taxable Municipal Index.</t>
  </si>
  <si>
    <t>BABZ</t>
  </si>
  <si>
    <t>Build America Bond Strategy Fund</t>
  </si>
  <si>
    <t>2010-09-20</t>
  </si>
  <si>
    <t>BAL</t>
  </si>
  <si>
    <t>Dow Jones-UBS Cotton Total Return Sub-Index ETN</t>
  </si>
  <si>
    <t>2008-06-24</t>
  </si>
  <si>
    <t>Dow Jones-UBS Cotton Subindex Total Return</t>
  </si>
  <si>
    <t>The index is a single-commodity sub-index currently consisting of one futures contract on the commodity of cotton.</t>
  </si>
  <si>
    <t>BARL</t>
  </si>
  <si>
    <t>S&amp;P 500 Crude Oil Linked ETN</t>
  </si>
  <si>
    <t>2011-06-29</t>
  </si>
  <si>
    <t>S&amp;P 500 Oil Hedged Index</t>
  </si>
  <si>
    <t>The index provides exposure to the S&amp;amp;P 500 Total Return Index and an equal weighted combination of near-term NYMEX West Texas Intermediate Light Sweet Crude and ICE Brent Crude Oil futures contracts.</t>
  </si>
  <si>
    <t>Morgan Stanley</t>
  </si>
  <si>
    <t>BARN</t>
  </si>
  <si>
    <t>Farming ETF</t>
  </si>
  <si>
    <t>2011-06-02</t>
  </si>
  <si>
    <t>Solactive Global Farming Index</t>
  </si>
  <si>
    <t>This benchmark is designed to reflect the performance of the farming industry. It is comprised of common stocks, ADRs and GDRs of selected companies globally that are primarily engaged in agriproduct or livestock operations or in the manufacture, sale or distribution of farming products.</t>
  </si>
  <si>
    <t>BBH</t>
  </si>
  <si>
    <t>Market Vectors Biotech ETF</t>
  </si>
  <si>
    <t>2011-12-20</t>
  </si>
  <si>
    <t>Market Vectors US Listed Biotech 25 Index</t>
  </si>
  <si>
    <t>The Index is a rules-based index intended to track the overall performance of 25 of the largest U.S. listed, publicly traded biotech companies.</t>
  </si>
  <si>
    <t>BBRC</t>
  </si>
  <si>
    <t>Beyond BRICs ETF</t>
  </si>
  <si>
    <t>2012-08-15</t>
  </si>
  <si>
    <t>Indxx Beyond BRICs Index</t>
  </si>
  <si>
    <t>This index is a free-float market capitalization weighted index of 50 stocks from a universe that includes Chile, Colombia, Czech Republic, Egypt, Hungary, Indonesia, Malaysia, Morocco, Mexico, Peru, Philippines, Poland, South Africa, Thailand and Turkey.</t>
  </si>
  <si>
    <t>BBVX</t>
  </si>
  <si>
    <t>ETRACS Daily Short 2-Month S&amp;P 500 VIX Futures ETN</t>
  </si>
  <si>
    <t>S&amp;P 500 VIX 2-Month Futures Index ER (-100%)</t>
  </si>
  <si>
    <t>The index is an excess return index and is composed of futures contracts on the CBOE Volatility Index having a constant weighted average maturity of two months . The index is a rolling index, which rolls on a daily basis according to a pre-determined schedule that has the effect of keeping constant the weighted average maturity of the underlying futures contracts.</t>
  </si>
  <si>
    <t>BCM</t>
  </si>
  <si>
    <t>Pure Beta Broad Commodity ETN</t>
  </si>
  <si>
    <t>2011-04-21</t>
  </si>
  <si>
    <t>Barclays Capital Commodity Index Pure Beta TR</t>
  </si>
  <si>
    <t>The index is comprised of a basket of exchange traded futures contracts. However, unlike many commodity indices which roll their exposure to the corresponding futures contract on a monthly basis in accordance with a pre-determined roll schedule, the Index may roll into one of a number of futures contracts with varying expiration dates, as selected using the Barclays Capital Pure Beta Series 2 Methodology.</t>
  </si>
  <si>
    <t>BDCL</t>
  </si>
  <si>
    <t>E-TRACS 2xLeveraged Long Wells Fargo Business Development Company ETN</t>
  </si>
  <si>
    <t>2011-05-25</t>
  </si>
  <si>
    <t>Wells Fargo Business Development Company Index (200%)</t>
  </si>
  <si>
    <t>The index is a float adjusted, capitalization-weighted Index that is intended to measure the performance of all Business Development Companies that are listed on the New York Stock Exchange or NASDAQ and satisfy specified market capitalization and other eligibility requirements. To qualify as a BDC, the company must be registered with the Securities and Exchange Commission and have elected to be regulated as a BDC under the Investment Company Act of 1940.</t>
  </si>
  <si>
    <t>Leveraged Equities</t>
  </si>
  <si>
    <t>BDCS</t>
  </si>
  <si>
    <t>E-TRACS Linked to the Wells Fargo Business Development Company Index</t>
  </si>
  <si>
    <t>2011-04-27</t>
  </si>
  <si>
    <t>Wells Fargo Business Development Company Index</t>
  </si>
  <si>
    <t>BDD</t>
  </si>
  <si>
    <t>DB Base Metals Dble Long ETN</t>
  </si>
  <si>
    <t>2008-06-16</t>
  </si>
  <si>
    <t>Deutsche Bank Liquid Commodity Index-Optimum Yield Industrial Metals (200%)</t>
  </si>
  <si>
    <t>The index is designed to reflect the performance of certain futures contracts on aluminum, copper and zinc plus the returns from investing in 3 month United States Treasury Bills.</t>
  </si>
  <si>
    <t>BDG</t>
  </si>
  <si>
    <t>DB Base Metals Long ETN</t>
  </si>
  <si>
    <t>Deutsche Bank Liquid Commodity Index-Optimum Yield Industrial Metals</t>
  </si>
  <si>
    <t>The Index is a rules-based index composed of futures contracts on some of the most liquid and widely used base metals - aluminum, zinc and copper (grade A). The index is intended to reflect the performance of the industrial metals sector.</t>
  </si>
  <si>
    <t>Metals</t>
  </si>
  <si>
    <t>BDH</t>
  </si>
  <si>
    <t>HOLDRS Broadband</t>
  </si>
  <si>
    <t>2000-04-05</t>
  </si>
  <si>
    <t>Merrill Lynch HOLDRs</t>
  </si>
  <si>
    <t>BFOR</t>
  </si>
  <si>
    <t>Barron's 400 ETF</t>
  </si>
  <si>
    <t>2013-06-04</t>
  </si>
  <si>
    <t>Barron&amp;#x27;s 400</t>
  </si>
  <si>
    <t>The index &amp;quot;collects the most fundamentally sound and attractively priced stocks from all corners of the market, using a proven and disciplined stock-selection process.&amp;quot; It does not strive to be a benchmark representing the overall market but rather to give investors access to America's most promising stocks</t>
  </si>
  <si>
    <t>All Cap Equities</t>
  </si>
  <si>
    <t>Value</t>
  </si>
  <si>
    <t>BGU</t>
  </si>
  <si>
    <t>Daily Large Cap Bull 3X Shares</t>
  </si>
  <si>
    <t>Russell 1000 Index (300%)</t>
  </si>
  <si>
    <t>The Russell 1000 Index measures the performance of the large-cap segment of the U.S. equity universe. It is a subset of the Russell 3000 Index and includes approximately 1000 of the largest securities based on a combination of their market cap and current index membership.</t>
  </si>
  <si>
    <t>Direxion</t>
  </si>
  <si>
    <t>3x</t>
  </si>
  <si>
    <t>BGZ</t>
  </si>
  <si>
    <t>Daily Large Cap Bear 3X Shares</t>
  </si>
  <si>
    <t>Russell 1000 Index (-300%)</t>
  </si>
  <si>
    <t>BHH</t>
  </si>
  <si>
    <t>HOLDRS B2B Internet</t>
  </si>
  <si>
    <t>2000-02-23</t>
  </si>
  <si>
    <t>BIB</t>
  </si>
  <si>
    <t>Ultra Nasdaq Biotechnology</t>
  </si>
  <si>
    <t>2010-04-06</t>
  </si>
  <si>
    <t>NASDAQ Biotechnology Index (200%)</t>
  </si>
  <si>
    <t>The index contains NASDAQ listed companies classified as either biotechnology or pharmaceuticals companies.</t>
  </si>
  <si>
    <t>BICK</t>
  </si>
  <si>
    <t>BICK Index Fund</t>
  </si>
  <si>
    <t>2010-04-12</t>
  </si>
  <si>
    <t>ISE BICK Index</t>
  </si>
  <si>
    <t>The index is designed to track the largest and most liquid public companies that are domiciled in Brazil, India, Mainland China and South Korea.</t>
  </si>
  <si>
    <t>First Trust</t>
  </si>
  <si>
    <t>BIK</t>
  </si>
  <si>
    <t>SPDR S&amp;P BRIC 40</t>
  </si>
  <si>
    <t>2007-06-19</t>
  </si>
  <si>
    <t>S&amp;P BRIC 40 Index</t>
  </si>
  <si>
    <t>The S&amp;amp;P BRIC 40 Index includes a subset of the constituents of the S&amp;amp;P/IFC Investable (S&amp;amp;P/IFCI) country indices for Brazil, Russia, India or China. The S&amp;amp;P/IFCI Index series is designed to measure the type of returns foreign portfolio investors might receive from investing in emerging market stocks that are legally and practically available to them. Constituents for the S&amp;amp;P/IFCI series are drawn from the S&amp;amp;P/IFC Global stock universe based on size, liquidity and their legal and practical availability to foreign institutional investors.</t>
  </si>
  <si>
    <t>BIL</t>
  </si>
  <si>
    <t>SPDR Barclays 1-3 Month T-Bill ETF</t>
  </si>
  <si>
    <t>2007-05-25</t>
  </si>
  <si>
    <t>Barclays Capital U.S. 1-3 Month Treasury Bill Index</t>
  </si>
  <si>
    <t>The Barclays Capital 1-3 Month U.S. Treasury Bill Index includes all publicly issued zero-coupon U.S. Treasury Bills that have a remaining maturity of less than 3 months and more than 1 month, are rated investment grade, and have $250 million or more of outstanding face value. In addition, the securities must be denominated in U.S. dollars and must be fixed rate and non convertible.</t>
  </si>
  <si>
    <t>Money Market</t>
  </si>
  <si>
    <t>BIS</t>
  </si>
  <si>
    <t>UltraShort Nasdaq Biotechnology</t>
  </si>
  <si>
    <t>NASDAQ Biotechnology Index (-200%)</t>
  </si>
  <si>
    <t>BIV</t>
  </si>
  <si>
    <t>Intermediate-Term Bond ETF</t>
  </si>
  <si>
    <t>2007-04-03</t>
  </si>
  <si>
    <t>Barclays U.S. 5</t>
  </si>
  <si>
    <t>This index includes all medium and larger issues of U.S. government, investment-grade corporate, and investment-grade international dollar-denominated bonds that have maturities between 5 and 10 years and are publicly issued.</t>
  </si>
  <si>
    <t>Vanguard</t>
  </si>
  <si>
    <t>BIZD</t>
  </si>
  <si>
    <t>Market Vectors BDC Income ETF</t>
  </si>
  <si>
    <t>2013-02-11</t>
  </si>
  <si>
    <t>Market Vectors US Business Development Companies Index</t>
  </si>
  <si>
    <t>The Index is a rules-based index intended to track the overall performance of publicly traded business development companies.</t>
  </si>
  <si>
    <t>BJK</t>
  </si>
  <si>
    <t>Market Vectors Gaming ETF</t>
  </si>
  <si>
    <t>2008-01-22</t>
  </si>
  <si>
    <t>S-Network Global Gaming Index</t>
  </si>
  <si>
    <t>The Index provides exposure to publicly traded companies worldwide that derive greater than 50% of revenues from the global gaming industry.</t>
  </si>
  <si>
    <t>BKF</t>
  </si>
  <si>
    <t>MSCI BRIC Index Fund</t>
  </si>
  <si>
    <t>2007-11-12</t>
  </si>
  <si>
    <t>MSCI BRIC Index</t>
  </si>
  <si>
    <t>The index measures the combined equity market performance in Brazil, Russia, India, and China.</t>
  </si>
  <si>
    <t>BKLN</t>
  </si>
  <si>
    <t>Senior Loan Portfolio</t>
  </si>
  <si>
    <t>S&amp;P/LSTA U.S. Leveraged Loan 100 Index</t>
  </si>
  <si>
    <t>The index is designed to track the market-weighted performance of the largest institutional leveraged loans based on market weightings, spreads and interest payments.</t>
  </si>
  <si>
    <t>BLND</t>
  </si>
  <si>
    <t>DJ-UBS Commodity Index 2-4-6 Blended Futures ETN</t>
  </si>
  <si>
    <t>2012-04-26</t>
  </si>
  <si>
    <t>Dow Jones-UBS Commodity Index 2-4-6 Forward Blend Total Return</t>
  </si>
  <si>
    <t>The index provides diversified exposure across multiple commodity futures maturities. The Index seeks to limit concentration at any one point on the commodity futures price curves.</t>
  </si>
  <si>
    <t>BLNG</t>
  </si>
  <si>
    <t>Pure Beta Precious Metals ETN</t>
  </si>
  <si>
    <t>Barclays Capital Commodity Index Precious Metals Pure Beta TR</t>
  </si>
  <si>
    <t>The index is comprised of a basket of exchange traded futures contracts, and uses an allocation methodology designed to mitigate the effects of certain distortions in the commodity markets on such returns. Unlike many commodity indices which roll their exposure to the corresponding futures contract on a monthly basis in accordance with a pre-determined roll schedule, the Index may roll into one of a number of futures contracts with varying expiration dates, as selected using the Barclays Capital Pure Beta Series 2 Methodology.</t>
  </si>
  <si>
    <t>BLV</t>
  </si>
  <si>
    <t>Long-Term Bond ETF</t>
  </si>
  <si>
    <t>Barclays U.S. Long Government/Credit Float Adjusted Index</t>
  </si>
  <si>
    <t>The Barclays Capital Long Government/Credit Index measures the investment return of all medium and larger public issues of U.S. Treasury, agency, investment-grade corporate, and investment-grade international dollar-denominated bonds with maturities longer than 10 years. The average maturity is approximately 20 years.</t>
  </si>
  <si>
    <t>BND</t>
  </si>
  <si>
    <t>Total Bond Market ETF</t>
  </si>
  <si>
    <t>BNDX</t>
  </si>
  <si>
    <t>Total International Bond ETF</t>
  </si>
  <si>
    <t>Barclays Global Aggregate ex-USD Float-Adjusted Index (Hedged)</t>
  </si>
  <si>
    <t>The index is designed to measure the universe of global non-U.S. dollar-denominated government, government agency, corporate, and securitized investment-grade fixed-income investments</t>
  </si>
  <si>
    <t>BNO</t>
  </si>
  <si>
    <t>United States Brent Oil Fund</t>
  </si>
  <si>
    <t>2010-06-02</t>
  </si>
  <si>
    <t>Brent Oil</t>
  </si>
  <si>
    <t>This objective of this ETF is for the daily changes in percentage terms of its units' net asset value to reflect the daily changes in percentage terms of the spot price of Brent crude oil as measured by the changes in the price of the futures contract on Brent crude oil as traded on the ICE Futures Exchange.</t>
  </si>
  <si>
    <t>Oil &amp;amp; Gas</t>
  </si>
  <si>
    <t>US Commodity Funds</t>
  </si>
  <si>
    <t>BNPC</t>
  </si>
  <si>
    <t>STREAM S&amp;P Dynamic Roll Global Commodities Fund</t>
  </si>
  <si>
    <t>2012-06-04</t>
  </si>
  <si>
    <t>S&amp;P GSCI Dynamic Roll Excess Return Index</t>
  </si>
  <si>
    <t>The index aims to reflect the return of an investment in a world production-weighted portfolio comprised of the principal physical commodities that are the subject of active, liquid futures markets. The index employs a flexible and systematic futures contract rolling methodology which seeks to maximize yield from rolling long futures contracts in certain markets (backwardated markets) and minimize roll loss from rolling long futures contracts in certain markets (contangoed markets).</t>
  </si>
  <si>
    <t>BNP Paribas</t>
  </si>
  <si>
    <t>BNZ</t>
  </si>
  <si>
    <t>Dreyfus New Zealand Dollar Fund</t>
  </si>
  <si>
    <t>BOIL</t>
  </si>
  <si>
    <t>Ultra DJ-UBS Natural Gas</t>
  </si>
  <si>
    <t>2011-10-06</t>
  </si>
  <si>
    <t>Dow Jones-UBS Natural Gas Subindex (200%)</t>
  </si>
  <si>
    <t>The index includes the contract in the Dow Jones-UBS Commodity Index Total Return that relates to a single commodity, natural gas (currently the Henry Hub Natural Gas futures contract traded on the NYMEX).</t>
  </si>
  <si>
    <t>BOM</t>
  </si>
  <si>
    <t>DB Base Metals Dble Shrt ETN</t>
  </si>
  <si>
    <t>Deutsche Bank Liquid Commodity Index-Optimum Yield Industrial Metals (-200%)</t>
  </si>
  <si>
    <t>BOND</t>
  </si>
  <si>
    <t>Total Return Exchange-Traded Fund</t>
  </si>
  <si>
    <t>2012-03-01</t>
  </si>
  <si>
    <t>BONO</t>
  </si>
  <si>
    <t>LatAm Aggregate Bond ETF</t>
  </si>
  <si>
    <t>2011-05-12</t>
  </si>
  <si>
    <t>BofA Merrill Lynch Broad Latin America Bond Index</t>
  </si>
  <si>
    <t>The index consists of sovereign and corporate debt securities from Latin American issuers denominated in U.S. dollar, Euro, and local currencies of issuers. The index is market cap-weighted with individual issuer exposure capped at 20%.</t>
  </si>
  <si>
    <t>BOS</t>
  </si>
  <si>
    <t>DB Base Metals Short ETN</t>
  </si>
  <si>
    <t>Deutsche Bank Liquid Commodity Index-Optimum Yield Industrial Metals (-100%)</t>
  </si>
  <si>
    <t>BRAF</t>
  </si>
  <si>
    <t>Brazil Financials ETF</t>
  </si>
  <si>
    <t>2010-07-29</t>
  </si>
  <si>
    <t>Solactive Brazil Financials Index</t>
  </si>
  <si>
    <t>The Solactive Brazil Financials Index is designed to reflect the performance of the financial sector in Brazil. It is comprised of securities of companies which have their main business operations in the financial sector and are domiciled or have their main business operations in Brazil.</t>
  </si>
  <si>
    <t>BRAQ</t>
  </si>
  <si>
    <t>Brazil Consumer ETF</t>
  </si>
  <si>
    <t>2010-07-08</t>
  </si>
  <si>
    <t>Solactive Brazil Consumer Index</t>
  </si>
  <si>
    <t>The index is designed to track the performance of the consumer sector in Brazil.</t>
  </si>
  <si>
    <t>BRAZ</t>
  </si>
  <si>
    <t>Brazil Mid Cap ETF</t>
  </si>
  <si>
    <t>2010-06-21</t>
  </si>
  <si>
    <t>Solactive Brazil Mid Cap Index</t>
  </si>
  <si>
    <t>The Solactive Brazil Mid Cap Index is designed to reflect the performance of Brazilian mid cap companies. It is comprised of mid-market capitalization securities of companies that are domiciled or have their main business operations in Brazil.</t>
  </si>
  <si>
    <t>Mid-Cap</t>
  </si>
  <si>
    <t>BRF</t>
  </si>
  <si>
    <t>Market Vectors Brazil Small-Cap ETF</t>
  </si>
  <si>
    <t>2009-05-12</t>
  </si>
  <si>
    <t>Market Vectors Brazil Small-Cap Index</t>
  </si>
  <si>
    <t>The Index provides exposure to publicly traded small capitalization companies that are domiciled and primarily listed on an exchange in Brazil or that generate at least 50% of their revenues in Brazil.</t>
  </si>
  <si>
    <t>BRIL</t>
  </si>
  <si>
    <t>Daily BRIC Bull 3x Shares</t>
  </si>
  <si>
    <t>2010-03-11</t>
  </si>
  <si>
    <t>Bank of New York Mellon BRIC Select ADR Index (300%)</t>
  </si>
  <si>
    <t>The index is comprised of American depositary receipts and global depositary receipts selected, based on liquidity, from a universe of all listed depositary receipts of companies from Brazil, Russia, India and China currently trading on U.S. exchanges.</t>
  </si>
  <si>
    <t>BRIS</t>
  </si>
  <si>
    <t>Daily BRIC Bear 3x Shares</t>
  </si>
  <si>
    <t>Bank of New York Mellon BRIC Select ADR Index (-300%)</t>
  </si>
  <si>
    <t>BRXX</t>
  </si>
  <si>
    <t>Brazil Infrastructure Index Fund</t>
  </si>
  <si>
    <t>2010-02-24</t>
  </si>
  <si>
    <t>INDXX Brazil Infrastructure Index</t>
  </si>
  <si>
    <t>The Index is a free-float capitalization weighted stock market index comprised of 30 leading companies that INDXX, LLC deems to be representative of Brazil's infrastructure sectors.</t>
  </si>
  <si>
    <t>BRZS</t>
  </si>
  <si>
    <t>Direxion Daily Brazil Bear 3x Shares</t>
  </si>
  <si>
    <t>2013-05-01</t>
  </si>
  <si>
    <t>MSCI Brazil 25/50 Index</t>
  </si>
  <si>
    <t>The index is designed to measure broad based equity market performance in Brazil. A capping methodology is applied that limits the weight of any single component to a maximum of 25% of the MSCI Brazil 25/50 Index. Additionally, the sum of the components that individually constitute more than 5% of the weight of the MSCI Brazil 25/50 Index cannot exceed a maximum of 50% of the weight of the MSCI Brazil 25/50 index in the aggregate. The index consists of stocks traded primarily on the stock exchanges in Brazil.</t>
  </si>
  <si>
    <t>BRZU</t>
  </si>
  <si>
    <t>Direxion Daily Brazil Bull 3x Shares</t>
  </si>
  <si>
    <t>2013-04-10</t>
  </si>
  <si>
    <t>BSC</t>
  </si>
  <si>
    <t>BG Small Cap ETN</t>
  </si>
  <si>
    <t>2008-08-06</t>
  </si>
  <si>
    <t>Benjamin Graham Small Cap Value Index - Total Return</t>
  </si>
  <si>
    <t>The Index tracks the value of a portfolio of small-cap U.S. stocks that are selected according to the Benjamin Graham Methodology. The methodology seeks to identify businesses with strong, liquid balance sheets that trade at a discount to their implied intrinsic value, implementing the investment principles of Benjamin Graham through a quantitative, objective process utilizing modern portfolio theory and statistical analysis.</t>
  </si>
  <si>
    <t>Small Cap Value Equities</t>
  </si>
  <si>
    <t>ELEMENTS</t>
  </si>
  <si>
    <t>BSCB</t>
  </si>
  <si>
    <t>BulletShares 2011 Corporate Bond ETF</t>
  </si>
  <si>
    <t>2010-06-07</t>
  </si>
  <si>
    <t>BulletShares USD Corporate Bond 2011 Index</t>
  </si>
  <si>
    <t>The index consists of investment grade corporate bonds with effective maturities in the year 2011.</t>
  </si>
  <si>
    <t>BSCC</t>
  </si>
  <si>
    <t>BulletShares 2012 Corporate Bond ETF</t>
  </si>
  <si>
    <t>BulletShares USD Corporate Bond 2012 Index</t>
  </si>
  <si>
    <t>The index consists of investment grade corporate bonds with effective maturities in the year 2012.</t>
  </si>
  <si>
    <t>BSCD</t>
  </si>
  <si>
    <t>BulletShares 2013 Corporate Bond ETF</t>
  </si>
  <si>
    <t>BulletShares USD Corporate Bond 2013 Index</t>
  </si>
  <si>
    <t>The index consists of investment grade corporate bonds with effective maturities in the year 2013.</t>
  </si>
  <si>
    <t>BSCE</t>
  </si>
  <si>
    <t>BulletShares 2014 Corporate Bond ETF</t>
  </si>
  <si>
    <t>BulletShares USD Corporate Bond 2014 Index</t>
  </si>
  <si>
    <t>The index consists of investment grade corporate bonds with effective maturities in the year 2014.</t>
  </si>
  <si>
    <t>BSCF</t>
  </si>
  <si>
    <t>BulletShares 2015 Corporate Bond ETF</t>
  </si>
  <si>
    <t>BulletShares USD Corporate Bond 2015 Index</t>
  </si>
  <si>
    <t>The index consists of investment grade corporate bonds with effective maturities in the year 2015.</t>
  </si>
  <si>
    <t>BSCG</t>
  </si>
  <si>
    <t>BulletShares 2016 Corporate Bond ETF</t>
  </si>
  <si>
    <t>BulletShares USD Corporate Bond 2016 Index</t>
  </si>
  <si>
    <t>The index consists of investment grade corporate bonds with effective maturities in the year 2016.</t>
  </si>
  <si>
    <t>BSCH</t>
  </si>
  <si>
    <t>BulletShares 2017 Corporate Bond ETF</t>
  </si>
  <si>
    <t>BulletShares USD Corporate Bond 2017 Index</t>
  </si>
  <si>
    <t>The index consists of investment grade corporate bonds with effective maturities in the year 2017.</t>
  </si>
  <si>
    <t>BSCI</t>
  </si>
  <si>
    <t>BulletShares 2018 Corporate Bond ETF</t>
  </si>
  <si>
    <t>2012-03-28</t>
  </si>
  <si>
    <t>BulletShares USD Corporate Bond 2018 Index</t>
  </si>
  <si>
    <t>The index is designed to represent the performance of a held-to-maturity portfolio of U.S. dollar-denominated investment-grade corporate bonds with effective maturities in the year 2018.</t>
  </si>
  <si>
    <t>BSCJ</t>
  </si>
  <si>
    <t>BulletShares 2019 Corporate Bond ETF</t>
  </si>
  <si>
    <t>BulletShares USD Corporate Bond 2019 Index</t>
  </si>
  <si>
    <t>The index is designed to represent the performance of a held-to-maturity portfolio of U.S. dollar-denominated investment-grade corporate bonds with effective maturities in the year 2019.</t>
  </si>
  <si>
    <t>BSCK</t>
  </si>
  <si>
    <t>BulletShares 2020 Corporate Bond ETF</t>
  </si>
  <si>
    <t>BulletShares USD Corporate Bond 2020 Index</t>
  </si>
  <si>
    <t>The index is designed to represent the performance of a held-to-maturity portfolio of U.S. dollar-denominated investment-grade corporate bonds with effective maturities in the year 2020.</t>
  </si>
  <si>
    <t>BSCL</t>
  </si>
  <si>
    <t>Guggenheim BulletShares 2021 Corporate Bond ETF</t>
  </si>
  <si>
    <t>2013-07-17</t>
  </si>
  <si>
    <t>BulletShares USD Corporate Bond 2021 Index</t>
  </si>
  <si>
    <t>The index consists of investment grade corporate bonds with effective maturities in the year 2021.</t>
  </si>
  <si>
    <t>BSCM</t>
  </si>
  <si>
    <t>Guggenheim BulletShares 2022 Corporate Bond ETF</t>
  </si>
  <si>
    <t>BulletShares USD Corporate Bond 2022 Index</t>
  </si>
  <si>
    <t>The index consists of investment grade corporate bonds with effective maturities in the year 2022.</t>
  </si>
  <si>
    <t>BSJC</t>
  </si>
  <si>
    <t>BulletShares 2012 High Yield Corporate Bond ETF</t>
  </si>
  <si>
    <t>2011-01-25</t>
  </si>
  <si>
    <t>BulletShares USD High Yield Corporate Bond 2012 Index</t>
  </si>
  <si>
    <t>The index is designed to represent the performance of a held-to-maturity portfolio of U.S. dollar-denominated high yield corporate bonds with effective maturities in 2012.</t>
  </si>
  <si>
    <t>BSJD</t>
  </si>
  <si>
    <t>BulletShares 2013 High Yield Corporate Bond ETF</t>
  </si>
  <si>
    <t>BulletShares USD High Yield Corporate Bond 2013 Index</t>
  </si>
  <si>
    <t>BSJE</t>
  </si>
  <si>
    <t>BulletShares 2014 High Yield Corporate Bond ETF</t>
  </si>
  <si>
    <t>BulletShares USD High Yield Corporate Bond 2014 Index</t>
  </si>
  <si>
    <t>The Index is designed to represent the performance of a held-to-maturity portfolio of U.S. dollar-denominated high yield corporate bonds with effective maturities in 2014.</t>
  </si>
  <si>
    <t>BSJF</t>
  </si>
  <si>
    <t>BulletShares 2015 High Yield Corporate Bond ETF</t>
  </si>
  <si>
    <t>BulletShares USD High Yield Corporate Bond 2015 Index</t>
  </si>
  <si>
    <t>The index is designed to represent the performance of a held-to-maturity portfolio of U.S. dollar-denominated high yield corporate bonds with effective maturities in 2015.</t>
  </si>
  <si>
    <t>BSJG</t>
  </si>
  <si>
    <t>BulletShares 2016 High Yield Corporate Bond ETF</t>
  </si>
  <si>
    <t>2012-04-25</t>
  </si>
  <si>
    <t>BulletShares USD High Yield Corporate Bond 2016 Index</t>
  </si>
  <si>
    <t>The index is designed to represent the performance of a held-to-maturity portfolio of U.S. dollar-denominated high yield corporate bonds with effective maturities in 2016.</t>
  </si>
  <si>
    <t>BSJH</t>
  </si>
  <si>
    <t>BulletShares 2017 High Yield Corporate Bond ETF</t>
  </si>
  <si>
    <t>BulletShares USD High Yield Corporate Bond 2017 Index</t>
  </si>
  <si>
    <t>The index is designed to represent the performance of a held-to-maturity portfolio of U.S. dollar-denominated high yield corporate bonds with effective maturities in 2017.</t>
  </si>
  <si>
    <t>BSJI</t>
  </si>
  <si>
    <t>BulletShares 2018 High Yield Corporate Bond ETF</t>
  </si>
  <si>
    <t>BulletShares USD High Yield Corporate Bond 2018 Index</t>
  </si>
  <si>
    <t>The index is designed to represent the performance of a held-to-maturity portfolio of U.S. dollar-denominated high yield corporate bonds with effective maturities in 2018.</t>
  </si>
  <si>
    <t>BSJJ</t>
  </si>
  <si>
    <t>BulletShares 2019 High Yield Corporate Bond ETF</t>
  </si>
  <si>
    <t>2013-09-23</t>
  </si>
  <si>
    <t>BulletShares USD High Yield Corporate Bond 2020 Index</t>
  </si>
  <si>
    <t>The Index is designed to represent the performance of a held-to-maturity portfolio of U.S. dollar-denominated high yield corporate bonds with effective maturities in 2020.</t>
  </si>
  <si>
    <t>BSJK</t>
  </si>
  <si>
    <t>BulletShares 2020 High Yield Corporate Bond ETF</t>
  </si>
  <si>
    <t>BSR</t>
  </si>
  <si>
    <t>BearLinx Alerian MLP Select Index ETN</t>
  </si>
  <si>
    <t>2007-07-20</t>
  </si>
  <si>
    <t>BSV</t>
  </si>
  <si>
    <t>Short-Term Bond ETF</t>
  </si>
  <si>
    <t>This index includes all medium and larger issues of U.S. government, investment-grade corporate, and investment-grade international dollar-denominated bonds that have maturities of between 1 and 5 years and are publicly issued.</t>
  </si>
  <si>
    <t>BTAH</t>
  </si>
  <si>
    <t>U.S. Market Neutral Beta Fund</t>
  </si>
  <si>
    <t>2011-09-13</t>
  </si>
  <si>
    <t>Dow Jones U.S. Thematic Market Neutral Beta Total Return Index</t>
  </si>
  <si>
    <t>The index is equal weighted, dollar neutral and sector neutral. The index rebalances monthly by identifying the highest beta stocks as long positions and lowest beta stocks as short positions, of approximately equal dollar amounts, within each sector.</t>
  </si>
  <si>
    <t>QuantShares</t>
  </si>
  <si>
    <t>BTAL</t>
  </si>
  <si>
    <t>U.S. Market Neutral Anti-Beta Fund</t>
  </si>
  <si>
    <t>Dow Jones U.S. Thematic Market Neutral Anti-Beta Total Return Index</t>
  </si>
  <si>
    <t>The index is equal weighted, dollar neutral and sector neutral. The index rebalances monthly by identifying the lowest beta stocks as long positions and highest beta stocks as short positions, of approximately equal dollar amounts, within each sector.</t>
  </si>
  <si>
    <t>BUND</t>
  </si>
  <si>
    <t>Germany Bond Index Fund</t>
  </si>
  <si>
    <t>2011-11-10</t>
  </si>
  <si>
    <t>BofA Merrill Lynch Diversified Germany Bond Index</t>
  </si>
  <si>
    <t>The index encompasses euro-denominated investment grade bonds issued by German entities, including sovereign, quasi-government, corporate, securitized and collateralized debt.</t>
  </si>
  <si>
    <t>BUNL</t>
  </si>
  <si>
    <t>DB German Bund Futures ETN</t>
  </si>
  <si>
    <t>2011-03-23</t>
  </si>
  <si>
    <t>DB USD Bund Futures Index</t>
  </si>
  <si>
    <t>This benchmark is intended to measure the performance of a long position in Euro-Bund Futures. The underlying assets of Euro-Bund Futures are Federal Republic Of Germany government issued debt securities (Bunds) with a remaining term to maturity of not less than 8 years and 6 months and not more than 10 years and 6 months as of the futures contract delivery date.</t>
  </si>
  <si>
    <t>BUNT</t>
  </si>
  <si>
    <t>3x German Bund Futures ETN</t>
  </si>
  <si>
    <t>DB USD Bund Futures Index (300%)</t>
  </si>
  <si>
    <t>Leveraged Bonds</t>
  </si>
  <si>
    <t>BVL</t>
  </si>
  <si>
    <t>BG Large Cap ETN</t>
  </si>
  <si>
    <t>Benjamin Graham Large Cap Value Index - Total Return</t>
  </si>
  <si>
    <t>The Index tracks the value of a portfolio of large-cap U.S. stocks that are selected according to the Benjamin Graham Methodology. The methodology seeks to identify businesses with strong, liquid balance sheets that trade at a discount to their implied intrinsic value, implementing the investment principles of Benjamin Graham through a quantitative, objective process utilizing modern portfolio theory and statistical analysis.</t>
  </si>
  <si>
    <t>Large Cap Value Equities</t>
  </si>
  <si>
    <t>BVT</t>
  </si>
  <si>
    <t>BG Total Market ETN</t>
  </si>
  <si>
    <t>Benjamin Graham Total Market Value Index - Total Return</t>
  </si>
  <si>
    <t>The Index tracks the value of a portfolio of companies drawn from the 3,000 largest U.S. companies by market capitalization that are selected according to the Benjamin Graham Methodology. The methodology seeks to identify businesses with strong, liquid balance sheets that trade at a discount to their implied intrinsic value, implementing the investment principles of Benjamin Graham through a quantitative, objective process utilizing modern portfolio theory and statistical analysis.</t>
  </si>
  <si>
    <t>BWV</t>
  </si>
  <si>
    <t>CBOE S&amp;P 500 BuyWrite Index ETN</t>
  </si>
  <si>
    <t>2007-05-22</t>
  </si>
  <si>
    <t>CBOE S&amp;P 500 BuyWrite Index</t>
  </si>
  <si>
    <t>The index is designed to measure the total rate of return of a hypothetical &amp;quot;buy-write&amp;quot;, or &amp;quot;covered call&amp;quot;, strategy on the S&amp;amp;P 500 Index. This strategy consists of a hypothetical portfolio consisting of a &amp;quot;long&amp;quot; position indexed to the S&amp;amp;P 500 Index (i.e. purchasing the common stocks included in the S&amp;amp;P 500 Index) and the sale of a succession of one-month, at- or slightly out-of-the-money S&amp;amp;P 500 Index call options that are listed on the Chicago Board Options Exchange.</t>
  </si>
  <si>
    <t>BWX</t>
  </si>
  <si>
    <t>SPDR Barclays Intl Treasury Bond</t>
  </si>
  <si>
    <t>2007-10-02</t>
  </si>
  <si>
    <t>Barclays Capital Global Treasury Ex-US Capped Index</t>
  </si>
  <si>
    <t>The Barclays Capital Global Treasury Ex-US Capped Index includes government bonds issued by investment-grade countries outside the United States, in local currencies, that have a remaining maturity of one year or more and are rated investment grade.</t>
  </si>
  <si>
    <t>BWZ</t>
  </si>
  <si>
    <t>SPDR Barclays Capital Short Term International Treasury Bond ETF</t>
  </si>
  <si>
    <t>2009-01-15</t>
  </si>
  <si>
    <t>Barclays Capital 1-3 Year Global Treasury ex-US Capped Index</t>
  </si>
  <si>
    <t>The Barclays Capital 1-3 Year Global Treasury ex-US Capped Index measures the performance of fixed-rate local currency sovereign debt of investment grade countries outside the United States that have remaining maturities of one to three years.</t>
  </si>
  <si>
    <t>BXDB</t>
  </si>
  <si>
    <t>Barclays Short B Leveraged Inverse S&amp;P 500 TR ETN</t>
  </si>
  <si>
    <t>S&amp;P 500 Total Return Index (-100%)</t>
  </si>
  <si>
    <t>The index is a total return index that reflects both changes in the prices of stocks in the S&amp;amp;P 500 Index as well as the reinvestment of the dividend income from its underlying stocks.</t>
  </si>
  <si>
    <t>Inverse Equities</t>
  </si>
  <si>
    <t>BXDC</t>
  </si>
  <si>
    <t>Barclays Short C Leveraged Inverse S&amp;P 500 TR ETN</t>
  </si>
  <si>
    <t>S&amp;P 500 Total Return Index (-200%)</t>
  </si>
  <si>
    <t>BXDD</t>
  </si>
  <si>
    <t>Barclays Short D Leveraged Inverse S&amp;P 500 TR ETN</t>
  </si>
  <si>
    <t>S&amp;P 500 Total Return Index (-300%)</t>
  </si>
  <si>
    <t>The S&amp;amp;P 500 Total Return Index is a total return index that reflects both changes in the prices of stocks in the S&amp;amp;P 500 Index as well as the reinvestment of the dividend income from its underlying stocks.</t>
  </si>
  <si>
    <t>BXUB</t>
  </si>
  <si>
    <t>Barclays Long B Leveraged S&amp;P 500 TR ETN</t>
  </si>
  <si>
    <t>S&amp;P 500 Total Return Index (300%)</t>
  </si>
  <si>
    <t>BXUC</t>
  </si>
  <si>
    <t>Barclays Long C Leveraged S&amp;P 500 TR ETN</t>
  </si>
  <si>
    <t>S&amp;P 500 Total Return Index (200%)</t>
  </si>
  <si>
    <t>BZF</t>
  </si>
  <si>
    <t>Dreyfus Brazilian Real Fund</t>
  </si>
  <si>
    <t>2008-05-14</t>
  </si>
  <si>
    <t>BZQ</t>
  </si>
  <si>
    <t>UltraShort MSCI Brazil</t>
  </si>
  <si>
    <t>2009-06-16</t>
  </si>
  <si>
    <t>MSCI Brazil Index (-200%)</t>
  </si>
  <si>
    <t>ProShares Ultrashort MSCI Brazil seeks daily investment results, before fees and expenses, that correspond to twice (200%) the inverse (opposite) of the daily performance of the MSCI Brazil Index.</t>
  </si>
  <si>
    <t>CAD</t>
  </si>
  <si>
    <t>Canada Bond Index Fund</t>
  </si>
  <si>
    <t>BofA Merrill Lynch Diversified Canada Government Bond Index</t>
  </si>
  <si>
    <t>The index encompasses Canadian dollar-denominated investment grade government bonds, including sovereign and quasi-government debt.</t>
  </si>
  <si>
    <t>CAFE</t>
  </si>
  <si>
    <t>Pure Beta Coffee ETN</t>
  </si>
  <si>
    <t>Barclays Capital Coffee Pure Beta TR Index</t>
  </si>
  <si>
    <t>The index is comprised of a single exchange traded futures contract, except during the roll period when the Index may be comprised of two futures contracts. However, unlike many commodity indices, which roll their exposure to the corresponding futures contract on a monthly basis in accordance with a pre-determined roll schedule, the Index may roll into one of a number of futures contracts with varying expiration dates, as selected using the Barclays Capital Pure Beta Series 2 Methodology.</t>
  </si>
  <si>
    <t>CANE</t>
  </si>
  <si>
    <t>Sugar Fund</t>
  </si>
  <si>
    <t>2011-09-19</t>
  </si>
  <si>
    <t>Sugar Futures</t>
  </si>
  <si>
    <t>The index consists of futures contracts linked to the commodity of sugar.</t>
  </si>
  <si>
    <t>Teucrium</t>
  </si>
  <si>
    <t>CAPE</t>
  </si>
  <si>
    <t>The Barclays ETN + Shiller CAPE ETN</t>
  </si>
  <si>
    <t>2012-10-12</t>
  </si>
  <si>
    <t>CARZ</t>
  </si>
  <si>
    <t>NASDAQ Global Auto Index Fund</t>
  </si>
  <si>
    <t>2011-05-10</t>
  </si>
  <si>
    <t>NASDAQ OMX Global Auto Index</t>
  </si>
  <si>
    <t>The index is a modified market-capitalization weighted index designed to track the performance of the largest and most liquid companies engaged in manufacturing of automobiles.</t>
  </si>
  <si>
    <t>CBND</t>
  </si>
  <si>
    <t>SPDR Barclays Capital Issuer Scored Corporate Bond ETF</t>
  </si>
  <si>
    <t>2011-04-07</t>
  </si>
  <si>
    <t>Barclays Capital Issuer Scored Corporate Index</t>
  </si>
  <si>
    <t>The index is designed to measure the performance of the U.S. corporate bond market. The Index includes publicly issued U.S. dollar denominated corporate issues that are rated investment grade (Baa3/BBB- or higher) by at least two of Moody's Investors Service, Inc., Fitch Inc., or Standard &amp;amp; Poor's, Inc., and have $250 million or more of par amount outstanding.</t>
  </si>
  <si>
    <t>CCVX</t>
  </si>
  <si>
    <t>ETRACS Daily Short 3-Month S&amp;P 500 VIX Futures ETN</t>
  </si>
  <si>
    <t>S&amp;P 500 VIX 3-Month Futures Index ER (-100%)</t>
  </si>
  <si>
    <t>The index is an excess return index and is composed of futures contracts on the CBOE Volatility Index having a constant weighted average maturity of three months. The index is a rolling index, which rolls on a daily basis according to a pre-determined schedule that has the effect of keeping constant the weighted average maturity of the underlying futures contracts.</t>
  </si>
  <si>
    <t>CCX</t>
  </si>
  <si>
    <t>Dreyfus Commodity Currency Fund</t>
  </si>
  <si>
    <t>2010-09-24</t>
  </si>
  <si>
    <t>CCXE</t>
  </si>
  <si>
    <t>Commodity Country Equity Fund</t>
  </si>
  <si>
    <t>2006-10-13</t>
  </si>
  <si>
    <t>WisdomTree Commodity Country Equity Index</t>
  </si>
  <si>
    <t>The WisdomTree Commodity Country Equity Index is a fundamentally weighted index that measures the performance of dividend-paying companies from commodity countries selected from the WisdomTree Global Dividend Index. The index is comprised of dividend-paying companies ranked by market capitalization from each of the following commodity countries: Australia, Brazil, Canada, Chile, New Zealand, Norway, Russia and South Africa. Each country has an allocation of approximately 12.5% within the index and up to 20 qualifying companies may be included in each country allocation. Companies are weighted within each country allocation based on annual cash dividends paid.</t>
  </si>
  <si>
    <t>CEFL</t>
  </si>
  <si>
    <t>ETRACS Monthly Pay 2xLeveraged Closed-End Fund ETN</t>
  </si>
  <si>
    <t>2013-12-10</t>
  </si>
  <si>
    <t>ISE High Income Index (200%)</t>
  </si>
  <si>
    <t>The index is comprised of 30 closed-end funds (CEFs) ranked highest overall by the ISE in three criteria: fund yield, discount to net asset value and liquidity.</t>
  </si>
  <si>
    <t>CEMB</t>
  </si>
  <si>
    <t>Emerging Markets Corporate Bond Fund</t>
  </si>
  <si>
    <t>2012-04-19</t>
  </si>
  <si>
    <t>Morningstar Emerging Markets Corporate Bond Index</t>
  </si>
  <si>
    <t>The Underlying Index includes bonds issued by corporations and quasi-sovereign corporations (more than 50% government ownership) based in Latin American, Eastern European, Middle Eastern/African, and Asian (excluding Japan) countries which meet certain criteria. All securities included in the Underlying Index must be U.S. dollar-denominated fixed rate bonds with a remaining maturity of 13 months or more at the time of rebalancing and a minimum of 36 months to maturity or greater at time of issuance.</t>
  </si>
  <si>
    <t>CEW</t>
  </si>
  <si>
    <t>Dreyfus Emerging Currency Fund</t>
  </si>
  <si>
    <t>2009-05-06</t>
  </si>
  <si>
    <t>CFT</t>
  </si>
  <si>
    <t>iShares Credit Bond ETF</t>
  </si>
  <si>
    <t>2007-01-05</t>
  </si>
  <si>
    <t>Barclays Capital U.S. Credit Bond Index</t>
  </si>
  <si>
    <t>The index measures the performance of investment grade corporate debt and agency bonds that are dollar denominated and have a remaining maturity of greater than one year.</t>
  </si>
  <si>
    <t>CGW</t>
  </si>
  <si>
    <t>S&amp;P Global Water Index ETF</t>
  </si>
  <si>
    <t>2007-05-14</t>
  </si>
  <si>
    <t>S&amp;P Global Water Index</t>
  </si>
  <si>
    <t>The S&amp;amp;P Global Water Index is comprised of approximately 50 securities selected based on the relative importance of the global water industry within the company's business model from a universe of companies listed on global developed market exchanges. The Index is designed to have a balanced representation from different segments of the water industry consisting of the following two clusters: 25 water utilities and infrastructure companies (water supply, water utilities, waste water treatment, water, sewer and pipeline construction, water purification, water well drilling, and water testing) and 25 water equipment and materials companies (water treatment chemicals, water treatment appliances, pumps and pumping equipment, fluid power pumps and motors, plumbing equipment, totalizing fluid meters and counting devices)</t>
  </si>
  <si>
    <t>Water Equities</t>
  </si>
  <si>
    <t>CHEP</t>
  </si>
  <si>
    <t>U.S. Market Neutral Value Fund</t>
  </si>
  <si>
    <t>Dow Jones U.S. Thematic Market Neutral Value Total Return Index</t>
  </si>
  <si>
    <t>The index is equal weighted, dollar neutral and sector neutral. The index rebalances monthly by identifying the most undervalued stocks as long positions and the most overvalued stocks as short positions, of approximately equal dollar amounts, within each sector.</t>
  </si>
  <si>
    <t>CHIB</t>
  </si>
  <si>
    <t>China Technology ETF</t>
  </si>
  <si>
    <t>2009-12-08</t>
  </si>
  <si>
    <t>Solactive China Technology Index</t>
  </si>
  <si>
    <t>The index is designed to reflect the performance of the technology sector in China. It is comprised of selected companies which have their main business operations in the technology sector and are domiciled in China or have their main business operations in this country. Only securities which are tradable for foreign investors without restrictions are eligible.</t>
  </si>
  <si>
    <t>CHIE</t>
  </si>
  <si>
    <t>China Energy ETF</t>
  </si>
  <si>
    <t>2009-12-15</t>
  </si>
  <si>
    <t>Solactive China Energy Index</t>
  </si>
  <si>
    <t>This index is designed to reflect the performance of the energy sector in China. It is comprised of selected companies which have their main business operations in the energy sector and are domiciled in China or have their main business operations in this country.</t>
  </si>
  <si>
    <t>CHII</t>
  </si>
  <si>
    <t>China Industrials ETF</t>
  </si>
  <si>
    <t>2009-11-30</t>
  </si>
  <si>
    <t>Solactive China Industrials Index</t>
  </si>
  <si>
    <t>This index is designed to reflect the performance of the industrial sector in China. It is comprised of selected companies which have their main business operations in the industrial sector and are domiciled in China or have their main business operations in this country.</t>
  </si>
  <si>
    <t>CHIM</t>
  </si>
  <si>
    <t>China Materials ETF</t>
  </si>
  <si>
    <t>2010-01-12</t>
  </si>
  <si>
    <t>Solactive China Materials Index</t>
  </si>
  <si>
    <t>This index is designed to reflect the performance of the materials sector in China. It is comprised of selected companies which have their main business operations in the materials sector and are domiciled in China or have their main business operations in this country.</t>
  </si>
  <si>
    <t>CHIQ</t>
  </si>
  <si>
    <t>China Consumer ETF</t>
  </si>
  <si>
    <t>Solactive China Consumer Index</t>
  </si>
  <si>
    <t>This index is designed to reflect the performance of theconsumer sector in China. It is comprised of selected companies which have theirmain business operations in the consumer sector and are domiciled in China or havetheir main business operations in this country.</t>
  </si>
  <si>
    <t>CHIX</t>
  </si>
  <si>
    <t>China Financials ETF</t>
  </si>
  <si>
    <t>2009-12-10</t>
  </si>
  <si>
    <t>Solactive China Financials Index</t>
  </si>
  <si>
    <t>This index is designed to reflect the performance of the financials sector in China. It is comprised of selected companies which have their main business operations in the financials sector and are domiciled in China or have their main business operations in this country.</t>
  </si>
  <si>
    <t>CHLC</t>
  </si>
  <si>
    <t>Market Vectors Renminbi Bond ETF</t>
  </si>
  <si>
    <t>2011-10-12</t>
  </si>
  <si>
    <t>Market Vectors Renminbi Bond Index</t>
  </si>
  <si>
    <t>This benchmark is designed to track the performance of RMB-denominated investment-grade bonds or unrated bonds from issuers whose parent company has an investment grade rating that are available to market participants outside of China. The bonds in the index are issued by Chinese, non-Chinese corporate, government, quasi-government or supranational issuers.</t>
  </si>
  <si>
    <t>CHNA</t>
  </si>
  <si>
    <t>China A-Share Portfolio</t>
  </si>
  <si>
    <t>2013-10-09</t>
  </si>
  <si>
    <t>CHOC</t>
  </si>
  <si>
    <t>Pure Beta Cocoa ETN</t>
  </si>
  <si>
    <t>Barclays Capital Cocoa Pure Beta TR Index</t>
  </si>
  <si>
    <t>CHXF</t>
  </si>
  <si>
    <t>China Dividend ex-Financials ETF</t>
  </si>
  <si>
    <t>2012-09-19</t>
  </si>
  <si>
    <t>WisdomTree China Dividend ex-Financials Index</t>
  </si>
  <si>
    <t>The index is comprised of the 10 highest dividend-yielding companies in each sector except financials, selected from a universe of Chinese companies with at least $1 billion of float-adjusted market capitalization.</t>
  </si>
  <si>
    <t>CHXX</t>
  </si>
  <si>
    <t>INDXX China Infrastructure Index Fund</t>
  </si>
  <si>
    <t>2010-02-17</t>
  </si>
  <si>
    <t>INDXX China Infrastructure Index</t>
  </si>
  <si>
    <t>The Index is a free-float market capitalization weighted stock market index comprised of 30 leading companies that INDXX, LLC determines to be representative of China's infrastructure sector.</t>
  </si>
  <si>
    <t>CIU</t>
  </si>
  <si>
    <t>iShares Intermediate Credit Bond ETF</t>
  </si>
  <si>
    <t>Barclays Capital U.S. Intermediate Credit Bond Index</t>
  </si>
  <si>
    <t>The index measures the performance of investment grade corporate debt and agency bonds that are dollar denominated and have a remaining maturity of greater than one year and less than ten years.</t>
  </si>
  <si>
    <t>CLY</t>
  </si>
  <si>
    <t>iShares 10+ Year Credit Bond ETF</t>
  </si>
  <si>
    <t>BofA Merrill Lynch 10+ Year US Corporate &amp; Yankees Index</t>
  </si>
  <si>
    <t>The index includes debt securities issued publicly by U.S. corporations and U.S. dollar-denominated, publicly issued debt of non-U.S. corporations, non-U.S. government debt and supranational debt.</t>
  </si>
  <si>
    <t>CMBS</t>
  </si>
  <si>
    <t>iShares CMBS ETF</t>
  </si>
  <si>
    <t>Barclays Capital U.S. CMBS (ERISA Only) Index</t>
  </si>
  <si>
    <t>The index measures the performance of investment-grade commercial mortgage-backed securities, which are classes of securities that represent interests in pools of commercial mortgages. The index includes only CMBS that are Employee Retirement Income Security Act of 1974, which will deem ERISA eligible the certificates with the first priority of principal repayment, as long as certain conditions are met, including the requirement that the certificates be rated in one of the three highest rating categories by Fitch, Inc., Moody’s Investors Services or Standard &amp;amp; Poor’s.</t>
  </si>
  <si>
    <t>Mortgage Backed Securities</t>
  </si>
  <si>
    <t>CMD</t>
  </si>
  <si>
    <t>UltraShort DJ-UBS Commodity</t>
  </si>
  <si>
    <t>2008-11-24</t>
  </si>
  <si>
    <t>Dow Jones-UBS Commodity Index (-200%)</t>
  </si>
  <si>
    <t>The index consists of futures contracts on crude oil.</t>
  </si>
  <si>
    <t>CMF</t>
  </si>
  <si>
    <t>iShares California AMT-Free Muni Bond ETF</t>
  </si>
  <si>
    <t>2007-10-04</t>
  </si>
  <si>
    <t>S&amp;P California AMT-Free Municipal Bond Index</t>
  </si>
  <si>
    <t>The index measures the performance of the investment grade segment of the California municipal bond market.</t>
  </si>
  <si>
    <t>California Munis</t>
  </si>
  <si>
    <t>CNDA</t>
  </si>
  <si>
    <t>IQ Canada Small Cap ETF</t>
  </si>
  <si>
    <t>2010-03-23</t>
  </si>
  <si>
    <t>IQ Canada Small Cap Index</t>
  </si>
  <si>
    <t>The IQ Canada Small Cap Index is a market cap-weighted index that seeks to provide investors with a means of tracking the overall performance of the small capitalization sector of publicly traded companies domiciled and primarily listed on an exchange in Canada.</t>
  </si>
  <si>
    <t>Foreign Small &amp;amp; Mid Cap Equities</t>
  </si>
  <si>
    <t>IndexIQ</t>
  </si>
  <si>
    <t>CNPF</t>
  </si>
  <si>
    <t>Canada Preferred ETF</t>
  </si>
  <si>
    <t>2011-05-20</t>
  </si>
  <si>
    <t>Solactive Canada Preferred Index</t>
  </si>
  <si>
    <t>This benchmark tracks the performance of a select group of preferred stocks from Canadian issues that trade on the TSE. The Underlying Index is comprised of preferred shares that meet certain criteria relating to size, liquidity, issuer rating, maturity and other requirements as determined by Structured Solutions AG.</t>
  </si>
  <si>
    <t>Preferred Stock/Convertible Bonds</t>
  </si>
  <si>
    <t>Preferred Stock</t>
  </si>
  <si>
    <t>CNTR</t>
  </si>
  <si>
    <t>Contrarian ETF</t>
  </si>
  <si>
    <t>Russell U.S. Large Cap Contrarian Index</t>
  </si>
  <si>
    <t>The index is designed to select securities intended to produce performance that is similar to professional investment managers following a contrarian investment discipline. This discipline focuses on companies that have consistently lagged the market and their sector peers. Starting with the Russell 1000 Index, the Index includes companies where opportunities exist for the stock price to improve as measured by a low historical price to sales multiple. The Index excludes companies that have outperformed their market and sector peers as measured by cumulative total return over the last three to five years.</t>
  </si>
  <si>
    <t>CNY</t>
  </si>
  <si>
    <t>Market Vectors-Chinese Renminbi/USD ETN</t>
  </si>
  <si>
    <t>2008-03-14</t>
  </si>
  <si>
    <t>S&amp;P Chinese Renminbi Total Return Index</t>
  </si>
  <si>
    <t>The index tracks the exchange rate of the U.S. Dollar against the Chinese Yuan.</t>
  </si>
  <si>
    <t>COBO</t>
  </si>
  <si>
    <t>USD Covered Bond</t>
  </si>
  <si>
    <t>2012-05-23</t>
  </si>
  <si>
    <t>BNP Paribas Diversified USD Covered Bond Index</t>
  </si>
  <si>
    <t>The index seeks to track the performance of U.S. dollar-denominated Covered Bonds that are generally rated AAA (or its equivalent). Covered Bonds are debt instruments issued by a financial institution that are secured by a segregated pool of financial assets, typically mortgages or public-sector loans.</t>
  </si>
  <si>
    <t>COLX</t>
  </si>
  <si>
    <t>Market Vectors Colombia ETF</t>
  </si>
  <si>
    <t>2011-03-15</t>
  </si>
  <si>
    <t>Market Vectors Colombia Index</t>
  </si>
  <si>
    <t>The index is comprised of securities of companies domiciled and primarily listed on an exchange in Colombia or that generate at least 50% of revenues in Colombia.</t>
  </si>
  <si>
    <t>CONG</t>
  </si>
  <si>
    <t>Consistent Growth ETF</t>
  </si>
  <si>
    <t>Russell U.S. Large Cap Consistent Growth Index</t>
  </si>
  <si>
    <t>The index is designed to select securities intended to produce performance that is similar to professional investment managers using a consistent growth investment discipline. This discipline focuses on companies with above average earnings expectations over a long term horizon and with consistent historical earnings growth. Starting with the Russell 1000 Index, the index includes companies that demonstrate growth potential as measured by: (1) average to high consensus forecasted earnings; (2) consistent earnings as measured by average to low earnings per share volatility over the past five years; and (3) efficient asset utilization as measured by average to high return on assets for the prior quarter. The index excludes companies with low anticipated growth prospects as measured by a low price-to-book ratio.</t>
  </si>
  <si>
    <t>COPX</t>
  </si>
  <si>
    <t>Copper Miners ETF</t>
  </si>
  <si>
    <t>2010-04-19</t>
  </si>
  <si>
    <t>Solactive Global Copper Miners Index</t>
  </si>
  <si>
    <t>The index is designed to reflect the performance of the copper mining industry. It is comprised of common stocks, ADRs and GDRs of selected companies globally that are actively engaged in some aspect of the copper mining industry such as copper mining, refining or exploration.</t>
  </si>
  <si>
    <t>CORN</t>
  </si>
  <si>
    <t>Corn Fund</t>
  </si>
  <si>
    <t>2010-06-08</t>
  </si>
  <si>
    <t>Corn Futures</t>
  </si>
  <si>
    <t>The underlying holdings of this fund consist of corn futures contracts traded on the CBOT.</t>
  </si>
  <si>
    <t>CORP</t>
  </si>
  <si>
    <t>Investment Grade Corporate Bond Index Fund</t>
  </si>
  <si>
    <t>BofA Merrill Lynch US Corporate Index</t>
  </si>
  <si>
    <t>The Index is an unmanaged index comprised of U.S. dollar denominated investment grade corporate debt securities publicly issued in the U.S. domestic market with at least one year remaining term to final maturity.</t>
  </si>
  <si>
    <t>COW</t>
  </si>
  <si>
    <t>DJ-UBS Livestock Total Return Sub-Index ETN</t>
  </si>
  <si>
    <t>2007-10-23</t>
  </si>
  <si>
    <t>Dow Jones-UBS Livestock Subindex Total Return</t>
  </si>
  <si>
    <t>The index is currently composed of two livestock commodities contracts (lean hogs and live cattle) traded on U.S. exchanges.</t>
  </si>
  <si>
    <t>COWL</t>
  </si>
  <si>
    <t>Daily Agribusiness Bull 3x Shares</t>
  </si>
  <si>
    <t>DAXglobal Agribusiness Index (300%)</t>
  </si>
  <si>
    <t>The index provides exposure to publicly traded companies worldwide that derive at least 50% of their revenues from the business of agriculture.</t>
  </si>
  <si>
    <t>COWS</t>
  </si>
  <si>
    <t>Daily Agribusiness Bear 3x Shares</t>
  </si>
  <si>
    <t>DAXglobal Agribusiness Index (-300%)</t>
  </si>
  <si>
    <t>CPER</t>
  </si>
  <si>
    <t>United States Copper Index Fund</t>
  </si>
  <si>
    <t>2011-11-15</t>
  </si>
  <si>
    <t>SummerHaven Copper Index Total Return</t>
  </si>
  <si>
    <t>The index is designed to reflect the performance of the investment returns from a portfolio of copper futures contracts fully collateralized with 3-month U.S. Treasury Bills.</t>
  </si>
  <si>
    <t>CPI</t>
  </si>
  <si>
    <t>IQ Real Return ETF</t>
  </si>
  <si>
    <t>2009-10-27</t>
  </si>
  <si>
    <t>IQ Real Return Index</t>
  </si>
  <si>
    <t>The index seeks to provide a hedge against the U.S. inflation rate by providing a real return or a return above the rate of inflation, as represented by the Consumer Price Index.</t>
  </si>
  <si>
    <t>CQQQ</t>
  </si>
  <si>
    <t>AlphaShares China Technology Index</t>
  </si>
  <si>
    <t>The index is designed to measure the performance of Chinese companies operating in the technology sector .</t>
  </si>
  <si>
    <t>CRBA</t>
  </si>
  <si>
    <t>TR/J CRB Global Agriculture Equity Index Fund</t>
  </si>
  <si>
    <t>Thomson Reuters/Jefferies CRB In-The-Ground Global Agriculture Equity Index</t>
  </si>
  <si>
    <t>The Jefferies | TR/J CRB Global Agriculture Equity Index measures the performance of equity securities of a global universe of listed companies engaged in the production and distribution of agricultural products including grains, livestock, fertilizers, chemicals, seeds, traits and equipment.</t>
  </si>
  <si>
    <t>Jefferies</t>
  </si>
  <si>
    <t>CRBI</t>
  </si>
  <si>
    <t>TR/J CRB Global Industrial Metals Equity Index Fund</t>
  </si>
  <si>
    <t>Thomson Reuters/Jefferies CRB In-The-Ground Global Industrial Metals Equity Index</t>
  </si>
  <si>
    <t>The Jefferies | TR/J CRB Global Industrial Metals Equity Index measures the performance of equity securities of a global universe of listed companies engaged in the production and distribution of base/industrial metals and base/industrial metal products, including copper, aluminum, iron ore, steel and others.</t>
  </si>
  <si>
    <t>CRBQ</t>
  </si>
  <si>
    <t>Thomson Reuters/Jefferies CRB Global Commodity Equity Index Fund</t>
  </si>
  <si>
    <t>2009-09-21</t>
  </si>
  <si>
    <t>Thomson Reuters/Jefferies CRB In-The-Ground Global Commodity Equity Index</t>
  </si>
  <si>
    <t>The Jefferies | TR/J CRB Global Commodity Equity Index measures the performance of equity securities of a global universe of listed companies engaged in the production and distribution of commodities and commodity-related products and services in the agriculture, base/industrial metals, energy and precious metals sectors.</t>
  </si>
  <si>
    <t>CRO</t>
  </si>
  <si>
    <t>Claymore/Zacks Country Rotation</t>
  </si>
  <si>
    <t>2007-07-11</t>
  </si>
  <si>
    <t>Zacks Country Rotation Index</t>
  </si>
  <si>
    <t>The Index is comprised of 200 stocks selected, based on investment and other criteria, from a universe of international companies listed on developed international market exchanges. Developed international markets are defined as countries whose economies have high income levels, strong legal protection and sophisticated stock exchanges.</t>
  </si>
  <si>
    <t>CROC</t>
  </si>
  <si>
    <t>UltraShort Australian Dollar</t>
  </si>
  <si>
    <t>2012-07-19</t>
  </si>
  <si>
    <t>AUD/USD Cross Rate (-200%)</t>
  </si>
  <si>
    <t>This benchmark measures the exchange rate between the U.S. dollar and Australian dollar.</t>
  </si>
  <si>
    <t>Leveraged Currency</t>
  </si>
  <si>
    <t>CROP</t>
  </si>
  <si>
    <t>IQ Global Agribusiness Small Cap ETF</t>
  </si>
  <si>
    <t>2011-03-22</t>
  </si>
  <si>
    <t>IQ Global Agribusiness Small Cap Index</t>
  </si>
  <si>
    <t>The Index provides important exposure to global small cap companies engaged in the agribusiness sector, including crop production and farming, livestock operations, agricultural supplies &amp;amp; logistics, agricultural machinery, agricultural chemicals, and biofuels.</t>
  </si>
  <si>
    <t>CRUD</t>
  </si>
  <si>
    <t>WTI Crude Oil Fund</t>
  </si>
  <si>
    <t>2011-02-23</t>
  </si>
  <si>
    <t>Light, sweet crude oil</t>
  </si>
  <si>
    <t>Tracks changes in the price of light, sweet crude oil, as measured by the changes in price of the futures contract on light, sweet crude oil traded on the New York Mercantile Exchange.</t>
  </si>
  <si>
    <t>CSCB</t>
  </si>
  <si>
    <t>Credit Suisse Commodity Benchmark ETN</t>
  </si>
  <si>
    <t>2013-06-12</t>
  </si>
  <si>
    <t>Credit Suisse Commodity Benchmark Total Return Index</t>
  </si>
  <si>
    <t>The Index is designed to provide monthly rebalanced, long-only diversified exposure to commodities through notional investments in rolling futures contracts on physical commodities. The commodities included in the Index are determined annually based on worldwide production and global exchange market liquidity. The Index seeks to incorporate as many physical commodity futures as possible while maintaining the liquidity standards of the Index.</t>
  </si>
  <si>
    <t>Credit Suisse</t>
  </si>
  <si>
    <t>CSCR</t>
  </si>
  <si>
    <t>Credit Suisse Commodity Rotation ETN</t>
  </si>
  <si>
    <t>Credit Suisse Commodity Backwardation Total Return Index</t>
  </si>
  <si>
    <t>The Index is a long-only commodity index that follows a rules-based strategy to select eight components based on the price of the commodity futures contracts of various terms.</t>
  </si>
  <si>
    <t>CSD</t>
  </si>
  <si>
    <t>Spin-Off ETF</t>
  </si>
  <si>
    <t>2006-12-15</t>
  </si>
  <si>
    <t>Beacon Spin-off Index</t>
  </si>
  <si>
    <t>The Index is comprised of approximately 40 securities selected, based on investment and other criteria, from a broad universe of U.S.-traded stocks, American depositary receipts and master limited partnerships. The universe of companies eligible for inclusion in the Index includes companies that have been spun-off within the past two years (but not more recently than six months prior to the applicable rebalancing date), without limitations on market capitalization (including micro-cap securities), but which are primarily small- and mid-cap companies with capitalizations under $10.0 billion.</t>
  </si>
  <si>
    <t>CSJ</t>
  </si>
  <si>
    <t>iShares 1-3 Year Credit Bond ETF</t>
  </si>
  <si>
    <t>Barclays Capital U.S. 1-3 Year Credit Bond Index</t>
  </si>
  <si>
    <t>The index measures the performance of investment grade corporate debt and sovereign, supranational, local authority, and non-U.S. agency bonds that have a remaining maturity of at least one year and less than three years.</t>
  </si>
  <si>
    <t>CSLS</t>
  </si>
  <si>
    <t>Long/Short Liquid Index (Net) ETN</t>
  </si>
  <si>
    <t>2010-02-19</t>
  </si>
  <si>
    <t>Credit Suisse Long/Short Liquid Index</t>
  </si>
  <si>
    <t>The index reflects the return of a dynamic basket of liquid, investable market factors selected and weighted in accordance with an algorithm that aims to correlate to the historical performance of the Credit Suisse/Tremont Long/Short Equity Hedge Fund Index.</t>
  </si>
  <si>
    <t>CSM</t>
  </si>
  <si>
    <t>ProShares Large Cap Core Plus ETF</t>
  </si>
  <si>
    <t>2009-07-13</t>
  </si>
  <si>
    <t>Credit Suisse 130/30 Large-Cap Index</t>
  </si>
  <si>
    <t>The methodology of the Credit Suisse 130/30 Index has two main components: the calculation of expected alpha scores for each large-cap stock in the universe and portfolio optimization. The expected alpha scores quantify the performance prospects for each stock; portfolio optimization attempts to ensure that the long/short portfolio maintains risk characteristics similar to the long-only large-cap universe.</t>
  </si>
  <si>
    <t>CSMA</t>
  </si>
  <si>
    <t>Merger Arbitrage Liquid Index</t>
  </si>
  <si>
    <t>2010-10-01</t>
  </si>
  <si>
    <t>Credit Suisse Merger Arbitrage Liquid Index</t>
  </si>
  <si>
    <t>The index attempts to employ the merger arbitrage strategy by using a quantitative methodology to track a dynamic basket of securities held as long or short positions and cash weighted in accordance with the index rules to reflect publicly announced merger and acquisition transactions that meet certain qualifying conditions.</t>
  </si>
  <si>
    <t>CSMB</t>
  </si>
  <si>
    <t>2x Monthly Leveraged Credit Suisse Merger Arbitrage Liquid Index ETN</t>
  </si>
  <si>
    <t>2011-03-08</t>
  </si>
  <si>
    <t>Credit Suisse Merger Arbitrage Liquid Index (200%)</t>
  </si>
  <si>
    <t>CSMN</t>
  </si>
  <si>
    <t>Market Neutral Equity ETN</t>
  </si>
  <si>
    <t>2011-09-21</t>
  </si>
  <si>
    <t>HS Market Neutral Index Powered by HOLT Index</t>
  </si>
  <si>
    <t>The index is designed to provide exposure to a market neutral investment strategy on equities as represented by North American, European, and Japanese stocks included in the index.</t>
  </si>
  <si>
    <t>CTNN</t>
  </si>
  <si>
    <t>Pure Beta Cotton ETN</t>
  </si>
  <si>
    <t>Barclays Capital Cotton Pure Beta TR Index</t>
  </si>
  <si>
    <t>The index is comprised of a single exchange traded futures contract, except during the roll period when the Index may be comprised of two futures contracts. However, unlike many commodity indices which roll their exposure to the corresponding futures contract on a monthly basis in accordance with a pre-determined roll schedule, the Index may roll into one of a number of futures contracts with varying expiration dates, as selected using the Barclays Capital Pure Beta Series 2 Methodology.</t>
  </si>
  <si>
    <t>CU</t>
  </si>
  <si>
    <t>ISE Global Copper Index Fund</t>
  </si>
  <si>
    <t>ISE Global Copper Index</t>
  </si>
  <si>
    <t>The index is a modified linear weighted index designed to track public companies that are active in the copper mining industry based on analysis of revenue derived from the sale of copper.</t>
  </si>
  <si>
    <t>CUPM</t>
  </si>
  <si>
    <t>Pure Beta Copper ETN</t>
  </si>
  <si>
    <t>Barclays Capital Copper Pure Beta TR Index</t>
  </si>
  <si>
    <t>The index is comprised of a single exchange traded futures contract, except during the roll period when the index may be comprised of two futures contracts. However, unlike many commodity indices which roll their exposure to the corresponding futures contract on a monthly basis in accordance with a pre-determined roll schedule, the Index may roll into one of a number of futures contracts with varying expiration dates, as selected using the Barclays Capital Pure Beta Series 2 Methodology.</t>
  </si>
  <si>
    <t>CURE</t>
  </si>
  <si>
    <t>Daily Healthcare Bull 3X Shares</t>
  </si>
  <si>
    <t>2011-06-15</t>
  </si>
  <si>
    <t>Health Care Select Sector Index (300%)</t>
  </si>
  <si>
    <t>The index includes companies from the following industries: pharmaceuticals; health care providers &amp;amp; services; health care equipment &amp;amp; supplies; biotechnology; life sciences tools &amp;amp; services; and health care technology.</t>
  </si>
  <si>
    <t>CUT</t>
  </si>
  <si>
    <t>Timber ETF</t>
  </si>
  <si>
    <t>2007-11-09</t>
  </si>
  <si>
    <t>Beacon Global Timber Index</t>
  </si>
  <si>
    <t>All stocks in the Index are selected from the universe of global timber companies. Beacon Indexes, the Fund's index provider, defines global timber companies as firms who own or lease forested land and harvest the timber from such forested land for commercial use and sale of wood-based products, including lumber, pulp or other processed or finished goods such as paper and packaging.</t>
  </si>
  <si>
    <t>CVOL</t>
  </si>
  <si>
    <t>C-Tracks ETN Citi Volatility Index Total Return</t>
  </si>
  <si>
    <t>2010-11-12</t>
  </si>
  <si>
    <t>Citi Volatility Index Total Return</t>
  </si>
  <si>
    <t>The index is designed to measure directional exposure to the implied volatility of large cap U.S. stocks. The index methodology combines a daily rolling long exposure to the third- and fourth-month futures contracts on the CBOE Volatility Index with a short exposure to the S&amp;amp;P 500 Total Return Index. The VIX futures contracts exposure is constantly maintained, but the weighting of the S&amp;amp;P 500 Total Return Index is variable and determined monthly via a backward-looking linear regression.</t>
  </si>
  <si>
    <t>Citigroup</t>
  </si>
  <si>
    <t>CVRT</t>
  </si>
  <si>
    <t>Convertible Securities Portfolio</t>
  </si>
  <si>
    <t>2011-05-26</t>
  </si>
  <si>
    <t>BofA Merrill Lynch All U.S. Convertibles Index</t>
  </si>
  <si>
    <t>The index consists of convertible bonds traded in the U.S. dollar denominated investment grade and non investment grade convertible securities sold into the U.S. market and publicly traded in the United States. The Index constituents are market value weighted based on the convertible securities prices and outstanding shares, and the underlying index is rebalanced daily.</t>
  </si>
  <si>
    <t>CVY</t>
  </si>
  <si>
    <t>Multi-Asset Income ETF</t>
  </si>
  <si>
    <t>2006-09-21</t>
  </si>
  <si>
    <t>Zacks Multi-Asset Income Index</t>
  </si>
  <si>
    <t>The Index is designed to identify companies with potentially high income and superior risk-return profiles as determined by Zacks Investment Research, Inc., the Fund's index provider. The objective of the Index is to select a diversified group of securities with the potential to have a yield in excess of and outperform, on a risk adjusted basis, the Dow Jones U.S. Select Dividend Index and other benchmark indices. The Index is comprised of approximately 125 to 150 securities.</t>
  </si>
  <si>
    <t>CWB</t>
  </si>
  <si>
    <t>SPDR Barclays Capital Convertible Bond ETF</t>
  </si>
  <si>
    <t>2009-04-14</t>
  </si>
  <si>
    <t>Barclays Capital U.S. Convertible Bond &amp;gt;$500MM Index</t>
  </si>
  <si>
    <t>The Barclays Capital U.S. Convertible Bond &amp;gt;$500MM Index represents the market of U.S. convertible bonds with outstanding issue sizes greater than $500 million. Convertible bonds are bonds that can be exchanged, at the option of the holder, for a specific number of shares of the issuer's preferred stock or common stock.</t>
  </si>
  <si>
    <t>CWI</t>
  </si>
  <si>
    <t>SPDR MSCI ACWI ex-US ETF</t>
  </si>
  <si>
    <t>2007-01-10</t>
  </si>
  <si>
    <t>CXA</t>
  </si>
  <si>
    <t>SPDR Barclays California Municipal Bond ETF</t>
  </si>
  <si>
    <t>2007-10-10</t>
  </si>
  <si>
    <t>Barclays Capital Managed Money Municipal California Index</t>
  </si>
  <si>
    <t>The Barclays Capital Managed Money Municipal California Index is a rules-based, market-value weighted index comprised of publicly traded California municipal bonds that cover the U.S. dollar denominated tax exempt bond market, including state and local general obligation bonds, revenue bonds, insured bonds, and pre-refunded bonds.</t>
  </si>
  <si>
    <t>CYB</t>
  </si>
  <si>
    <t>Dreyfus Chinese Yuan Fund</t>
  </si>
  <si>
    <t>CZA</t>
  </si>
  <si>
    <t>Mid-Cap Core ETF</t>
  </si>
  <si>
    <t>2007-04-02</t>
  </si>
  <si>
    <t>Zacks Mid-Cap Core Index</t>
  </si>
  <si>
    <t>The Index seeks to select a group of securities with the potential to outperform indices such as the Russell Midcap Index or the S&amp;amp;P MidCap 400 Index and other benchmark indices on a risk-adjusted basis. The Index is comprised of 100 securities selected, based on investment and other criteria, from a universe of mid-capitalization securities, including master limited partnerships and American depositary receipts. Currently, the mid-capitalization universe ranges from approximately $1 billion in market capitalization to $10 billion in market capitalization.</t>
  </si>
  <si>
    <t>Mid Cap Blend Equities</t>
  </si>
  <si>
    <t>CZI</t>
  </si>
  <si>
    <t>Daily China Bear 3x Shares</t>
  </si>
  <si>
    <t>2009-12-03</t>
  </si>
  <si>
    <t>Bank of New York Mellon China Select ADR Index (-300%)</t>
  </si>
  <si>
    <t>The BNY China Select ADR Index is a free float-adjusted capitalization-weighted index designed by the Bank of New York to track the performance of a basket of companies who have their primary equity listing on a stock exchange in China and which also have depositary receipts that trade on a U.S. exchange or on the NASDAQ.</t>
  </si>
  <si>
    <t>CZM</t>
  </si>
  <si>
    <t>Daily China Bull 3x Shares</t>
  </si>
  <si>
    <t>Bank of New York Mellon China Select ADR Index (300%)</t>
  </si>
  <si>
    <t>DAG</t>
  </si>
  <si>
    <t>DB Agriculture Double Long ETN</t>
  </si>
  <si>
    <t>Deutsche Bank Liquid Commodity Index-Optimum Yield Agriculture (200%)</t>
  </si>
  <si>
    <t>DBA</t>
  </si>
  <si>
    <t>DB Agriculture Fund</t>
  </si>
  <si>
    <t>DBIQ Diversified Agriculture Index Excess Return</t>
  </si>
  <si>
    <t>The DBIQ Diversified Agriculture Index Excess Return is a rules-based index composed of futures contracts on some of the most liquid and widely traded agricultural commodities. The Index is intended to reflect the performance of the agricultural sector.</t>
  </si>
  <si>
    <t>DBAP</t>
  </si>
  <si>
    <t>MSCI AC Asia Pacific ex Japan Hedged Equity Fund</t>
  </si>
  <si>
    <t>2013-10-01</t>
  </si>
  <si>
    <t>MSCI Asia Pacific ex Japan US Dollar Hedged Index</t>
  </si>
  <si>
    <t>The index is designed to provide exposure to equity securities in developed and emerging stock markets in the Asia-Pacific region (excluding Japan), while at the same time mitigating exposure to fluctuations between the value of the U.S. dollar and selected non-U.S. currencies. The index consists of issuers from Australia, China, Hong Kong, India, Indonesia, Malaysia, New Zealand, Singapore, South Korea, the Philippines, Taiwan and Thailand.</t>
  </si>
  <si>
    <t>DBB</t>
  </si>
  <si>
    <t>DB Base Metals Fund</t>
  </si>
  <si>
    <t>DBIQ Optimum Yield Industrial Metals Index Excess Return</t>
  </si>
  <si>
    <t>The DBIQ Optimum Yield Industrial Metals Index Excess Return is a rules-based index composed of futures contracts on some of the most liquid and widely used base metals: aluminum, zinc and copper (grade A). The index is intended to reflect the performance of the industrial metals sector.</t>
  </si>
  <si>
    <t>DBBR</t>
  </si>
  <si>
    <t>MSCI Brazil Hedged Equity Fund</t>
  </si>
  <si>
    <t>2011-06-09</t>
  </si>
  <si>
    <t>MSCI Brazil US Dollar Hedged Index</t>
  </si>
  <si>
    <t>The index is designed to provide exposure to Brazilian equity markets, while at the same time mitigating exposure to fluctuations between the value of the U.S. dollar and Brazilian real.</t>
  </si>
  <si>
    <t>DBC</t>
  </si>
  <si>
    <t>DB Commodity Index Tracking Fund</t>
  </si>
  <si>
    <t>2006-02-03</t>
  </si>
  <si>
    <t>DBIQ Optimum Yield Diversified Commodity Index Excess Return</t>
  </si>
  <si>
    <t>The DBIQ Optimum Yield Diversified Commodity Index Excess Return is a rules-based index composed of futures contracts on 14 of the most heavily-traded and important physical commodities in the world.</t>
  </si>
  <si>
    <t>DBCN</t>
  </si>
  <si>
    <t>MSCI Canada Hedged Equity Fund</t>
  </si>
  <si>
    <t>MSCI Canada US Dollar Hedged Index</t>
  </si>
  <si>
    <t>The index is designed to provide exposure to Canadian equity markets, while at the same time mitigating exposure to fluctuations between the value of the U.S. dollar and Canadian dollar.</t>
  </si>
  <si>
    <t>DBE</t>
  </si>
  <si>
    <t>DB Energy Fund</t>
  </si>
  <si>
    <t>DBIQ Optimum Yield Energy Index Excess Return</t>
  </si>
  <si>
    <t>The DBIQ Optimum Yield Energy Index Excess Return is a rules-based index composed of futures contracts on some of the most heavily traded energy commodities in the world: Light Sweet Crude Oil (WTI); Heating Oil; Brent Crude Oil; RBOB Gasoline; and Natural Gas. The Index is intended to reflect the performance of the energy sector.</t>
  </si>
  <si>
    <t>DBEF</t>
  </si>
  <si>
    <t>MSCI EAFE Hedged Equity Fund</t>
  </si>
  <si>
    <t>MSCI EAFE US Dollar Hedged Index</t>
  </si>
  <si>
    <t>The index is designed to provide exposure to equity securities in developed international stock markets, while at the same time mitigating exposure to fluctuations between the value of the U.S. dollar and non-U.S. currencies. The index currently includes securities from the following 22 countries: Australia, Austria, Belgium, Denmark, Finland, France, Germany, Greece, Hong Kong, Ireland, Israel, Italy, Japan, Netherlands, New Zealand, Norway, Portugal, Singapore, Spain, Sweden, Switzerland and the United Kingdom.</t>
  </si>
  <si>
    <t>DBEM</t>
  </si>
  <si>
    <t>MSCI Emerging Markets Equity Fund</t>
  </si>
  <si>
    <t>MSCI EM US Dollar Hedged Index</t>
  </si>
  <si>
    <t>The index is designed to provide exposure to equity securities in the global emerging markets, while at the same time mitigating exposure to fluctuations between the value of the U.S. dollar and non-U.S. currencies. Currently, the index includes securities from the following 21 countries: Brazil, Chile, China, Colombia, Czech Republic, Egypt, Hungary, India, Indonesia, South Korea, Malaysia, Mexico, Morocco, Peru, Philippines, Poland, Russia, South Africa, Taiwan, Thailand and Turkey.</t>
  </si>
  <si>
    <t>DBEU</t>
  </si>
  <si>
    <t>MSCI Europe Hedged Equity Fund</t>
  </si>
  <si>
    <t>MSCI Europe US Dollar Hedged Index</t>
  </si>
  <si>
    <t>The index is designed to provide exposure to equity securities in developed stock markets in Europe, while at the same time mitigating exposure to fluctuations between the value of the U.S. dollar and selected non-U.S. currencies.</t>
  </si>
  <si>
    <t>DBGR</t>
  </si>
  <si>
    <t>db X-trackers MSCI Germany Hedged Equity Fund</t>
  </si>
  <si>
    <t>2013-05-31</t>
  </si>
  <si>
    <t>MSCI Germany U.S. Dollar Hedged Index</t>
  </si>
  <si>
    <t>The index measures the performance of the large and mid cap segments of the German market. With 51 constituents, the Index covers approximately 85% of the equity universe in Germany.</t>
  </si>
  <si>
    <t>DBIZ</t>
  </si>
  <si>
    <t>Pring Turner Business Cycle ETF</t>
  </si>
  <si>
    <t>2012-12-28</t>
  </si>
  <si>
    <t>DBJP</t>
  </si>
  <si>
    <t>MSCI Japan Hedged Equity Fund</t>
  </si>
  <si>
    <t>MSCI Japan US Dollar Hedged Index</t>
  </si>
  <si>
    <t>The index is designed to provide exposure to Japanese equity markets, while at the same time mitigating exposure to fluctuations between the value of the U.S. dollar and Japanese yen.</t>
  </si>
  <si>
    <t>Japan Equities</t>
  </si>
  <si>
    <t>DBN</t>
  </si>
  <si>
    <t>International Basic Materials Sector Fund</t>
  </si>
  <si>
    <t>WisdomTree International Basic Materials Sector Index</t>
  </si>
  <si>
    <t>The WisdomTree International Basic Materials Sector Index is derived from the WisdomTree DEFA Index. It measures the performance of dividend-paying companies in developed markets outside of the U.S. and Canada within the &amp;quot;International Basic Materials&amp;quot; sector. Companies are weighted in the Index based on regular cash dividends paid. The Index includes companies from the following industries: metals &amp;amp; mining, chemicals, construction materials, and paper &amp;amp; forest products.</t>
  </si>
  <si>
    <t>DBO</t>
  </si>
  <si>
    <t>DB Oil Fund</t>
  </si>
  <si>
    <t>DBIQ Optimum Yield Crude Oil Index Excess Return</t>
  </si>
  <si>
    <t>The DBIQ Optimum Yield Crude Oil Index Excess Return is a rules-based index composed of futures contracts on Light Sweet Crude Oil (WTI) and is intended to reflect the performance of crude oil.</t>
  </si>
  <si>
    <t>DBP</t>
  </si>
  <si>
    <t>DB Precious Metals Fund</t>
  </si>
  <si>
    <t>DBIQ Optimum Yield Precious Metals Index Excess Return</t>
  </si>
  <si>
    <t>The DBIQ Optimum Yield Precious Metals Index Excess Return is a rules-based index composed of futures contracts on two of the most important precious metals, gold and silver. The index is intended to reflect the performance of the precious metals sector.</t>
  </si>
  <si>
    <t>DBR</t>
  </si>
  <si>
    <t>International Health Care Sector Fund</t>
  </si>
  <si>
    <t>WisdomTree International Health Care Sector Index</t>
  </si>
  <si>
    <t>The WisdomTree International Health Care Sector Index is derived from the WisdomTree DEFA. It measures the performance of dividend-paying companies in developed markets outside of the U.S. and Canada within the &amp;quot;International Health Care&amp;quot; sector. Companies are weighted in the Index based on regular cash dividends paid. The Index includes companies from the following industries: pharmaceuticals, health care providers &amp;amp; services, health care equipment &amp;amp; supplies, chemicals, and biotechnology.</t>
  </si>
  <si>
    <t>DBS</t>
  </si>
  <si>
    <t>DB Silver Fund</t>
  </si>
  <si>
    <t>DBIQ Optimum Yield Silver Index Excess Return</t>
  </si>
  <si>
    <t>The DBIQ Optimum Yield Silver Index Excess Return is a rules-based index composed of futures contracts on silver and is intended to reflect the performance of silver.</t>
  </si>
  <si>
    <t>DBT</t>
  </si>
  <si>
    <t>International Technology Sector Fund</t>
  </si>
  <si>
    <t>WisdomTree International Technology Sector Index</t>
  </si>
  <si>
    <t>The WisdomTree International Technology Sector Index is derived from the WisdomTree DEFA. It measures the performance of dividend-paying companies in developed markets outside of the U.S. and Canada within the &amp;quot;International Technology&amp;quot; sector. Companies are weighted in the Index based on regular cash dividends paid. The Index includes companies from the following industries: communications equipment, office electronics, software, electronic equipment &amp;amp; instruments, IT services, computers &amp;amp; peripherals, household durables, semiconductors &amp;amp; semiconductor, electrical equipment, and internet software &amp;amp; services.</t>
  </si>
  <si>
    <t>DBU</t>
  </si>
  <si>
    <t>Global ex-U.S. Utility Fund</t>
  </si>
  <si>
    <t>WisdomTree Global ex-US Utility Index</t>
  </si>
  <si>
    <t>The WisdomTree Global ex-US Utilities Index is a fundamentally weighted index that measures the performance of utilities companies from developed and emerging markets outside of the United States classified as being part of the Global Utilities sector. The Index is comprised of the 100 largest qualifying utilities companies ranked by market capitalization. Companies are weighted in the index based on their dividend yields.</t>
  </si>
  <si>
    <t>DBUK</t>
  </si>
  <si>
    <t>MSCI United Kingdom Hedged Equity Fund</t>
  </si>
  <si>
    <t>MSCI United Kingdom US Dollar Hedged Index</t>
  </si>
  <si>
    <t>The index is designed to provide exposure to the equity market of the United Kingdom, while at the same time mitigating exposure to fluctuations between the value of the U.S. dollar and British pound sterling.</t>
  </si>
  <si>
    <t>DBV</t>
  </si>
  <si>
    <t>DB G10 Currency Harvest</t>
  </si>
  <si>
    <t>2006-09-18</t>
  </si>
  <si>
    <t>Deutsche Bank G10 Currency Future Harvest Index - Excess Return</t>
  </si>
  <si>
    <t>The Index is comprised of currency futures contracts on certain G10 currencies and is designed to exploit the trend that currencies associated with relatively high interest rates, on average, tend to rise in value relative to currencies associated with relatively low interest rates.</t>
  </si>
  <si>
    <t>DCNG</t>
  </si>
  <si>
    <t>Seasonal Natural Gas ETN</t>
  </si>
  <si>
    <t>Barclays Capital Natural Gas Seasonal TR Index</t>
  </si>
  <si>
    <t>The index reflects the returns that are potentially available by maintaining an unleveraged investment in a rolling position in Henry Hub Natural Gas futures contracts plus the rate of interest that could be earned on cash collateral invested in specified Treasury Bills.</t>
  </si>
  <si>
    <t>DDG</t>
  </si>
  <si>
    <t>Short Oil &amp; Gas</t>
  </si>
  <si>
    <t>2008-06-10</t>
  </si>
  <si>
    <t>Dow Jones U.S. Oil &amp; Gas Index (-100%)</t>
  </si>
  <si>
    <t>ProShares Short Oil &amp;amp; Gas seeks daily investment results, before fees and expenses, that correspond to the inverse (opposite) of the daily performance of the Dow Jones U.S. Oil &amp;amp; Gas Index.</t>
  </si>
  <si>
    <t>DDI</t>
  </si>
  <si>
    <t>International Industrial Sector Fund</t>
  </si>
  <si>
    <t>WisdomTree International Industrial Sector Index</t>
  </si>
  <si>
    <t>The WisdomTree International Industrial Sector Index is derived from the WisdomTree DEFA. It measures the performance of dividend-paying companies in developed markets outside of the U.S. and Canada within the &amp;quot;International Industrial&amp;quot; sector. Companies are weighted in the Index based on regular cash dividends paid. The Index includes companies from the following industries: machinery, construction &amp;amp; engineering, industrial conglomerates, transportation infrastructure, electrical equipment, airlines, building products, commercial services &amp;amp; supplies, air freight &amp;amp; logistics, aerospace &amp;amp; defense, metals &amp;amp; mining, marine, road &amp;amp; rail, food &amp;amp; staples retailing, chemicals, and containers &amp;amp; packaging.</t>
  </si>
  <si>
    <t>DDM</t>
  </si>
  <si>
    <t>Ultra Dow30</t>
  </si>
  <si>
    <t>2006-06-19</t>
  </si>
  <si>
    <t>Dow Jones Industrial Average Index (200%)</t>
  </si>
  <si>
    <t>The Dow Jones Industrial Average is a price-weighted index of 30 &amp;quot;blue-chip&amp;quot; U.S. stocks. It is the oldest continuing U.S. market index.</t>
  </si>
  <si>
    <t>DDP</t>
  </si>
  <si>
    <t>DB Commodity Short ETN</t>
  </si>
  <si>
    <t>2008-04-28</t>
  </si>
  <si>
    <t>Deutsche Bank Liquid Commodity Index (-100%)</t>
  </si>
  <si>
    <t>The index is designed to reflect the performance of certain wheat, corn, light sweet crude oil, heating oil, gold and aluminum futures contracts plus the returns from investing in 3 month United States Treasury Bills.</t>
  </si>
  <si>
    <t>DDVX</t>
  </si>
  <si>
    <t>ETRACS Daily Short 4-Month S&amp;P 500 VIX Futures ETN</t>
  </si>
  <si>
    <t>S&amp;P 500 VIX 4-Month Futures Index ER (-100%)</t>
  </si>
  <si>
    <t>The index is an excess return index and is composed of futures contracts on the CBOE Volatility Index having a constant weighted average maturity of four months. The index is a rolling index, which rolls on a daily basis according to a pre-determined schedule that has the effect of keeping constant the weighted average maturity of the underlying futures contracts.</t>
  </si>
  <si>
    <t>DEB</t>
  </si>
  <si>
    <t>Europe Total Dividend Fund</t>
  </si>
  <si>
    <t>WisdomTree Europe Dividend Index</t>
  </si>
  <si>
    <t>The WisdomTree Europe Dividend Index is a fundamentally weighted Index that measures the performance of companies incorporated in developed Europe that pay regular cash dividends and that meet other requirements necessary to be included in the WisdomTree DEFA Index.</t>
  </si>
  <si>
    <t>DEE</t>
  </si>
  <si>
    <t>DB Commodity Double Short ETN</t>
  </si>
  <si>
    <t>Deutsche Bank Liquid Commodity Index (-200%)</t>
  </si>
  <si>
    <t>DEF</t>
  </si>
  <si>
    <t>Defensive Equity ETF</t>
  </si>
  <si>
    <t>Sabrient Defensive Equity Index</t>
  </si>
  <si>
    <t>The Index seeks to identify companies with potentially superior risk/return profiles, as determined by Sabrient Systems, LLC, the Fund's index provider, during periods of weakness in the markets and/or the American economy overall. The Index is designed to actively represent a group of securities that reflect occurrences such as low relative valuations, conservative accounting, dividend payments and a history of out-performance during bearish market periods.</t>
  </si>
  <si>
    <t>DEFL</t>
  </si>
  <si>
    <t>DB US Deflation ETN</t>
  </si>
  <si>
    <t>2011-12-05</t>
  </si>
  <si>
    <t>DBIQ Duration-Adjusted Deflation Index</t>
  </si>
  <si>
    <t>The index seeks to isolate a short exposure to the market’s expectation of future deflation and is designed to produce 1-point increase in the level of the short deflation index for every 0.01% decrease in the market’s expectation of future inflation by measuring the duration-adjusted combined performance of a notional short position in a hypothetical portfolio of five-year, 10-year and 30-year TIPS and corresponding notional long positions in futures contracts on U.S. Treasury bonds.</t>
  </si>
  <si>
    <t>DEM</t>
  </si>
  <si>
    <t>Emerging Markets Equity Income Fund</t>
  </si>
  <si>
    <t>2007-07-13</t>
  </si>
  <si>
    <t>WisdomTree Emerging Markets Equity income Index</t>
  </si>
  <si>
    <t>The WisdomTree Emerging Markets Equity income Index is a fundamentally weighted index that measures the performance of the highest dividend yielding stocks selected from the WisdomTree Emerging Markets Dividend Index.</t>
  </si>
  <si>
    <t>DENT</t>
  </si>
  <si>
    <t>Dent Tactical ETF</t>
  </si>
  <si>
    <t>2009-09-16</t>
  </si>
  <si>
    <t>DES</t>
  </si>
  <si>
    <t>SmallCap Dividend Fund</t>
  </si>
  <si>
    <t>WisdomTree SmallCap Dividend Index</t>
  </si>
  <si>
    <t>The WisdomTree SmallCap Dividend Index is a fundamentally weighted index measuring the performance of the small-capitalization segment of the US dividend-paying market. The Index is comprised of the companies that compose the bottom 25% of the market capitalization of the WisdomTree Dividend Index after the 300 largest companies have been removed. The index is dividend weighted annually to reflect the proportionate share of the aggregate cash dividends each component company is projected to pay in the coming year, based on the most recently declared dividend per share.</t>
  </si>
  <si>
    <t>DEW</t>
  </si>
  <si>
    <t>Global Equity Income Fund</t>
  </si>
  <si>
    <t>WisdomTree Global Equity Income Index</t>
  </si>
  <si>
    <t>The index is a fundamentally weighted index that measures the performance of high dividend-yielding companies selected from the WisdomTree Global Dividend Index, which measures the performance of dividend-paying companies in the U.S., developed and emerging markets. At the index measurement date, companies with market capitalizations of at least $2 billion are ranked by dividend yield and those companies in the top 30% by dividend yield are selected for inclusion in the Global Equity Income Index.</t>
  </si>
  <si>
    <t>DFE</t>
  </si>
  <si>
    <t>Europe SmallCap Dividend Fund</t>
  </si>
  <si>
    <t>WisdomTree Europe SmallCap Dividend Index</t>
  </si>
  <si>
    <t>The WisdomTree Europe SmallCap Dividend Index is a fundamentally weighted index that measures the performance of the small-capitalization segment of the European dividend-paying market. The Index is comprised of the companies that compose the bottom 25% of the market capitalization of the WisdomTree Europe Dividend Index after the 300 largest companies have been removed. Companies are weighted in the Index based on annual cash dividends paid.</t>
  </si>
  <si>
    <t>DFJ</t>
  </si>
  <si>
    <t>Japan SmallCap Fund</t>
  </si>
  <si>
    <t>WisdomTree Japan SmallCap Dividend Index</t>
  </si>
  <si>
    <t>The WisdomTree Japan SmallCap Dividend Index measures the performance of dividend-paying small capitalization companies in Japan. After the 300 largest companies have been removed from the WisdomTree Japan Dividend Index, the remaining companies are chosen for inclusion in the Index. Companies are weighted in the Index based on annual cash dividends paid.</t>
  </si>
  <si>
    <t>DFVL</t>
  </si>
  <si>
    <t>US Treasury 5-year Bull ETN</t>
  </si>
  <si>
    <t>2011-07-12</t>
  </si>
  <si>
    <t>Barclays Capital 5Y US Treasury Futures Targeted Exposure Index</t>
  </si>
  <si>
    <t>The index seeks to produce returns that track movements in response to an increase or decrease, as applicable, in the yields available to investors purchasing 5-year U.S. Treasury notes. The level of the index is designed to increase in response to a decrease in 5-year Treasury note yields and to decrease in response to an increase in 5-year Treasury note yields. To accomplish this objective, the performance of the index tracks the returns of a notional investment in a weighted long position in relation to 5-year Treasury futures contracts, as traded on the Chicago Board of Trade.</t>
  </si>
  <si>
    <t>DFVS</t>
  </si>
  <si>
    <t>US Treasury 5-year Bear ETN</t>
  </si>
  <si>
    <t>Barclays Capital 5Y US Treasury Futures Targeted Exposure Index (-100%)</t>
  </si>
  <si>
    <t>Inverse Bonds</t>
  </si>
  <si>
    <t>DGAZ</t>
  </si>
  <si>
    <t>3x Inverse Natural Gas ETN</t>
  </si>
  <si>
    <t>S&amp;P GSCI Natural Gas Index Excess Return (-300%)</t>
  </si>
  <si>
    <t>This index is composed entirely of natural gas futures contracts and is derived by reference to the price levels of the futures contracts on a single commodity as well as the discount or premium obtained by &amp;quot;rolling&amp;quot; hypothetical positions in such contracts forward as they approach delivery.</t>
  </si>
  <si>
    <t>DGG</t>
  </si>
  <si>
    <t>International Communications Sector Fund</t>
  </si>
  <si>
    <t>WisdomTree International Communications Sector Index</t>
  </si>
  <si>
    <t>The WisdomTree International Communications Sector Index is derived from the WisdomTree DEFA Index. It measures the performance of dividend-paying companies in developed markets outside of the U.S. and Canada within the &amp;quot;International Communications&amp;quot; sector. Companies are weighted in the Index based on regular cash dividends paid.</t>
  </si>
  <si>
    <t>DGL</t>
  </si>
  <si>
    <t>DB Gold Fund</t>
  </si>
  <si>
    <t>DBIQ Optimum Yield Gold Index Excess Return</t>
  </si>
  <si>
    <t>The DBIQ Optimum Yield Gold Index Excess Return is a rules-based index composed of futures contracts on gold and is intended to reflect the performance of gold.</t>
  </si>
  <si>
    <t>DGLD</t>
  </si>
  <si>
    <t>3x Inverse Gold ETN</t>
  </si>
  <si>
    <t>2011-10-17</t>
  </si>
  <si>
    <t>S&amp;P GSCI Gold Index ER (-300%)</t>
  </si>
  <si>
    <t>The index offers exposure to gold futures contracts.</t>
  </si>
  <si>
    <t>DGP</t>
  </si>
  <si>
    <t>DB Gold Double Long ETN</t>
  </si>
  <si>
    <t>2008-02-27</t>
  </si>
  <si>
    <t>Deutsche Bank Liquid Commodity Index-Optimum Yield Gold (200%)</t>
  </si>
  <si>
    <t>The index is designed to reflect the performance of certain gold futures contracts plus the returns from investing in 3 month United States Treasury Bills.</t>
  </si>
  <si>
    <t>DGRE</t>
  </si>
  <si>
    <t>WisdomTree Emerging Markets Dividend Growth Fund</t>
  </si>
  <si>
    <t>2013-08-01</t>
  </si>
  <si>
    <t>WisdomTree Emerging Markets Dividend Growth Index</t>
  </si>
  <si>
    <t>The index is a fundamentally weighted index that measures the performance of dividend paying stocks with growth characteristics. Ranked by growth and quality factors, the index is comprised of the top 50% of companies in the eligible universe.</t>
  </si>
  <si>
    <t>DGRS</t>
  </si>
  <si>
    <t>WisdomTree U.S. SmallCap Dividend Growth Fund</t>
  </si>
  <si>
    <t>2013-07-25</t>
  </si>
  <si>
    <t>WisdomTree U.S. SmallCap Dividend Growth Index</t>
  </si>
  <si>
    <t>This fundamentally weighted index consists of the small-capitalization segment (the bottom 25%) of dividend-paying stocks with growth characteristics.</t>
  </si>
  <si>
    <t>Small Cap Blend Equities</t>
  </si>
  <si>
    <t>DGRW</t>
  </si>
  <si>
    <t>U.S. Dividend Growth Fund</t>
  </si>
  <si>
    <t>2013-05-22</t>
  </si>
  <si>
    <t>WisdomTree U.S. Dividend Growth Index</t>
  </si>
  <si>
    <t>The index is a fundamentally weighted index that consists of dividend-paying stocks with growth characteristics. The Index is comprised of the 300 companies in the WisdomTree Dividend Index with the best combined rank of growth and quality factors. The growth factor ranking is based on long-term earnings growth expectations, while the quality factor ranking is based on three year historical averages for return on equity and return on assets.</t>
  </si>
  <si>
    <t>DGS</t>
  </si>
  <si>
    <t>Emerging Market SmallCap Fund</t>
  </si>
  <si>
    <t>2007-10-30</t>
  </si>
  <si>
    <t>WisdomTree Emerging Markets SmallCap Dividend Index</t>
  </si>
  <si>
    <t>The WisdomTree Emerging Markets SmallCap Dividend Index is a fundamentally weighted index that measures the performance of primarily small cap stocks selected from the WisdomTree Emerging Markets Dividend Index. Companies included in the Index fall within the bottom 10% of total market capitalization of the WisdomTree Emerging Markets Dividend Index as of the annual index measurement date.</t>
  </si>
  <si>
    <t>DGT</t>
  </si>
  <si>
    <t>SPDR Global Dow ETF</t>
  </si>
  <si>
    <t>2000-09-25</t>
  </si>
  <si>
    <t>Global Dow Index</t>
  </si>
  <si>
    <t>The index is a 150-stock index of leading blue chip companies from around the world. The Index includes companies with a long history of success and a wide following among investors that are selected by an Averages Committee comprised of the managing editor of The Wall Street Journal, the head of Dow Jones Indexes research and the head of CME Group Research. The Index is equal-weighted and includes companies from developed and emerging economies as well as those from emerging economic sectors.</t>
  </si>
  <si>
    <t>DGZ</t>
  </si>
  <si>
    <t>DB Gold Short ETN</t>
  </si>
  <si>
    <t>Deutsche Bank Liquid Commodity Index-Optimum Yield Gold (-100%)</t>
  </si>
  <si>
    <t>DHS</t>
  </si>
  <si>
    <t>Equity Income Fund</t>
  </si>
  <si>
    <t>WisdomTree Equity Income Index</t>
  </si>
  <si>
    <t>The WisdomTree Equity Income Index is a fundamentally weighted index that measures the performance of companies with high dividend yields selected from the WisdomTree Dividend Index. At the index measurement date, companies within the WisdomTree Dividend Index with market capitalizations of at least $200 million and average daily trading volumes of at least $200,000 for the prior three months are ranked by dividend yield.</t>
  </si>
  <si>
    <t>DIA</t>
  </si>
  <si>
    <t>Dow Jones Industrial Average ETF</t>
  </si>
  <si>
    <t>1998-01-13</t>
  </si>
  <si>
    <t>Dow Jones Industrial Average</t>
  </si>
  <si>
    <t>DIG</t>
  </si>
  <si>
    <t>Ultra Oil &amp; Gas</t>
  </si>
  <si>
    <t>2007-01-30</t>
  </si>
  <si>
    <t>Dow Jones U.S. Oil &amp; Gas Index (200%)</t>
  </si>
  <si>
    <t>ProShares Ultra Oil &amp;amp; Gas seeks daily investment results, before fees and expenses, that correspond to twice (200%) the daily performance of the Dow Jones U.S. Oil &amp;amp; Gas Index</t>
  </si>
  <si>
    <t>DIM</t>
  </si>
  <si>
    <t>International MidCap Dividend Fund</t>
  </si>
  <si>
    <t>WisdomTree International MidCap Dividend Index</t>
  </si>
  <si>
    <t>The WisdomTree International MidCap Dividend Index is a fundamentally weighted index that measures the performance of the mid-capitalization segment of the dividend-paying market in the industrialized world outside the U.S. and Canada. The Index is comprised of the companies that compose the top 75% of the market capitalization of the WisdomTree DEFA Index after the 300 largest companies have been removed.</t>
  </si>
  <si>
    <t>DIRT</t>
  </si>
  <si>
    <t>Pure Beta Agriculture ETN</t>
  </si>
  <si>
    <t>Barclays Capital Commodity Index Agriculture Pure Beta TR</t>
  </si>
  <si>
    <t>DIV</t>
  </si>
  <si>
    <t>SuperDividend U.S. ETF</t>
  </si>
  <si>
    <t>INDXX SuperDividend U.S. Low Volatility Index</t>
  </si>
  <si>
    <t>The index tracks the performance of 50 equally weighted common stocks, MLPs and REITs that rank among the highest dividend yielding equity securities in the United States, as defined by INDXX, LLC. The components of the index will have also paid dividends consistently over the last two years. The index is comprised of securities that INDXX, LLC determines to have lower relative volatility than the market.</t>
  </si>
  <si>
    <t>DIVS</t>
  </si>
  <si>
    <t>Small Cap High Dividend Yield ETF</t>
  </si>
  <si>
    <t>2012-03-15</t>
  </si>
  <si>
    <t>Russell U.S. Small Cap High Dividend Yield Index</t>
  </si>
  <si>
    <t>The index is designed to select securities with high dividend yields. The index includes securities in the Russell 2000 Index with high dividend yields and quality characteristics such as dividend growth, earnings stability and sustained profitability.</t>
  </si>
  <si>
    <t>DJCI</t>
  </si>
  <si>
    <t>DJ-UBS Commodity Index Total Return ETN</t>
  </si>
  <si>
    <t>2009-10-28</t>
  </si>
  <si>
    <t>Dow Jones-UBS Commodity Index Total Return</t>
  </si>
  <si>
    <t>The Index is currently composed of futures contracts on a diversified basket of commodities traded on U.S. exchanges.</t>
  </si>
  <si>
    <t>DJP</t>
  </si>
  <si>
    <t>Dow Jones-UBS Commodity Index TR ETN</t>
  </si>
  <si>
    <t>2006-06-06</t>
  </si>
  <si>
    <t>DKA</t>
  </si>
  <si>
    <t>International Energy Sector Fund</t>
  </si>
  <si>
    <t>WisdomTree International Energy Sector Index</t>
  </si>
  <si>
    <t>The WisdomTree International Energy Sector Index is derived from the WisdomTree DEFA. It measures the performance of dividend-paying companies in developed markets outside of the U.S. and Canada within the &amp;quot;International Energy&amp;quot; sector. Companies are weighted in the Index based on regular cash dividends paid. The Index includes companies from the following industries: oil, gas &amp;amp; consumable fuels, and energy equipment &amp;amp; services.</t>
  </si>
  <si>
    <t>DLBL</t>
  </si>
  <si>
    <t>US Treasury Long Bond Bull ETN</t>
  </si>
  <si>
    <t>2010-08-09</t>
  </si>
  <si>
    <t>Barclays Capital Long Bond U.S. Treasury Futures Targeted Exposure Index</t>
  </si>
  <si>
    <t>The index seeks to produce returns that track movements in response to an increase or decrease, as applicable, in the yields available to investors purchasing long dated U.S. Treasury bonds.</t>
  </si>
  <si>
    <t>DLBS</t>
  </si>
  <si>
    <t>US Treasury Long Bond Bear ETN</t>
  </si>
  <si>
    <t>Barclays Capital Long Bond Futures Targeted Exposure Index (-100%)</t>
  </si>
  <si>
    <t>DLN</t>
  </si>
  <si>
    <t>LargeCap Dividend Fund</t>
  </si>
  <si>
    <t>WisdomTree LargeCap Dividend Index</t>
  </si>
  <si>
    <t>The WisdomTree LargeCap Dividend Index is a fundamentally weighted index that measures the performance of the large-capitalization segment of the U.S. dividend-paying market. The Index is comprised of the 300 largest companies ranked by market capitalization from the WisdomTree Dividend Index.</t>
  </si>
  <si>
    <t>DLS</t>
  </si>
  <si>
    <t>International SmallCap Fund</t>
  </si>
  <si>
    <t>WisdomTree International SmallCap Dividend Index</t>
  </si>
  <si>
    <t>The WisdomTree International SmallCap Dividend Index is a fundamentally weighted index that measures the performance of the small-capitalization segment of the dividend-paying market in the industrialized world outside the U.S. and Canada. The Index is comprised of the companies that compose the bottom 25% of the market capitalization of the WisdomTree DEFA Index after the 300 largest companies have been removed.</t>
  </si>
  <si>
    <t>DMM</t>
  </si>
  <si>
    <t>Major Metro Housing Down Trust</t>
  </si>
  <si>
    <t>2009-06-29</t>
  </si>
  <si>
    <t>Leveraged Real Estate</t>
  </si>
  <si>
    <t>MacroMarkets</t>
  </si>
  <si>
    <t>DND</t>
  </si>
  <si>
    <t>Pacific ex-Japan Total Dividend Fund</t>
  </si>
  <si>
    <t>WisdomTree Pacific ex-Japan Dividend Index</t>
  </si>
  <si>
    <t>The WisdomTree Pacific ex-Japan Dividend Index measures the performance of dividend-paying companies incorporated in the Pacific region, excluding Japan. The Index is comprised of companies incorporated in Hong Kong, Singapore, Australia or New Zealand that meet and that meet other requirements necessary to be included in the WisdomTree DEFA Index.</t>
  </si>
  <si>
    <t>DNH</t>
  </si>
  <si>
    <t>Pacific ex-Japan Equity Income Fund</t>
  </si>
  <si>
    <t>WisdomTree Pacific ex-Japan Equity Income Index</t>
  </si>
  <si>
    <t>The WisdomTree Pacific ex-Japan Equity Income Index is a fundamentally weighted Index that measures the performance of companies with high dividend yields selected from the WisdomTree Pacific ex-Japan Dividend Index. At the index measurement date, companies within the WisdomTree Pacific ex-Japan Dividend Index with market capitalizations of at least $200 million and average daily trading volumes of at least $200,000 for the prior three months are ranked by dividend yield.</t>
  </si>
  <si>
    <t>DNL</t>
  </si>
  <si>
    <t>Global ex-U.S. Growth Fund</t>
  </si>
  <si>
    <t>WisdomTree World ex-US Growth Index</t>
  </si>
  <si>
    <t>The WisdomTree World ex-US Growth Index is a fundamentally weighted index that measures the performance of growth companies in the developed and emerging markets outside of the United States. The index consists of dividend paying companies that pass WisdomTree's market capitalization, liquidity, and other requirements. WisdomTree creates a &amp;quot;growth&amp;quot; score for each company based on the company's earnings per share, sales per share, book value per share and price per share. The top 30% of companies with the highest growth scores within the 1000 largest companies by market capitalization are included in the Index.</t>
  </si>
  <si>
    <t>DNO</t>
  </si>
  <si>
    <t>United States Short Oil Fund</t>
  </si>
  <si>
    <t>2009-09-24</t>
  </si>
  <si>
    <t>Light, sweet crude oil (inverse)</t>
  </si>
  <si>
    <t>The investment objective of DNO is to have the changes, in percentage terms, of the units' net asset value inversely reflect the changes, in percentage terms, of the spot price of light, sweet crude oil delivered to Cushing, Oklahoma, as measured by the changes in the price of the futures contract on light, sweet crude oil as traded on the New York Mercantile Exchange that is the near month contract to expire, except when the near month contract is within two weeks of expiration, in which case the futures contract will be the next month contract to expire, less DNO's expenses.</t>
  </si>
  <si>
    <t>DOD</t>
  </si>
  <si>
    <t>DJ High Yield Select 10 ETN</t>
  </si>
  <si>
    <t>2007-11-07</t>
  </si>
  <si>
    <t>Dow Jones High Yield Select 10 Total Return Index</t>
  </si>
  <si>
    <t>The Index is a market index constructed as a subset of the Dow Jones Industrial Average. Each December, the thirty stocks in the Dow Jones Industrial Average are ranked by indicated annual dividend yield. The ten stocks with the highest indicated annual dividend yield are then selected as Index components.</t>
  </si>
  <si>
    <t>DOG</t>
  </si>
  <si>
    <t>Short Dow30</t>
  </si>
  <si>
    <t>Dow Jones Industrial Average Index (-100%)</t>
  </si>
  <si>
    <t>DOIL</t>
  </si>
  <si>
    <t>3x Inverse Brent Crude ETN</t>
  </si>
  <si>
    <t>S&amp;P GSCI Brent Crude Index Excess Return (-300%)</t>
  </si>
  <si>
    <t>This index is composed entirely of Brent crude oil futures contracts and is derived by reference to the price levels of the futures contracts on a single commodity as well as the discount or premium obtained by &amp;quot;rolling&amp;quot; hypothetical positions in such contracts forward as they approach delivery.</t>
  </si>
  <si>
    <t>DOL</t>
  </si>
  <si>
    <t>International LargeCap Dividend Fund</t>
  </si>
  <si>
    <t>WisdomTree International LargeCap Dividend Index</t>
  </si>
  <si>
    <t>The WisdomTree International LargeCap Dividend Index is a fundamentally weighted index that measures the performance of the large-capitalization segment of the dividend-paying market in the industrialized world outside the U.S. and Canada.</t>
  </si>
  <si>
    <t>DON</t>
  </si>
  <si>
    <t>MidCap Dividend Fund</t>
  </si>
  <si>
    <t>WisdomTree MidCap Dividend Index</t>
  </si>
  <si>
    <t>The WisdomTree MidCap Dividend Index is a fundamentally weighted index that measures the performance of the mid-capitalization segment of the US dividend-paying market. The Index is comprised of the companies that compose the top 75% of the market capitalization of the WisdomTree Dividend Index after the 300 largest companies have been removed.</t>
  </si>
  <si>
    <t>Mid Cap Value Equities</t>
  </si>
  <si>
    <t>DOO</t>
  </si>
  <si>
    <t>International Dividend ex-Financials Fund</t>
  </si>
  <si>
    <t>WisdomTree International Dividend ex-Financials Index</t>
  </si>
  <si>
    <t>WisdomTree International Dividend ex-Financials Index measures the performance of high dividend-yielding international stocks outside the financial sector. The index consists primarily of large- and mid-capitalization companies incorporated in Europe, Japan, Australia, New Zealand, Hong Kong and Singapore that pass WisdomTree Investments market capitalization, liquidity and selection requirements.</t>
  </si>
  <si>
    <t>DOY</t>
  </si>
  <si>
    <t>$100 Oil Down</t>
  </si>
  <si>
    <t>2007-05-08</t>
  </si>
  <si>
    <t>DPC</t>
  </si>
  <si>
    <t>International Consumer Cyclical Sector</t>
  </si>
  <si>
    <t>WisdomTree International Consumer Discretionary Sector Index</t>
  </si>
  <si>
    <t>The index is derived from the WisdomTree DEFA Index. It measures the performance of dividend-paying companies in developed markets outside of the U.S. and Canada within the &amp;quot;International Consumer Discretionary&amp;quot; sector. Companies are weighted in the Index based on regular cash dividends paid. The Index includes companies from the following industries: automobiles, media, hotels restaurants &amp;amp; leisure, specialty retail, trading companies &amp;amp; distributors, textiles, apparel &amp;amp; luxury goods, household durables, auto components, multiline retail, food &amp;amp; staples retailing, and leisure equipment &amp;amp; products.</t>
  </si>
  <si>
    <t>DPK</t>
  </si>
  <si>
    <t>Daily Developed Markets Bear 3x Shares</t>
  </si>
  <si>
    <t>2008-12-17</t>
  </si>
  <si>
    <t>MSCI EAFE Index (-300%)</t>
  </si>
  <si>
    <t>The MSCI EAFE Index is a free float-adjusted market capitalization index that is designed to measure developed market equity performance, excluding the U.S. and Canada. As of September 30, 2007, the MSCI EAFE Index consisted of the following 20 developed market country indices: Australia, Austria, Belgium, Denmark, Finland, France, Germany, Greece, Hong Kong, Ireland, Italy, Japan, the Netherlands, Norway, Portugal, Singapore, Spain, Sweden, Switzerland and the United Kingdom.</t>
  </si>
  <si>
    <t>DPN</t>
  </si>
  <si>
    <t>International Consumer Non-Cyclical Sector Fund</t>
  </si>
  <si>
    <t>WisdomTree International Consumer Staples Sector Index</t>
  </si>
  <si>
    <t>The WisdomTree International Consumer Staples Sector Index is derived from the WisdomTree DEFA. It measures the performance of dividend-paying companies in developed markets outside of the U.S. and Canada within the &amp;quot;International Consumer Staples&amp;quot; sector. Companies are weighted in the Index based on regular cash dividends paid. The Index includes companies from the following industries: food products, beverages, food &amp;amp; staples retailing, tobacco, personal products, household products, commercial services &amp;amp; supplies, textiles, apparel &amp;amp; luxury goods, industrial conglomerates, paper &amp;amp; forest products, and hotels restaurants &amp;amp; leisure.</t>
  </si>
  <si>
    <t>DPU</t>
  </si>
  <si>
    <t>DB Commodity Long ETN</t>
  </si>
  <si>
    <t>Deutsche Bank Liquid Commodity Index</t>
  </si>
  <si>
    <t>DRF</t>
  </si>
  <si>
    <t>International Financial Sector Fund</t>
  </si>
  <si>
    <t>WisdomTree International Financial Sector Index</t>
  </si>
  <si>
    <t>The WisdomTree International Financial Sector Index is derived from the WisdomTree DEFA. It measures the performance of dividend-paying companies in developed markets outside of the U.S. and Canada within the &amp;quot;International Financial&amp;quot; sector. Companies are weighted in the Index based on regular cash dividends paid. The Index includes companies from the following industries: commercial banks, insurance, capital markets, diversified financial services, real estate management &amp;amp; development, and real estate investment trusts.</t>
  </si>
  <si>
    <t>DRGS</t>
  </si>
  <si>
    <t>Global Big Pharma ETN</t>
  </si>
  <si>
    <t>2011-10-24</t>
  </si>
  <si>
    <t>NYSE Arca Equal Weighted Pharmaceutical Total Return Index</t>
  </si>
  <si>
    <t>The index is designed to track the performance of the equity securities of a cross-section of global companies involved in various phases of the development, production and marketing of pharmaceuticals.</t>
  </si>
  <si>
    <t>DRN</t>
  </si>
  <si>
    <t>Daily Real Estate Bull 3x Shares</t>
  </si>
  <si>
    <t>2009-07-16</t>
  </si>
  <si>
    <t>MSCI US REIT Index (300%)</t>
  </si>
  <si>
    <t>The index is a free float market capitalization weighted benchmark that is comprised of equity REIT securities that belong to the MSCI US Investable Market 2500 Index.</t>
  </si>
  <si>
    <t>DRR</t>
  </si>
  <si>
    <t>Market Vectors-Double Short Euro ETN</t>
  </si>
  <si>
    <t>2008-05-06</t>
  </si>
  <si>
    <t>Double Short Euro Index</t>
  </si>
  <si>
    <t>As the Index is two-times leveraged, for every 1% weakening of the euro relative to the U.S. dollar, the level of the Index will generally increase by 2%, while for every 1% strengthening of the euro relative to the U.S. dollar, the Index will generally decrease by 2%.</t>
  </si>
  <si>
    <t>DRV</t>
  </si>
  <si>
    <t>Daily Real Estate Bear 3x Shares</t>
  </si>
  <si>
    <t>MSCI US REIT Index (-300%)</t>
  </si>
  <si>
    <t>DRW</t>
  </si>
  <si>
    <t>Global ex-US Real Estate Fund</t>
  </si>
  <si>
    <t>2007-06-05</t>
  </si>
  <si>
    <t>WisdomTree Global ex-US Real Estate Index</t>
  </si>
  <si>
    <t>The Global ex-US Real Estate Index is a fundamentally weighted index that measures the performance of companies from developed and emerging markets outside of the United States that are classified as being part of the global real estate sector. The index is comprised of real estate companies with market capitalizations greater than $1 billion. Companies are weighted in the index based on regular cash dividends paid. The index includes the following types of companies: real estate operating companies; real estate development companies; and diversified real estate investment trusts or REITs. The index also includes companies that may be classified as Passive Foreign Investment Companies (PFICs).</t>
  </si>
  <si>
    <t>Global Real Estate</t>
  </si>
  <si>
    <t>DSC</t>
  </si>
  <si>
    <t>SPDR DJ Wilshire Small Cap ETF</t>
  </si>
  <si>
    <t>2005-11-08</t>
  </si>
  <si>
    <t>Dow Jones U.S. Small-Cap Total Stock Market Total Return Index</t>
  </si>
  <si>
    <t>The Dow Jones U.S. Small-Cap Total Stock Market Index is a subset of the Dow Jones U.S. Total Stock Market Index, which measures all U.S. equity securities with readily available prices. The index represents the stocks ranked 751-2,500 by full market capitalization and is float-adjusted market cap weighted.</t>
  </si>
  <si>
    <t>DSG</t>
  </si>
  <si>
    <t>SPDR DJ Wilshire Small Cap Growth</t>
  </si>
  <si>
    <t>Dow Jones U.S. Small-Cap Growth Total Stock Market Index</t>
  </si>
  <si>
    <t>The Dow Jones U.S. Small-Cap Growth Total Stock Market index is a float-adjusted market capitalization U.S. Total Stock Market index actually available to investors in the marketplace. The Small-Cap Growth Index includes the components ranked 751-2500 by full market capitalization and that are classified as</t>
  </si>
  <si>
    <t>Small Cap Growth Equities</t>
  </si>
  <si>
    <t>DSI</t>
  </si>
  <si>
    <t>KLD 400 Social Index Fund</t>
  </si>
  <si>
    <t>2006-11-14</t>
  </si>
  <si>
    <t>MSCI KLD 400 Social Index</t>
  </si>
  <si>
    <t>The index is a float-adjusted market capitalization index designed to measure the equity performance of U.S. companies that have positive environmental, social, and governance characteristics.</t>
  </si>
  <si>
    <t>DSLV</t>
  </si>
  <si>
    <t>3x Inverse Silver ETN</t>
  </si>
  <si>
    <t>S&amp;P GSCI Silver Index ER (-300%)</t>
  </si>
  <si>
    <t>The index offers exposure to silver futures contracts.</t>
  </si>
  <si>
    <t>DSTJ</t>
  </si>
  <si>
    <t>Double Short US Long Bond Treasury Futures ETNs</t>
  </si>
  <si>
    <t>2010-10-04</t>
  </si>
  <si>
    <t>NYSE US Long Bond Treasury Futures Index (-200%)</t>
  </si>
  <si>
    <t>The index seeks to replicate the returns of maintaining a long position in the longer dated end of the US Treasury curve.</t>
  </si>
  <si>
    <t>DSUM</t>
  </si>
  <si>
    <t>Chinese Yuan Dim Sum Bond Portfolio</t>
  </si>
  <si>
    <t>2011-09-23</t>
  </si>
  <si>
    <t>Citigroup Dim Sum (Offshore CNY) Bond Index</t>
  </si>
  <si>
    <t>The index measures the performance of Chinese Yuan-denominated &amp;quot;Dim Sum&amp;quot; bonds that are issued and settled outside of Mainland China.</t>
  </si>
  <si>
    <t>DSV</t>
  </si>
  <si>
    <t>SPDR DJ Wilshire Small Cap Value</t>
  </si>
  <si>
    <t>Dow Jones U.S. Small-Cap Value Total Stock Market Index</t>
  </si>
  <si>
    <t>The Dow Jones U.S. Small-Cap Value Total Stock Market index is a float-adjusted market capitalization weighted index that reflects the shares of securities of the small cap portion of the Dow Jones U.S. Total Stock Market index actually available to investors in the marketplace. The Small-Cap Value Index includes the components ranked 751-2500 by full market capitalization and that are classified as</t>
  </si>
  <si>
    <t>DSXJ</t>
  </si>
  <si>
    <t>Double Short US 10 Year Treasury Futures ETNs</t>
  </si>
  <si>
    <t>NYSE US 10 Year Treasury Futures Index (-200%)</t>
  </si>
  <si>
    <t>The Index seeks to replicate the returns of maintaining a long position in the medium part of the US Treasury curve.</t>
  </si>
  <si>
    <t>DTD</t>
  </si>
  <si>
    <t>Total Dividend Fund</t>
  </si>
  <si>
    <t>WisdomTree Dividend Index</t>
  </si>
  <si>
    <t>The WisdomTree Dividend Index is a fundamentally-weighted index that defines the dividend-paying portion of the U.S. stock market. The Index measures the performance of US companies, listed on the NYSE, AMEX or NASDAQ Global Market, that pay regular cash dividends and that meet other liquidity and capitalization requirements established by WisdomTree.</t>
  </si>
  <si>
    <t>DTH</t>
  </si>
  <si>
    <t>DEFA High-Yielding Equity Fund</t>
  </si>
  <si>
    <t>WisdomTree DEFA Equity Income Index</t>
  </si>
  <si>
    <t>The WisdomTree DEFA Equity Income Index is a fundamentally weighted Index that measures the performance of companies with high dividend yields selected from the WisdomTree DEFA Index. At the index measurement date, companies within the WisdomTree DEFA Index with market capitalizations of at least $200 million and average daily trading volumes of at least $200,000 for the prior three months are ranked by dividend yield.</t>
  </si>
  <si>
    <t>DTN</t>
  </si>
  <si>
    <t>Dividend ex-Financials Fund</t>
  </si>
  <si>
    <t>WisdomTree Dividend ex-Financials index</t>
  </si>
  <si>
    <t>WisdomTree Dividend ex-Financials index measures the performance of high dividend-yielding stocks outside the financial sector. The index consists primarily of large- and mid-capitalization companies listed on major U.S. stock exchanges that pass WisdomTree Investments market capitalization, liquidity and selection requirements.</t>
  </si>
  <si>
    <t>DTO</t>
  </si>
  <si>
    <t>DB Crude Oil Dble Short ETN</t>
  </si>
  <si>
    <t>Deutsche Bank Liquid Commodity Index-Oil (-200%)</t>
  </si>
  <si>
    <t>The index is designed to reflect the performance of certain crude oil futures contracts plus the returns from investing in 3 month United States Treaury Bills.</t>
  </si>
  <si>
    <t>EAPS</t>
  </si>
  <si>
    <t>Europe MSCI EAFE ESG Index ETF</t>
  </si>
  <si>
    <t>2011-01-28</t>
  </si>
  <si>
    <t>MSCI EAFE ESG Index</t>
  </si>
  <si>
    <t>The index consists of equity securities of issuers in Europe Middle East and the Pacific regions that meet specific environmental, social and governance criteria developed by MSCI.</t>
  </si>
  <si>
    <t>Pax World</t>
  </si>
  <si>
    <t>EATX</t>
  </si>
  <si>
    <t>Food ETF</t>
  </si>
  <si>
    <t>2011-05-03</t>
  </si>
  <si>
    <t>Solactive Global Food Index</t>
  </si>
  <si>
    <t>The Solactive Global Food Index is designed to reflect the performance of the food industry. It is comprised of common stocks, ADRs and GDRs of selected companies globally that are primarily engaged in the agriproduct or livestock operations or in the manufacture, sale or distribution of food products, agriproducts and products related to the development of new food technologies. The stocks are screened for liquidity and weighted according to free-float market capitalization. A specific capping methodology is applied at the semi-annual index review to facilitate compliance with the rules governing the listing of financial products on exchanges in the United States. The index is maintained by Structured Solutions AG.</t>
  </si>
  <si>
    <t>EBND</t>
  </si>
  <si>
    <t>SPDR Barclays Capital Emerging Markets Local Bond ETF</t>
  </si>
  <si>
    <t>Barclays Capital EM Local Currency Government Capped Index</t>
  </si>
  <si>
    <t>The index tracks the fixed-rate local currency sovereign debt of emerging market countries.</t>
  </si>
  <si>
    <t>ECH</t>
  </si>
  <si>
    <t>iShares MSCI Chile Capped ETF</t>
  </si>
  <si>
    <t>MSCI Chile Investable Market Index</t>
  </si>
  <si>
    <t>The index measures the performance of the Chilean equity market.</t>
  </si>
  <si>
    <t>ECNS</t>
  </si>
  <si>
    <t>iShares MSCI China Small-Cap ETF</t>
  </si>
  <si>
    <t>2010-09-28</t>
  </si>
  <si>
    <t>MSCI China Small Cap Index</t>
  </si>
  <si>
    <t>The index measures the performance of small cap Chinese equities.</t>
  </si>
  <si>
    <t>ECON</t>
  </si>
  <si>
    <t>EGShares Emerging Markets Consumer</t>
  </si>
  <si>
    <t>2010-09-14</t>
  </si>
  <si>
    <t>Dow Jones Emerging Market Consumer Index</t>
  </si>
  <si>
    <t>The index is a free-float market cap weighted index of 30 leading emerging market companies in the Consumer Goods and Consumer Services sectors.</t>
  </si>
  <si>
    <t>EDC</t>
  </si>
  <si>
    <t>Daily Emerging Markets Bull 3X Shares</t>
  </si>
  <si>
    <t>MSCI Emerging Markets Index (300%)</t>
  </si>
  <si>
    <t>The MSCI Emerging Markets index is a free float-adjusted market capitalization index that is designed to measure equity market performance in the global emerging markets. As of September 30, 2007, the MSCI Emerging Markets index consisted of the following 21 emerging market country indices: Argentina, Brazil, Chile, China, Czech Republic, Egypt, Hong Kong, Hungary, India, Indonesia, Israel, Malaysia, Mexico, Peru, Philippines, Russia, South Africa, South Korea, Taiwan, Thailand and Turkey.</t>
  </si>
  <si>
    <t>EDEN</t>
  </si>
  <si>
    <t>MSCI Denmark Capped Investable Market Index Fund</t>
  </si>
  <si>
    <t>2012-01-25</t>
  </si>
  <si>
    <t>MSCI Denmark IMI 25/50 Index</t>
  </si>
  <si>
    <t>The Underlying Index is designed to measure broad-based equity market performance in Denmark. A capping methodology is applied that limits the weight of any single component to a maximum of 25% of the Underlying Index. Additionally, the sum of components that individually constitute more than 5% of the weight of the Underlying Index cannot exceed a maximum of 50% of the weight of the Underlying Index in the aggregate. The Underlying Index consists of stocks traded primarily on the Danish stock exchange. Component companies include financial, health care and industrial companies. The component companies may change over time.</t>
  </si>
  <si>
    <t>EDIV</t>
  </si>
  <si>
    <t>SPDR S&amp;P Emerging Markets Dividend ETF</t>
  </si>
  <si>
    <t>S&amp;P Emerging Markets Dividend Opportunities Index</t>
  </si>
  <si>
    <t>The index tracks dividend paying securities of publicly-traded companies in emerging markets.</t>
  </si>
  <si>
    <t>EDV</t>
  </si>
  <si>
    <t>Extended Duration Treasury ETF</t>
  </si>
  <si>
    <t>2007-12-06</t>
  </si>
  <si>
    <t>Barclays Capital U.S. Treasury STRIPS 20-30 Year Equal Par Bond Index</t>
  </si>
  <si>
    <t>The Barclays Capital U.S. Treasury STRIPS 20-30 Year Equal Par Bond Index measures the investment return of Treasury STRIPS with maturities ranging from 20 to 30 years. A Treasury STRIP represents a single coupon or principal payment on a U.S. Treasury security that has been stripped into separately tradable components.</t>
  </si>
  <si>
    <t>EDZ</t>
  </si>
  <si>
    <t>Daily Emerging Markets Bear 3X Shares</t>
  </si>
  <si>
    <t>MSCI Emerging Markets Index (-300%)</t>
  </si>
  <si>
    <t>EEB</t>
  </si>
  <si>
    <t>BRIC ETF</t>
  </si>
  <si>
    <t>Bank of New York Mellon BRIC Select ADR Index</t>
  </si>
  <si>
    <t>EEG</t>
  </si>
  <si>
    <t>Dow Jones Emerging Markets Composite Titans Index Fund</t>
  </si>
  <si>
    <t>EEH</t>
  </si>
  <si>
    <t>SPECTRUM Lg Cap U.S. Sector ETN</t>
  </si>
  <si>
    <t>2007-08-01</t>
  </si>
  <si>
    <t>SPECTRUM Large Cap U.S. Sector Momentum Index</t>
  </si>
  <si>
    <t>The index applies the methodology of momentum investing to the ten component sub-indices of the S&amp;amp;P 500 Index.</t>
  </si>
  <si>
    <t>EEHB</t>
  </si>
  <si>
    <t>S&amp;P Emerging Markets High Beta Portfolio</t>
  </si>
  <si>
    <t>2012-02-24</t>
  </si>
  <si>
    <t>S&amp;P BMI Emerging Markets High Beta Index</t>
  </si>
  <si>
    <t>The index consists of the 200 stocks in the S&amp;amp;P Emerging BMI Plus LargeMid Cap Index that are the most sensitive to changes in market returns (or beta) over the past 12 months. Constituents are weighted by their corresponding beta, with the most sensitive stocks receiving the highest weights.</t>
  </si>
  <si>
    <t>EELV</t>
  </si>
  <si>
    <t>S&amp;P Emerging Markets Low Volatility Portfolio</t>
  </si>
  <si>
    <t>2012-01-13</t>
  </si>
  <si>
    <t>S&amp;P BMI Emerging Markets Low Volatility Index</t>
  </si>
  <si>
    <t>The index  is designed to measure the performance of 200 of the least volatile stocks of the S&amp;amp;P Emerging BMI plus LargeMid Cap Index. The S&amp;amp;P Emerging BMI Plus LargeMid Cap Index includes all publicly listed equity securities with float-adjusted market values of at least $100 million and annual dollar value traded of at least $50 million from the following countries: Brazil, Chile, China, Colombia, Czech Republic, Egypt, Hungary, India, Indonesia, South Korea, Malaysia, Mexico, Morocco, Peru, Philippines, Poland, Russia, South Africa, Taiwan, Thailand and Turkey.</t>
  </si>
  <si>
    <t>EEM</t>
  </si>
  <si>
    <t>iShares MSCI Emerging Markets ETF</t>
  </si>
  <si>
    <t>2003-04-07</t>
  </si>
  <si>
    <t>MSCI Emerging Markets Index</t>
  </si>
  <si>
    <t>The index measures the performance of the emerging market stocks.</t>
  </si>
  <si>
    <t>EEME</t>
  </si>
  <si>
    <t>MSCI Emerging Markets EMEA Index Fund</t>
  </si>
  <si>
    <t>2012-01-18</t>
  </si>
  <si>
    <t>MSCI Emerging Markets EMEA Index</t>
  </si>
  <si>
    <t>The index is designed to measure the performance of equity securities in the emerging market countries of Europe, the Middle East, and Africa.</t>
  </si>
  <si>
    <t>EEML</t>
  </si>
  <si>
    <t>MSCI Emerging Markets Latin America Index Fund</t>
  </si>
  <si>
    <t>MSCI Emerging Markets Latin America Index</t>
  </si>
  <si>
    <t>The index measures equity market performance in seven Latin American markets.</t>
  </si>
  <si>
    <t>EEMS</t>
  </si>
  <si>
    <t>iShares MSCI Emerging Markets Small-Cap ETF</t>
  </si>
  <si>
    <t>2011-08-18</t>
  </si>
  <si>
    <t>MSCI Emerging Markets Small Cap Index</t>
  </si>
  <si>
    <t>The index measures the performance of small cap emerging market equities.</t>
  </si>
  <si>
    <t>EEMV</t>
  </si>
  <si>
    <t>iShares MSCI Emerging Markets Minimum Volatility ETF</t>
  </si>
  <si>
    <t>MSCI Emerging Markets Minimum Volatility Index</t>
  </si>
  <si>
    <t>The index aims to re&amp;amp;#64258;ect the performance characteristics of a minimum variance strategy applied to large and mid cap equities across 21 Emerging Markets countries. The index is calculated by optimizing the MSCI Emerging Markets Index, its parent index, for the lowest absolute risk (within a given set of constraints). Historically, the index has shown lower beta and volatility characteristics relative to the MSCI Emerging Markets Index.</t>
  </si>
  <si>
    <t>EEN</t>
  </si>
  <si>
    <t>EW Euro-Pacific LDRs ETF</t>
  </si>
  <si>
    <t>2007-03-01</t>
  </si>
  <si>
    <t>Bank of New York Mellon Euro-Pacific Select ADR Index</t>
  </si>
  <si>
    <t>Index constituents are selected, based on liquidity, from a universe of all U.S.-listed American depositary receipts, global depositary receipts, New York Shares and Global Registered Shares of developed countries in Europe and Asia- Pacific, as determined by The Bank of New York Mellon, the Fund's index provider. BNY Mellon generally follows the World Bank's classification as low-income, middle-income, or high-income in determining which markets qualify as developed markets.</t>
  </si>
  <si>
    <t>EEO</t>
  </si>
  <si>
    <t>Dow Jones Emerging Markets Energy Titans Index Fund</t>
  </si>
  <si>
    <t>2009-05-22</t>
  </si>
  <si>
    <t>Dow Jones Emerging Markets Oil and Gas Titans Index</t>
  </si>
  <si>
    <t>This index is designed to represent 30 of the largest emerging-market companies in the Oil &amp;amp; Gas Industry as defined by the Industry Classification Benchmark(ICB). Within the industry category for Energy, there exist the following sectors: Oil &amp;amp; Gas Producers, Oil Equipment &amp;amp; Services, and Alternative Energy.</t>
  </si>
  <si>
    <t>EES</t>
  </si>
  <si>
    <t>SmallCap Earnings Fund</t>
  </si>
  <si>
    <t>2007-02-23</t>
  </si>
  <si>
    <t>WisdomTree SmallCap Earnings Index</t>
  </si>
  <si>
    <t>The WisdomTree SmallCap Earnings Index is a fundamentally weighted index that measures the performance of earnings-generating companies within the small-capitalization segment of the U.S. Stock Market. The index is comprised of the companies in the bottom 25% of the market capitalization of the WisdomTree Earnings Index after the 500 largest companies have been removed.</t>
  </si>
  <si>
    <t>EET</t>
  </si>
  <si>
    <t>Ultra MSCI Emerging Markets</t>
  </si>
  <si>
    <t>2009-06-02</t>
  </si>
  <si>
    <t>MSCI Emerging Markets Index (200%)</t>
  </si>
  <si>
    <t>The index measures the performance of the emerging market stocks and is a free float-adjusted market capitalization benchmark that is designed to offer a representation of equity market performance of developing nations around the world.</t>
  </si>
  <si>
    <t>EEV</t>
  </si>
  <si>
    <t>UltraShort MSCI Emerging Markets</t>
  </si>
  <si>
    <t>MSCI Emerging Markets Index (-200%)</t>
  </si>
  <si>
    <t>The index measures the performance of emerging market stocks. It does so by tracking double the inverse (-200%) performance of the MSCI Emerging Markets Net Total Return Index which consists of companies from around the world in a variety of developing nations.</t>
  </si>
  <si>
    <t>EEVX</t>
  </si>
  <si>
    <t>ETRACS Daily Short 5-Month S&amp;P 500 VIX Futures ETN</t>
  </si>
  <si>
    <t>S&amp;P 500 VIX Mid-Term Futures Index Excess Return (-100%)</t>
  </si>
  <si>
    <t>The index was designed to provide investors with exposure to one or more maturities of futures contracts on the VIX, which reflects implied volatility of the S&amp;amp;P 500 Index at various points along the volatility forward curve.</t>
  </si>
  <si>
    <t>EEZ</t>
  </si>
  <si>
    <t>Earnings Top 100 Fund</t>
  </si>
  <si>
    <t>2009-01-26</t>
  </si>
  <si>
    <t>WisdomTree Earnings Top 100 Index</t>
  </si>
  <si>
    <t>The WisdomTree Earnings Top 100 Index measures the performance of 100 primarily large-cap companies with relatively high earnings yields. The index is created by selecting the 100 companies ranked by highest earnings yield from the largest 300 companies within the WisdomTree Earnings 500 Index as of the index measurement date. Unlike the other WisdomTree Earnings Indexes, which weight components based on aggregate earnings, the index is weighted by earnings yield.</t>
  </si>
  <si>
    <t>EFA</t>
  </si>
  <si>
    <t>iShares MSCI EAFE ETF</t>
  </si>
  <si>
    <t>2001-08-14</t>
  </si>
  <si>
    <t>MSCI EAFE Index</t>
  </si>
  <si>
    <t>The index measures the performance of equity markets in European, Australasian, and Far Eastern markets.</t>
  </si>
  <si>
    <t>EFAV</t>
  </si>
  <si>
    <t>iShares MSCI EAFE Minimum Volatility ETF</t>
  </si>
  <si>
    <t>MSCI EAFE Minimum Volatility Index</t>
  </si>
  <si>
    <t>The index aims to re&amp;amp;#64258;ect the performance characteristics of a minimum variance strategy applied to the large and mid cap equity universe across 22 Developed Markets countries  (excluding the US and Canada). The index is calculated by optimizing the MSCI EAFE Index, its parent index, for the lowest absolute risk (within a given set of constraints). Historically, the index has shown lower beta and volatility characteristics relative to the MSCI EAFE Index.</t>
  </si>
  <si>
    <t>EFG</t>
  </si>
  <si>
    <t>iShares MSCI EAFE Growth ETF</t>
  </si>
  <si>
    <t>2005-08-01</t>
  </si>
  <si>
    <t>MSCI EAFE Growth Index</t>
  </si>
  <si>
    <t>The index measures the performance of stocks in European, Australasian, and Far Eastern markets that represent growth characteristics.</t>
  </si>
  <si>
    <t>EFN</t>
  </si>
  <si>
    <t>Dow Jones Emerging Markets Financials Titans Index Fund</t>
  </si>
  <si>
    <t>Dow Jones Emerging Markets Financials Titans Index</t>
  </si>
  <si>
    <t>This index is designed to represent 30 of the largest emerging-market companies in the Financials Industry as defined by the Industry Classification Benchmark(ICB). Within the industry category for Financials, there exist the following sectors: Banks, Nonlife Insurance, Life Insurance, Real Estate Investment &amp;amp; Services, Real Estate Investment Trusts, Financial Services, Equity Investment Instruments, and Non-equity Investment Instruments.</t>
  </si>
  <si>
    <t>EFNL</t>
  </si>
  <si>
    <t>MSCI Finland Capped Investable Market Index Fund</t>
  </si>
  <si>
    <t>MSCI Finland IMI 25/50 Index</t>
  </si>
  <si>
    <t>The Underlying Index is a custom index designed to measure broad-based equity market performance in Finland. A capping methodology is applied that limits the weight of any single component to a maximum of 25% of the Underlying Index. Additionally, the sum of components that individually constitute more than 5% of the weight of the Underlying Index cannot exceed a maximum of 50% of the weight of the Underlying Index in the aggregate. The Underlying Index consists of stocks traded primarily on the Finnish stock exchange. Component companies include financial, industrial, information technology and materials companies. The component companies may change over time.</t>
  </si>
  <si>
    <t>EFO</t>
  </si>
  <si>
    <t>Ultra MSCI EAFE</t>
  </si>
  <si>
    <t>2009-06-04</t>
  </si>
  <si>
    <t>MSCI EAFE Index (200%)</t>
  </si>
  <si>
    <t>EFU</t>
  </si>
  <si>
    <t>UltraShort MSCI EAFE</t>
  </si>
  <si>
    <t>MSCI EAFE Index (-200%)</t>
  </si>
  <si>
    <t>EFV</t>
  </si>
  <si>
    <t>iShares MSCI EAFE Value ETF</t>
  </si>
  <si>
    <t>MSCI EAFE Value Index</t>
  </si>
  <si>
    <t>The index measures the performance of stocks in European, Australasian, and Far Eastern markets that represent value characteristics.</t>
  </si>
  <si>
    <t>EFZ</t>
  </si>
  <si>
    <t>Short MSCI EAFE</t>
  </si>
  <si>
    <t>MSCI EAFE Index (-100%)</t>
  </si>
  <si>
    <t>Short MSCI EAFE ProShares seeks daily investment results, before fees and expenses, that correspond to the inverse (opposite) of the daily performance of the MSCI EAFE Index.</t>
  </si>
  <si>
    <t>EGPT</t>
  </si>
  <si>
    <t>Egypt Index ETF</t>
  </si>
  <si>
    <t>2010-02-16</t>
  </si>
  <si>
    <t>Market Vectors Egypt Index</t>
  </si>
  <si>
    <t>The Index provides exposure to publicly traded companies that are domiciled and primarily listed on an exchange in Egypt or that generate at least 50% of their revenues in Egypt.</t>
  </si>
  <si>
    <t>EGRW</t>
  </si>
  <si>
    <t>MSCI Emerging Markets Growth Index Fund</t>
  </si>
  <si>
    <t>MSCI Emerging Markets Growth Index</t>
  </si>
  <si>
    <t>The index is a subset of the MSCI Emerging Markets Index, and generally consists of those securities classified as most representing the growth style.</t>
  </si>
  <si>
    <t>EIDO</t>
  </si>
  <si>
    <t>MSCI Indonesia ETF</t>
  </si>
  <si>
    <t>2010-05-05</t>
  </si>
  <si>
    <t>MSCI Indonesia Investable Market Index</t>
  </si>
  <si>
    <t>The index is a free-float adjusted market capitalization weighted index designed to measure the performance of equity securities in the top 99% by market capitalization of equity securities listed on stock exchanges in Indonesia.</t>
  </si>
  <si>
    <t>EIPL</t>
  </si>
  <si>
    <t>Monthly 2x Leveraged ETRACS Next Generation Internet ETN</t>
  </si>
  <si>
    <t>2011-07-21</t>
  </si>
  <si>
    <t>UBS Next Generation Internet Index (200%)</t>
  </si>
  <si>
    <t>The index is intended to measure, on a total-return basis, the performance of a subset of Internet-related companies listed on the New York Stock Exchange or The Nasdaq Stock Market, Inc. that satisfy specified market capitalization and other eligibility requirements. The index provides exposure specifically to those Internet-related companies that have been publicly traded for less than three years.</t>
  </si>
  <si>
    <t>EIPO</t>
  </si>
  <si>
    <t>ETRACS Next Generation Internet ETN</t>
  </si>
  <si>
    <t>UBS Next Generation Internet Index</t>
  </si>
  <si>
    <t>EIRL</t>
  </si>
  <si>
    <t>iShares MSCI Ireland Capped ETF</t>
  </si>
  <si>
    <t>MSCI Ireland Investable Market 25/50 Index</t>
  </si>
  <si>
    <t>The index is a free-float adjusted market capitalization weighted index designed to measure the performance of equity securities in the top 99% by market capitalization of the equity securities listed on stock exchanges in Ireland.</t>
  </si>
  <si>
    <t>EIS</t>
  </si>
  <si>
    <t>iShares MSCI Israel Capped ETF</t>
  </si>
  <si>
    <t>MSCI Israel Capped Investable Market Index</t>
  </si>
  <si>
    <t>The index measures the performance of the Israeli equity market.</t>
  </si>
  <si>
    <t>Middle East</t>
  </si>
  <si>
    <t>EKH</t>
  </si>
  <si>
    <t>HOLDRS Europe 2001</t>
  </si>
  <si>
    <t>2001-01-17</t>
  </si>
  <si>
    <t>ELD</t>
  </si>
  <si>
    <t>Emerging Markets Local Debt Fund</t>
  </si>
  <si>
    <t>ELG</t>
  </si>
  <si>
    <t>SPDR DJ Wilshire Lg Cap Growth</t>
  </si>
  <si>
    <t>Dow Jones U.S. Large-Cap Growth Total Stock Market Total Return Index</t>
  </si>
  <si>
    <t>The Dow Jones U.S. Large-Cap Growth Total Stock Market Index is a subset of the Dow Jones U.S. Total Stock Market Index, which measures all U.S. equity securities with readily available prices. It includes stocks among the largest 750 that demonstrate growth style characteristics.</t>
  </si>
  <si>
    <t>ELR</t>
  </si>
  <si>
    <t>SPDR DJ Wilshire Large Cap ETF</t>
  </si>
  <si>
    <t>Dow Jones U.S. Large-Cap Total Stock Market Index</t>
  </si>
  <si>
    <t>The index is a subset of the Dow Jones U.S. Total Stock Market Index, which measures all U.S. equity securities with readily available prices. The index represents the largest 750 stocks and is float-adjusted market cap weighted.</t>
  </si>
  <si>
    <t>ELV</t>
  </si>
  <si>
    <t>SPDR DJ Wilshire Large Cap Value ET</t>
  </si>
  <si>
    <t>Dow Jones U.S. Large-Cap Value Total Stock Market Index</t>
  </si>
  <si>
    <t>The index is a subset of the Dow Jones U.S. Total Stock Market index, which measures all U.S. equity securities with readily available prices. It includes stocks among the largest 750 that demonstrate value style characteristics. The index is float-adjusted market-cap weighted.</t>
  </si>
  <si>
    <t>EMAG</t>
  </si>
  <si>
    <t xml:space="preserve"> EM Aggregate Bond ETF</t>
  </si>
  <si>
    <t>Market Vectors EM Aggregate Bond Index</t>
  </si>
  <si>
    <t>The index is comprised of sovereign bonds and corporate bonds denominated in U.S. dollars, Euros, or local emerging markets currencies, and includes both investment grade and below investment grade rated securities.</t>
  </si>
  <si>
    <t>EMB</t>
  </si>
  <si>
    <t>iShares J.P. Morgan USD Emerging Markets Bond ETF</t>
  </si>
  <si>
    <t>2007-12-17</t>
  </si>
  <si>
    <t>JPMorgan EMBI Global Core Index</t>
  </si>
  <si>
    <t>The index is a broad, diverse U.S. dollar denominated emerging markets debt benchmark that tracks the total return of actively traded debt instruments in emerging market countries.</t>
  </si>
  <si>
    <t>EMBB</t>
  </si>
  <si>
    <t>MSCI EM Beyond BRIC ETF</t>
  </si>
  <si>
    <t>2013-12-05</t>
  </si>
  <si>
    <t>MSCI EM Beyond BRIC Index</t>
  </si>
  <si>
    <t>The index x is comprised of the constituent companies of the MSCI Emerging Markets Index, excluding constituent companies of the MSCI BRIC Index, which includes issuers domiciled in Brazil, Russia, India, and China.</t>
  </si>
  <si>
    <t>EMCB</t>
  </si>
  <si>
    <t>2012-03-08</t>
  </si>
  <si>
    <t>EMCD</t>
  </si>
  <si>
    <t>SPDR BofA Merrill Lynch Emerging Markets Corporate Bond ETF</t>
  </si>
  <si>
    <t>2012-06-18</t>
  </si>
  <si>
    <t>BofA Merrill Lynch Emerging Markets Diversified Corporate Index</t>
  </si>
  <si>
    <t>This index is designed to measure the performance of U.S. dollar-denominated emerging markets corporate senior and secured debt publicly issued in the U.S. domestic and Eurobond markets. In order to qualify for inclusion in the Index an issuer must have primary risk exposure to a country other than a member of the FX G10, a Western European country, or a territory of the US or a Western European country.</t>
  </si>
  <si>
    <t>EMCG</t>
  </si>
  <si>
    <t>Emerging Markets Consumer Growth Fund</t>
  </si>
  <si>
    <t>2013-09-26</t>
  </si>
  <si>
    <t>WisdomTree Emerging Markets Consumer Growth Index</t>
  </si>
  <si>
    <t>The index is a fundamentally weighted index that consists of stocks that best exemplify growth trends in emerging market consumers and their local economies. It is comprised of 250 companies from the eligible universe (150 companies from the Consumer Sectors and 100 from the non-Consumer sectors) based on their combined ranking of growth, quality, and valuation factors.</t>
  </si>
  <si>
    <t>EMCR</t>
  </si>
  <si>
    <t>Emerging Markets Core ETF</t>
  </si>
  <si>
    <t>2012-10-16</t>
  </si>
  <si>
    <t>S&amp;P Dow Jones Emerging Markets Core Index</t>
  </si>
  <si>
    <t>This is an equally weighted stock market index comprised of 116 leading companies that S&amp;amp;P Dow Jones Indexes determines to be representative of all industries in emerging market countries.</t>
  </si>
  <si>
    <t>EMDD</t>
  </si>
  <si>
    <t>Emerging Markets Domestic Demand ETF</t>
  </si>
  <si>
    <t>Indxx Emerging Markets Domestic Demand Index</t>
  </si>
  <si>
    <t>The index is a 50-stock free-float market capitalization weightedindex designed to measure the market performance of companies in the domestic demand industry.</t>
  </si>
  <si>
    <t>EMDG</t>
  </si>
  <si>
    <t>EGShares Emerging Markets Dividend Growth ETF</t>
  </si>
  <si>
    <t>2013-07-01</t>
  </si>
  <si>
    <t>FTSE Emerging All Cap ex Taiwan Diversified Capped Dividend Growth 50 Index</t>
  </si>
  <si>
    <t>This index measures the stock performance of 50 emerging market companies whose five year dividend payout growth is faster than the average dividend payout growth in the FTSE All Cap Emerging ex Taiwan Universe.</t>
  </si>
  <si>
    <t>EMDI</t>
  </si>
  <si>
    <t>MSCI Emerging Markets Consumer Discretionary Sector Fund</t>
  </si>
  <si>
    <t>MSCI Emerging Markets Consumer Discretionary Index</t>
  </si>
  <si>
    <t>The index is designed to measure the combined equity market performance of the consumer discretionary sector of emerging markets countries.</t>
  </si>
  <si>
    <t>EMDR</t>
  </si>
  <si>
    <t>VelocityShares Emerging Markets DR ETF</t>
  </si>
  <si>
    <t>BNY Mellon Emerging Market DR Index</t>
  </si>
  <si>
    <t>EMER</t>
  </si>
  <si>
    <t>IQ Emerging Markets Mid Cap ETF</t>
  </si>
  <si>
    <t>2011-07-13</t>
  </si>
  <si>
    <t>IQ Emerging Markets Mid Cap Index</t>
  </si>
  <si>
    <t>The index is float-adjusted market cap weighted and seeks to give investors a means of tracking the overall performance of the mid capitalization sector of publicly traded companies domiciled and primarily listed on an exchange in the emerging markets. The emerging markets generally include less developed markets in the Americas, Europe, Asia, and Africa/Middle East.</t>
  </si>
  <si>
    <t>EMEY</t>
  </si>
  <si>
    <t>MSCI Emerging Markets Energy Sector Capped Index Fund</t>
  </si>
  <si>
    <t>MSCI Emerging Markets Energy 25/50 Index</t>
  </si>
  <si>
    <t>The index is designed to measure the performance of energy related companies in emerging markets countries.</t>
  </si>
  <si>
    <t>EMFM</t>
  </si>
  <si>
    <t>Next Emerging &amp; Frontier ETF</t>
  </si>
  <si>
    <t>2013-11-07</t>
  </si>
  <si>
    <t>Solactive Next Emerging &amp; Frontier Index</t>
  </si>
  <si>
    <t>The index is designed to reflect equity performance of the Next Emerging markets and Frontier markets companies, as defined by Solactive AG. Next Emerging markets are defined as emerging market countries beyond the BRICs (Brazil, Russia, India and China are excluded from the index)and beyond the most developed tier of Emerging Markets (currently South Korea and Taiwan are also excluded from the index). Frontier market countries are those emerging market countries that generally have smaller economies or less developed capital markets.</t>
  </si>
  <si>
    <t>Frontier Markets</t>
  </si>
  <si>
    <t>EMFN</t>
  </si>
  <si>
    <t>MSCI Emerging Markets Financials Sector Index Fund</t>
  </si>
  <si>
    <t>MSCI Emerging Markets Financials Index</t>
  </si>
  <si>
    <t>The index is a free float-adjusted, market capitalization-weighted index designed to measure the combined equity market performance of the financials sector of emerging markets countries. Component securities include those of banks, diversified financial companies, insurance companies, and real estate companies.</t>
  </si>
  <si>
    <t>EMFT</t>
  </si>
  <si>
    <t>SPDR MSCI EM 50 ETF</t>
  </si>
  <si>
    <t>MSCI EM 50 Index</t>
  </si>
  <si>
    <t>The index is a free float-adjusted market capitalization weighted index comprised of 50 of the largest constituents held in the broader MSCI Emerging Markets Index. The selection universe of the Index is based on the constituent securities of the Parent Index except for Brazil, India, Mexico and Russia. For these four markets the selection universe is limited to depositary receipts.</t>
  </si>
  <si>
    <t>EMG</t>
  </si>
  <si>
    <t>SPDR DJ Wilshire Mid Cap Growth ETF</t>
  </si>
  <si>
    <t>Dow Jones U.S. Mid-Cap Growth Total Stock Market Index</t>
  </si>
  <si>
    <t>The Dow Jones U.S. Mid-Cap Growth Total Stock Market index is a float-adjusted market capitalization weighted index that reflects the shares of securities of the mid cap portion of the Dow Jones U.S. Total Stock Market index actually available to investors in the marketplace.</t>
  </si>
  <si>
    <t>Mid Cap Growth Equities</t>
  </si>
  <si>
    <t>EMGX</t>
  </si>
  <si>
    <t>Russell Emerging Markets Growth ETF</t>
  </si>
  <si>
    <t>Russell Emerging Market MegaCap Growth Index</t>
  </si>
  <si>
    <t>The index is designed to measure equity market performance of the largest growth companies in the global emerging markets, as defined by Russell.</t>
  </si>
  <si>
    <t>EMHD</t>
  </si>
  <si>
    <t>EM Dividend High Income ETF</t>
  </si>
  <si>
    <t>2013-08-15</t>
  </si>
  <si>
    <t>EMHY</t>
  </si>
  <si>
    <t>Emerging Markets High Yield Bond Fund</t>
  </si>
  <si>
    <t>2012-04-03</t>
  </si>
  <si>
    <t>Morningstar Emerging Markets High Yield Bond Index</t>
  </si>
  <si>
    <t>The index tracks the performance of the below-investment-grade U.S. dollar-denominated emerging market sovereign and corporate bond market.</t>
  </si>
  <si>
    <t>EMIF</t>
  </si>
  <si>
    <t>S&amp;P Emerging Markets Infrastructure Index Fund</t>
  </si>
  <si>
    <t>S&amp;P Emerging Markets Infrastructure Index</t>
  </si>
  <si>
    <t>The Index is designed to measure the performance of the infrastructure sector of emerging equity markets.</t>
  </si>
  <si>
    <t>EMLB</t>
  </si>
  <si>
    <t>Long Enhanced MSCI Emerging Markets Index ETN</t>
  </si>
  <si>
    <t>2010-11-29</t>
  </si>
  <si>
    <t>EMLC</t>
  </si>
  <si>
    <t>Market Vectors Emerging Markets Local Currency Bond ETF</t>
  </si>
  <si>
    <t>2010-07-22</t>
  </si>
  <si>
    <t>J.P. Morgan Government Bond Index Emerging Markets Global Core Index</t>
  </si>
  <si>
    <t>This index is designed to track a basket of bonds issued in local currencies by emerging market governments.</t>
  </si>
  <si>
    <t>EMLP</t>
  </si>
  <si>
    <t>North American Energy Infrastructure Fund</t>
  </si>
  <si>
    <t>2012-06-21</t>
  </si>
  <si>
    <t>EMM</t>
  </si>
  <si>
    <t>SPDR DJ Wilshire Mid Cap ETF</t>
  </si>
  <si>
    <t>Dow Jones U.S. Mid-Cap Total Stock Market Index</t>
  </si>
  <si>
    <t>The Dow Jones U.S. Mid-Cap Total Stock Market index is a float-adjusted market capitalization weighted index that reflects the shares of securities of the mid cap portion of the Dow Jones U.S. Total Stock Market index actually available to investors in the marketplace. The Mid-Cap Index includes the components ranked 501-1000 by full market capitalization.</t>
  </si>
  <si>
    <t>EMMT</t>
  </si>
  <si>
    <t>MSCI Emerging Markets Materials Sector Index Fund</t>
  </si>
  <si>
    <t>MSCI Emerging Markets Materials Index</t>
  </si>
  <si>
    <t>The index is a free float-adjusted, market capitalization-weighted index designed to measure the combined equity market performance of the materials sector of emerging markets countries. Component securities include those of chemical companies, construction materials companies, containers and packaging companies, metals and mining companies, and paper and forest products companies.</t>
  </si>
  <si>
    <t>EMSA</t>
  </si>
  <si>
    <t>Short Enhanced MSCI Emerging Markets Index ETN</t>
  </si>
  <si>
    <t>EMT</t>
  </si>
  <si>
    <t>Dow Jones Emerging Markets Metals &amp; Mining Titans Index Fund</t>
  </si>
  <si>
    <t>2009-05-21</t>
  </si>
  <si>
    <t>Dow Jones Emerging Markets Metals &amp; Mining Titans Index</t>
  </si>
  <si>
    <t>The Dow Jones Emerging Markets Metals &amp;amp; Mining Titans Index focuses on the largest publicly-traded mining companies involved in industrial and precious metals exploration, extraction and production within the emerging world.</t>
  </si>
  <si>
    <t>EMV</t>
  </si>
  <si>
    <t>SPDR DJ Wilshire Mid Cap Value ETF</t>
  </si>
  <si>
    <t>Dow Jones U.S. Mid-Cap Value Total Stock Market Index</t>
  </si>
  <si>
    <t>The Dow Jones U.S. Mid-Cap Value Total Stock Market index is a float-adjusted market capitalization weighted index that reflects the shares of securities of the mid cap portion of the Dow Jones U.S. Total Stock Market index actually available to investors in the marketplace.</t>
  </si>
  <si>
    <t>EMVX</t>
  </si>
  <si>
    <t>Russell Emerging Markets Value ETF</t>
  </si>
  <si>
    <t>Russell Emerging Market MegaCap Value Index</t>
  </si>
  <si>
    <t>The index is designed to measure equity market performance of the largest value companies in the global emerging markets, as defined by Russell.</t>
  </si>
  <si>
    <t>ENFR</t>
  </si>
  <si>
    <t>Alerian Energy Infrastructure ETF</t>
  </si>
  <si>
    <t>2013-11-01</t>
  </si>
  <si>
    <t>Alerian Energy Infrastructure Index</t>
  </si>
  <si>
    <t>The index consists of 30 core North American energy infrastructure companies that engage in the transportation, storage, and processing of energy commodities. Index constituents belong to one of five categories US MLP affiliates (30%), energy infrastructure MLPs (25%), Canadian energy infrastructure companies (20%), US energy infrastructure companies (15%), and Canadian MLP affiliates (10%).</t>
  </si>
  <si>
    <t>ENGN</t>
  </si>
  <si>
    <t>iShares Industrials Bond ETF</t>
  </si>
  <si>
    <t>Barclays Capital U.S. Industrial Bond Index</t>
  </si>
  <si>
    <t>The index measures the performance of U.S. dollar-denominated publicly-issued investment-grade U.S. corporate bonds in the industrial sector.</t>
  </si>
  <si>
    <t>ENOR</t>
  </si>
  <si>
    <t>MSCI Norway Capped Investable Market Index Fund</t>
  </si>
  <si>
    <t>2012-01-24</t>
  </si>
  <si>
    <t>MSCI Norway IMI 25/50 Index</t>
  </si>
  <si>
    <t>The Underlying Index is designed to measure broad-based equity market performance in Norway. A capping methodology is applied that limits the weight of any single component to a maximum of 25% of the Underlying Index. Additionally, the sum of components that individually constitute more than 5% of the weight of the Underlying Index cannot exceed a maximum of 50% of the weight of the Underlying Index in the aggregate. The Underlying Index consists of stocks traded primarily on the Norwegian stock exchange. Component companies include energy, financial, materials and telecommunication services companies. The component companies may change over time.</t>
  </si>
  <si>
    <t>ENY</t>
  </si>
  <si>
    <t>Canadian Energy Income ETF</t>
  </si>
  <si>
    <t>2007-07-03</t>
  </si>
  <si>
    <t>Sustainable Canadian Energy Income Index</t>
  </si>
  <si>
    <t>The Index is comprised of approximately 30 stocks selected, based on investment and other criteria, from a universe of companies listed on the Toronto Stock Exchange, NYSE AMEX, NASDAQ or NYSE. Stocks are selected using criteria as identified by Sustainable Wealth Management, Ltd, the Fund's index provider, from a universe of companies including over 25 TSX listed Canadian royalty trusts and 20 oil sands resource producers that are classified as oil and gas producers. The Index is designed to combine the most profitable and liquid Canadian royalty trusts with the most highly focused and fastest growing oil sands producers using a tactical asset allocation model based on the trend in crude oil prices.</t>
  </si>
  <si>
    <t>ENZL</t>
  </si>
  <si>
    <t>iShares MSCI New Zealand Capped ETF</t>
  </si>
  <si>
    <t>2010-09-01</t>
  </si>
  <si>
    <t>MSCI New Zealand Investable Market Index</t>
  </si>
  <si>
    <t>The index is a free-float adjusted market capitalization weighted index designed to measure the performance of equity securities in the top 99% by market capitalization of equity securities listed on stock exchanges in New Zealand.</t>
  </si>
  <si>
    <t>EPHE</t>
  </si>
  <si>
    <t>iShares MSCI Philippines ETF</t>
  </si>
  <si>
    <t>MSCI Philippines Investable Market Index</t>
  </si>
  <si>
    <t>The index measures the performance of equities listed in the Philippines.</t>
  </si>
  <si>
    <t>EPI</t>
  </si>
  <si>
    <t>India Earnings Fund</t>
  </si>
  <si>
    <t>2008-02-22</t>
  </si>
  <si>
    <t>WisdomTree India Earnings Index</t>
  </si>
  <si>
    <t>The WisdomTree India Earnings Index is a fundamentally weighted index that measures the performance of companies incorporated and traded in India that are profitable and that are eligible to be purchased by foreign investors as of the index measurement date.</t>
  </si>
  <si>
    <t>EPOL</t>
  </si>
  <si>
    <t>iShares MSCI Poland Capped ETF</t>
  </si>
  <si>
    <t>2010-05-25</t>
  </si>
  <si>
    <t>MSCI Poland Investable Market Index</t>
  </si>
  <si>
    <t>The index is a free float adjusted market capitalization-weighted index designed to measure the performance of stocks listed on exchanges in Poland.</t>
  </si>
  <si>
    <t>Emerging Europe</t>
  </si>
  <si>
    <t>EPP</t>
  </si>
  <si>
    <t>iShares MSCI Pacific ex Japan ETF</t>
  </si>
  <si>
    <t>2001-10-25</t>
  </si>
  <si>
    <t>MSCI Pacific ex-Japan Index</t>
  </si>
  <si>
    <t>The index measures the performance of the Australian, Hong Kong, New Zealand, and Singapore equity markets.</t>
  </si>
  <si>
    <t>EPS</t>
  </si>
  <si>
    <t>Earnings 500 Fund</t>
  </si>
  <si>
    <t>WisdomTree Earnings 500 Index</t>
  </si>
  <si>
    <t>The WisdomTree Earnings 500 Index is a fundamentally weighted index that measures the performance of earnings-generating companies within the large-capitalization segment of the U.S. Stock Market. Companies in the index are incorporated and listed in the U.S and have generated positive cumulative earnings over their most recent four fiscal quarters prior to the index measurement date. The index is comprised of the 500 largest companies ranked by market capitalization in the WisdomTree Earnings Index.</t>
  </si>
  <si>
    <t>EPU</t>
  </si>
  <si>
    <t>iShares MSCI All Peru Capped ETF</t>
  </si>
  <si>
    <t>2009-06-19</t>
  </si>
  <si>
    <t>MSCI All Peru Capped Index</t>
  </si>
  <si>
    <t>The index measures the performance of the Peruvian equity market.</t>
  </si>
  <si>
    <t>EPV</t>
  </si>
  <si>
    <t>UltraShort MSCI Europe ETF</t>
  </si>
  <si>
    <t>MSCI Europe Index (-200%)</t>
  </si>
  <si>
    <t>ProShares UltraShort MSCI Europe seeks daily investment results, before fees and expenses, that correspond to twice (200%) the inverse (opposite) of the daily performance of the MSCI Europe Index.</t>
  </si>
  <si>
    <t>EQIN</t>
  </si>
  <si>
    <t>Equity Income ETF</t>
  </si>
  <si>
    <t>Russell U.S. Large Cap Equity Income Index</t>
  </si>
  <si>
    <t>The index is designed to select securities intended to produce performance that is similar to professional investment managers using an equity income investment discipline. This discipline focuses on companies that demonstrate the ability to pay a stable dividend. Starting with the Russell 1000 Index, the index includes companies that are expected to pay a dividend based on consensus one year dividend forecasts or have paid a dividend in the past year.</t>
  </si>
  <si>
    <t>EQL</t>
  </si>
  <si>
    <t>Equal Sector Weight ETF</t>
  </si>
  <si>
    <t>2009-07-06</t>
  </si>
  <si>
    <t>Bank of America Securities - Merrill Lynch Equal Sector Weight Index</t>
  </si>
  <si>
    <t>The index is comprised in equal proportions of the nine Select Sector SPDR Indexes.</t>
  </si>
  <si>
    <t>ERO</t>
  </si>
  <si>
    <t>EUR/USD Exchange Rate ETN</t>
  </si>
  <si>
    <t>Euro</t>
  </si>
  <si>
    <t>The EUR/USD exchange rate is a foreign exchange spot rate that measures the relative values of two currencies, the euro and the U.S. dollar.</t>
  </si>
  <si>
    <t>ERUS</t>
  </si>
  <si>
    <t>iShares MSCI Russia Capped ETF</t>
  </si>
  <si>
    <t>2010-11-10</t>
  </si>
  <si>
    <t>MSCI Russia 25/50 Index</t>
  </si>
  <si>
    <t>The index is a free-float adjusted market capitalization weighted index designed to measure the performance of equity securities in the top 85% of market capitalization of equity securities listed on stock exchanges in Russia.</t>
  </si>
  <si>
    <t>ERW</t>
  </si>
  <si>
    <t>VelocityShares Equal Risk Weighted Large Cap ETF</t>
  </si>
  <si>
    <t>2013-07-31</t>
  </si>
  <si>
    <t>VelocityShares Equal Risk Weighted Large Cap Index</t>
  </si>
  <si>
    <t>The index employs a proprietary methodology to measure a stock's risk and then weights the exposure to each stock in the Index such that the expected risk contribution of each stock is equal to the index.</t>
  </si>
  <si>
    <t>ERX</t>
  </si>
  <si>
    <t>Daily Energy Bull 3X Shares</t>
  </si>
  <si>
    <t>2008-11-06</t>
  </si>
  <si>
    <t>Energy Select Sector Index (300%)</t>
  </si>
  <si>
    <t>The Energy Select Sector Index includes companies from the following industries: oil, gas &amp;amp; consumable fuels and energy equipment &amp;amp; services.</t>
  </si>
  <si>
    <t>ERY</t>
  </si>
  <si>
    <t>Daily Energy Bear 3X Shares</t>
  </si>
  <si>
    <t>Energy Select Sector Index (-300%)</t>
  </si>
  <si>
    <t>ESR</t>
  </si>
  <si>
    <t>iShares MSCI Emerging Markets Eastern Europe ETF</t>
  </si>
  <si>
    <t>2009-09-30</t>
  </si>
  <si>
    <t>MSCI Emerging Markets Eastern Europe Index</t>
  </si>
  <si>
    <t>The index measures the performance of equity markets in emerging European countries.</t>
  </si>
  <si>
    <t>ETFY</t>
  </si>
  <si>
    <t>FTSE Environmental Technologies Index ETF</t>
  </si>
  <si>
    <t>2010-05-26</t>
  </si>
  <si>
    <t>FTSE Environmental Technologies Index</t>
  </si>
  <si>
    <t>The FTSE ET50 Index is composed of equity securities of the fifty largest companies globally with a core business in environmental technology, measured by full market capitalization.</t>
  </si>
  <si>
    <t>Alternative Energy Equities</t>
  </si>
  <si>
    <t>FAA</t>
  </si>
  <si>
    <t>Airline ETF</t>
  </si>
  <si>
    <t>NYSE Arca Global Airline Index</t>
  </si>
  <si>
    <t>The Index is a modified equal-dollar weighted Index designed to measure the performance of highly capitalized and liquid U.S. and international passenger airline companies identified as being in the airline industry and listed on developed and emerging global market exchanges.</t>
  </si>
  <si>
    <t>Transportation Equities</t>
  </si>
  <si>
    <t>FAB</t>
  </si>
  <si>
    <t>Multi Cap Value AlphaDEX Fund</t>
  </si>
  <si>
    <t>Defined Multi Cap Value Index</t>
  </si>
  <si>
    <t>The Defined Multi Cap Value Index is an &amp;quot;enhanced&amp;quot; index created and administered by Standard &amp;amp; Poor's which selects stocks from the S&amp;amp;P Composite 1500/Citigroup Value Index.</t>
  </si>
  <si>
    <t>FAD</t>
  </si>
  <si>
    <t>Multi Cap Growth AlphaDEX Fund</t>
  </si>
  <si>
    <t>Defined Multi Cap Growth Index</t>
  </si>
  <si>
    <t>The Defined Multi Cap Growth Index is an &amp;quot;enhanced&amp;quot; index created and administered by Standard &amp;amp; Poor's which selects stocks from the S&amp;amp;P Composite 1500/Citigroup Growth Index.</t>
  </si>
  <si>
    <t>FAN</t>
  </si>
  <si>
    <t>ISE Global Wind Energy Index Fund</t>
  </si>
  <si>
    <t>ISE Global Wind Energy Index</t>
  </si>
  <si>
    <t>Companies in the index universe that are identified as providing goods and services exclusively to the wind energy industry are given an aggregate weight of 66.67% of the index. Those companies determined to be significant participants in the wind energy industry despite not being exclusive to such industry are given an aggregate weight of 33.33% of the index.</t>
  </si>
  <si>
    <t>FAS</t>
  </si>
  <si>
    <t>Daily Financial Bull 3X Shares</t>
  </si>
  <si>
    <t>Russell 1000 Financial Services Index (300%)</t>
  </si>
  <si>
    <t>The Russell 1000 Financial Services Index is a capitalization-weighted index of companies that provide financial services.</t>
  </si>
  <si>
    <t>FAUS</t>
  </si>
  <si>
    <t>Australia AlphaDEX Fund</t>
  </si>
  <si>
    <t>2012-02-15</t>
  </si>
  <si>
    <t>Defined Australia Index</t>
  </si>
  <si>
    <t>The index employs the AlphaDEX stock selection methodology which uses fundamental growth and value factors to objectively select stocks from the S&amp;amp;P Australia BMI universe which may generate positive alpha relative to traditional passive indices.</t>
  </si>
  <si>
    <t>FAZ</t>
  </si>
  <si>
    <t>Daily Financial Bear 3X Shares</t>
  </si>
  <si>
    <t>Russell 1000 Financial Services Index (-300%)</t>
  </si>
  <si>
    <t>FBM</t>
  </si>
  <si>
    <t>Focus Morningstar Basic Materials Index ETF</t>
  </si>
  <si>
    <t>2011-03-30</t>
  </si>
  <si>
    <t>Morningstar Basic Materials Index</t>
  </si>
  <si>
    <t>The index consists of companies that manufacture chemicals, building materials and paper products.</t>
  </si>
  <si>
    <t>FocusShares</t>
  </si>
  <si>
    <t>FBT</t>
  </si>
  <si>
    <t>NYSE Arca Biotechnology Index Fund</t>
  </si>
  <si>
    <t>NYSE Arca Biotechnology Index</t>
  </si>
  <si>
    <t>The NYSE Arca Biotechnology Index is an equal dollar weighted index designed to measure the performance of a cross section of companies in the biotechnology industry that are primarily involved in the use of biological processes to develop products or provide services</t>
  </si>
  <si>
    <t>FBZ</t>
  </si>
  <si>
    <t>Brazil AlphaDEX Fund</t>
  </si>
  <si>
    <t>2011-04-19</t>
  </si>
  <si>
    <t>Defined Brazil Index</t>
  </si>
  <si>
    <t>The index employs the AlphaDEX stock selection methodology which uses fundamental growth and value factors to objectively select stocks from the S&amp;amp;P Brazil BMI universe which may generate positive alpha relative to traditional passive indices. The index is a modified equal-dollar weighted index where higher ranked stocks receive a higher weight within the index.</t>
  </si>
  <si>
    <t>FCA</t>
  </si>
  <si>
    <t>China AlphaDEX Fund</t>
  </si>
  <si>
    <t>Defined China Index</t>
  </si>
  <si>
    <t>The index employs the AlphaDEX stock selection methodology which uses fundamental growth and value factors to objectively select stocks from the S&amp;amp;P China BMI universe which may generate positive alpha relative to traditional passive indices. The index is a modified equal-dollar weighted index where higher ranked stocks receive a higher weight within the index.</t>
  </si>
  <si>
    <t>FCAN</t>
  </si>
  <si>
    <t>Canada AlphaDEX Fund</t>
  </si>
  <si>
    <t>Defined Canada Index</t>
  </si>
  <si>
    <t>The index employs the AlphaDEX stock selection methodology which uses fundamental growth and value factors to objectively select stocks from the S&amp;amp;P Canada BMI universe which may generate positive alpha relative to traditional passive indices.</t>
  </si>
  <si>
    <t>FCD</t>
  </si>
  <si>
    <t>Focus Morningstar Consumer  Defensive Index ETF</t>
  </si>
  <si>
    <t>Morningstar Consumer Defensive Index</t>
  </si>
  <si>
    <t>The index consists of companies engaged in the manufacturing of food, beverages, household and personal products, packaging, or tobacco.</t>
  </si>
  <si>
    <t>FCG</t>
  </si>
  <si>
    <t>ISE-Revere Natural Gas Index Fund</t>
  </si>
  <si>
    <t>ISE-Revere Natural Gas Index</t>
  </si>
  <si>
    <t>The ISE-Revere Natural Gas Index is an equal-weighted index comprised of exchange-listed companies that derive a substantial portion of their revenues from the exploration and production of natural gas.</t>
  </si>
  <si>
    <t>FCGL</t>
  </si>
  <si>
    <t>Daily Natural Gas Related Bull 2X Shares</t>
  </si>
  <si>
    <t>2010-07-14</t>
  </si>
  <si>
    <t>ISE-REVERE Natural Gas Index (300%)</t>
  </si>
  <si>
    <t>The ISE-REVERE Natural Gas Index tracks companies that derive a substantial portion of their revenues from the exploration and production of natural gas.</t>
  </si>
  <si>
    <t>FCGS</t>
  </si>
  <si>
    <t>Daily Natural Gas Related Bear 2X Shares</t>
  </si>
  <si>
    <t>ISE-REVERE Natural Gas Index (-300%)</t>
  </si>
  <si>
    <t>FCHI</t>
  </si>
  <si>
    <t>FTSE China (HK Listed) Index Fund</t>
  </si>
  <si>
    <t>FTSE China (HK Listed) Index</t>
  </si>
  <si>
    <t>The index measures the performance of large and mid cap Chinese companies available to international investors.</t>
  </si>
  <si>
    <t>FCL</t>
  </si>
  <si>
    <t>Focus Morningstar Consumer Cyclical Index ETF</t>
  </si>
  <si>
    <t>Morningstar Consumer Cyclical Index</t>
  </si>
  <si>
    <t>The index consists of retail stores, auto &amp;amp; auto parts manufacturers, companies engaged in residential construction, lodging facilities, restaurants and entertainment companies.</t>
  </si>
  <si>
    <t>FCOM</t>
  </si>
  <si>
    <t>MSCI Telecommunications Services Index ETF</t>
  </si>
  <si>
    <t>2013-10-24</t>
  </si>
  <si>
    <t>MSCI USA IMI Telecommunication Services 25/50 Index</t>
  </si>
  <si>
    <t>The index is designed to represent the performance of the telecommunication services sector in the U.S. equity market.</t>
  </si>
  <si>
    <t>Fidelity</t>
  </si>
  <si>
    <t>FCQ</t>
  </si>
  <si>
    <t>Focus Morningstar Communication Services Index ETF</t>
  </si>
  <si>
    <t>Morningstar Communication Services Index</t>
  </si>
  <si>
    <t>The index consists of companies that provide internet services such as access, navigation and internet related software and services</t>
  </si>
  <si>
    <t>FCV</t>
  </si>
  <si>
    <t>Catholic Values ETF</t>
  </si>
  <si>
    <t>FaithShares Catholic Values Index</t>
  </si>
  <si>
    <t>The CV Index is designed to measure the performance of U.S. large capitalization companies that operate in accordance with the U.S. Conference of Catholic Bishops' Socially Responsible Investment Guidelines. Companies considered for inclusion in the CV Index are evaluated based on their Catholic Values, which cover the following areas: respecting human life; promoting human dignity; reducing arms production; pursuing economic justice; protecting the environment; and encouraging corporate responsibility.</t>
  </si>
  <si>
    <t>FaithShares</t>
  </si>
  <si>
    <t>FDD</t>
  </si>
  <si>
    <t>STOXX European Select Dividend Index Fund</t>
  </si>
  <si>
    <t>2007-08-27</t>
  </si>
  <si>
    <t>STOXX Europe Select Dividend 30 Index</t>
  </si>
  <si>
    <t>The Index is a dividend weighted index of 30 stocks selected from the STOXX Europe 600 Index which includes high-dividend yielding companies across 18 European countries.</t>
  </si>
  <si>
    <t>FDIS</t>
  </si>
  <si>
    <t>MSCI Consumer Discretionary Index ETF</t>
  </si>
  <si>
    <t>MSCI USA IMI Consumer Discretionary Index</t>
  </si>
  <si>
    <t>The index is designed to represent the performance of the consumer discretionary sector in the U.S. equity market.</t>
  </si>
  <si>
    <t>FDL</t>
  </si>
  <si>
    <t>Morningstar Dividend Leaders Index Fund</t>
  </si>
  <si>
    <t>2006-03-09</t>
  </si>
  <si>
    <t>Morningstar Dividend Leaders Index</t>
  </si>
  <si>
    <t>The index is a modified market capitalization weighted index of publicly traded companies that have shown dividend consistency and dividend sustainability. Morningstar identifies a universe of eligible companies through the application of its proprietary multi-step screening process and selects the top 100 stocks, based on dividend yield, for the index.</t>
  </si>
  <si>
    <t>FDM</t>
  </si>
  <si>
    <t>DJ Select MicroCap Index Fund</t>
  </si>
  <si>
    <t>2005-09-27</t>
  </si>
  <si>
    <t>Dow Jones Select Microcap Index</t>
  </si>
  <si>
    <t>This index is designed to represent microcap stocks trading on the New York Stock Exchange, NYSE Amex and Nasdaq that are comparatively liquid and have strong fundamentals relative to the microcap segment as a whole.</t>
  </si>
  <si>
    <t>FDN</t>
  </si>
  <si>
    <t>DJ Internet Index Fund</t>
  </si>
  <si>
    <t>Dow Jones Internet Index</t>
  </si>
  <si>
    <t>To be eligible for inclusion in the index, a company must currently be included in the Dow Jones U.S. Index and also generate at least 50% of its annual sales/revenues from the Internet.Stocks are selected to the index based on their rankings by float-adjusted market capitalization and then by share volume. The index is weighted by market capitalization, subject to a cap on very large stocks.</t>
  </si>
  <si>
    <t>FDT</t>
  </si>
  <si>
    <t>Developed Markets Ex-US AlphaDEX Fund</t>
  </si>
  <si>
    <t>Defined Developed Markets Ex-US Index</t>
  </si>
  <si>
    <t>The index is a modified equal-dollar weighted index designed by S&amp;amp;P to objectively identify and select stocks from the S&amp;amp;P Developed Markets Ex-US BMI Index that may generate positive alpha relative to traditional passive-style indices through the use of the AlphaDEX selection methodology.</t>
  </si>
  <si>
    <t>FDTS</t>
  </si>
  <si>
    <t>Developed Markets ex-US Small Cap AlphaDEX Fund</t>
  </si>
  <si>
    <t>Defined Developed Markets Ex-US Small Cap Index</t>
  </si>
  <si>
    <t>The index is an enhanced index created and administered by Standard &amp;amp; Poor's which employs the AlphaDEX stock selection methodology to select small cap stocks from the S&amp;amp;P Developed Markets ex-US BMI universe that meet certain criteria.</t>
  </si>
  <si>
    <t>FDV</t>
  </si>
  <si>
    <t>Strategic Value Index Fund</t>
  </si>
  <si>
    <t>2006-07-06</t>
  </si>
  <si>
    <t>Credit Suisse U.S. Value Index</t>
  </si>
  <si>
    <t>The index is an equally-weighted index which measures the performance of fifty stocks which have the highest HOLT valuation score and meet liquidity and tradeability requirements. The HOLT valuation scoring model aims to convert accounting data into cash as measured by their proprietary CFROI metric</t>
  </si>
  <si>
    <t>FEEU</t>
  </si>
  <si>
    <t>Barclays ETN + FI Enhanced Europe 50 ETN</t>
  </si>
  <si>
    <t>2013-05-23</t>
  </si>
  <si>
    <t>MSCI World Index</t>
  </si>
  <si>
    <t>The index represents the performance of stocks in developed market countries (including the U.S.) available for purchase by global investors.</t>
  </si>
  <si>
    <t>FEFN</t>
  </si>
  <si>
    <t>MSCI Far East Financials Sector Index Fund</t>
  </si>
  <si>
    <t>MSCI Far East Financials Index</t>
  </si>
  <si>
    <t>The index is a free float-adjusted, market capitalization-weighted index designed to measure the combined equity market performance of the financials sector of developed market countries in the Far East region. Component securities include those of banks, diversified financial companies, insurance companies, and real estate companies.</t>
  </si>
  <si>
    <t>FEG</t>
  </si>
  <si>
    <t>Focus Morningstar Energy Index ETF</t>
  </si>
  <si>
    <t>Morningstar Energy Index</t>
  </si>
  <si>
    <t>The index consists of companies that produce or refine oil and gas, oil field services and equipment companies, and pipeline operators.</t>
  </si>
  <si>
    <t>FEM</t>
  </si>
  <si>
    <t>Emerging Markets AlphaDEX Fund</t>
  </si>
  <si>
    <t>Defined Emerging Markets Index</t>
  </si>
  <si>
    <t>The index is a modified equal-dollar weighted index designed by S&amp;amp;P to objectively identify and select stocks from the S&amp;amp;P Emerging Markets BMI Index that may generate positive alpha relative to traditional passive-style indices through the use of the AlphaDEX selection methodology.</t>
  </si>
  <si>
    <t>FEMS</t>
  </si>
  <si>
    <t>Emerging Markets Small Cap AlphaDEX Fund</t>
  </si>
  <si>
    <t>Defined Emerging Markets Small Cap Index</t>
  </si>
  <si>
    <t>The index is an enhanced index created and administered by Standard &amp;amp; Poor's which employs the AlphaDEX stock selection methodology to select small cap stocks from the S&amp;amp;P Emerging Markets BMI universe that meet certain criteria.</t>
  </si>
  <si>
    <t>FENY</t>
  </si>
  <si>
    <t>MSCI Energy Index ETF</t>
  </si>
  <si>
    <t>MSCI USA IMI Energy Index</t>
  </si>
  <si>
    <t>The index is designed to represent the performance of the energy sector in the U.S. equity market.</t>
  </si>
  <si>
    <t>FEP</t>
  </si>
  <si>
    <t>Europe AlphaDEX Fund</t>
  </si>
  <si>
    <t>Defined Europe Index</t>
  </si>
  <si>
    <t>The index is a modified equal-dollar weighted index designed by S&amp;amp;P to objectively identify and select stocks from the S&amp;amp;P Europe BMI Index that may generate positive alpha relative to traditional passive-style indices through the use of the AlphaDEX selection methodology.</t>
  </si>
  <si>
    <t>FEU</t>
  </si>
  <si>
    <t>SPDR STOXX Europe 50 ETF</t>
  </si>
  <si>
    <t>2002-10-15</t>
  </si>
  <si>
    <t>STOXX Europe 50 Index</t>
  </si>
  <si>
    <t>The index is designed to represent the performance of some of the largest companies across all components of the 20 STOXX Europe 600 Supersector Indexes. The STOXX Europe 600 Supersector Indexes are subsets of the STOXX Europe 600 Index and contain 600 of the largest stocks traded on the major exchanges in Europe. The STOXX Europe 600 Index is derived from the STOXX Europe Total Market Index (TMI) and a subset of the STOXX Global 1800 Index. The Index captures approximately 50% of the free-float market capitalization of the STOXX Europe Total Market Index, which in turn covers approximately 95% of the free-float market capitalization of the represented countries.</t>
  </si>
  <si>
    <t>FEX</t>
  </si>
  <si>
    <t>Large Cap Core AlphaDEX Fund</t>
  </si>
  <si>
    <t>Defined Large Cap Core Index</t>
  </si>
  <si>
    <t>The index is an enhanced index created and administered by S&amp;amp;P which employs the AlphaDEX stock selection methodology to select stocks from the S&amp;amp;P 500 Index.</t>
  </si>
  <si>
    <t>FEZ</t>
  </si>
  <si>
    <t>SPDR Euro STOXX 50 ETF</t>
  </si>
  <si>
    <t>EURO STOXX 50 Index</t>
  </si>
  <si>
    <t>The index is designed to represent the performance of some of the largest companies across components of the 20 EURO STOXX Supersector Indexes. The EURO STOXX Supersector Indexes are subsets of the EURO STOXX Index. The EURO STOXX Index is a broad yet liquid subset of the STOXX Europe 600 Index. The Index captures approximately 60% of the free-float market capitalization of the EURO STOXX Total Market Index, which in turn covers approximately 95% of the free float market capitalization of the represented countries.</t>
  </si>
  <si>
    <t>FFL</t>
  </si>
  <si>
    <t>Focus Morningstar Financial Services Index ETF</t>
  </si>
  <si>
    <t>Morningstar Financial Services Index</t>
  </si>
  <si>
    <t>The index consists of companies that provide financial services which includes banks, savings and loans, asset management companies, credit services, investment brokerage firms, and insurance companies</t>
  </si>
  <si>
    <t>FFR</t>
  </si>
  <si>
    <t>FTSE EPRA/NAREIT Developed Markets Real Estate Index Fund</t>
  </si>
  <si>
    <t>FTSE EPRA/NAREIT Developed Index</t>
  </si>
  <si>
    <t>The Index is designed to measure the stock performance of companies engaged in specific real estate activities of the North American, European and Asian real estate markets. Relevant real estate activities are defined as the ownership, trading and development of income-producing real estate.</t>
  </si>
  <si>
    <t>FFVX</t>
  </si>
  <si>
    <t>ETRACS Daily Short 6-Month S&amp;P 500 VIX Futures ETN</t>
  </si>
  <si>
    <t>S&amp;P 500 VIX 6-Month Futures Index ER (-100%)</t>
  </si>
  <si>
    <t>The index is an excess return index and is composed of futures contracts on the CBOE Volatility Index having a constant weighted average maturity of six months. The index is a rolling index, which rolls on a daily basis according to a pre-determined schedule that has the effect of keeping constant the weighted average maturity of the underlying futures contracts.</t>
  </si>
  <si>
    <t>FGD</t>
  </si>
  <si>
    <t>DJ Global Select Dividend Index Fund</t>
  </si>
  <si>
    <t>2007-11-21</t>
  </si>
  <si>
    <t>Dow Jones Global Select Dividend Index</t>
  </si>
  <si>
    <t>The Index is an indicated annual dividend yield weighted index of 100 stocks selected from the developed market portion of the Dow Jones World Index, subject to certain buffers designed to limit turnover.</t>
  </si>
  <si>
    <t>FGEM</t>
  </si>
  <si>
    <t>Financials GEMS ETF</t>
  </si>
  <si>
    <t>FGHY</t>
  </si>
  <si>
    <t>Barclays ETN+ FI Enhanced Global High Yield ETN</t>
  </si>
  <si>
    <t>MSCI World High Dividend Yield USD Gross Total Return Index</t>
  </si>
  <si>
    <t>This index includes large and mid cap stocks across 24 Developed Markets countries, denominated in USD</t>
  </si>
  <si>
    <t>FGM</t>
  </si>
  <si>
    <t>Germany AlphaDEX Fund</t>
  </si>
  <si>
    <t>Defined Germany Index</t>
  </si>
  <si>
    <t>The index employs the AlphaDEX stock selection methodology which uses fundamental growth and value factors to objectively select stocks from the S&amp;amp;P Germany BMI universe which may generate positive alpha relative to traditional passive indices.</t>
  </si>
  <si>
    <t>FHC</t>
  </si>
  <si>
    <t>Focus Morningstar Health Care Index ETF</t>
  </si>
  <si>
    <t>Morningstar Health Care Index</t>
  </si>
  <si>
    <t>The index consists of companies involved in biotechnology, pharmaceuticals, research services, home health care, hospitals, long-term care facilities, and medical equipment and supplies.</t>
  </si>
  <si>
    <t>FHK</t>
  </si>
  <si>
    <t>Hong Kong AlphaDEX Fund</t>
  </si>
  <si>
    <t>Defined Hong Kong Index</t>
  </si>
  <si>
    <t>The index employs the AlphaDEX stock selection methodology which uses fundamental growth and value factors to objectively select stocks from the S&amp;amp;P Hong Kong BMI universe which may generate positive alpha relative to traditional passive indices.</t>
  </si>
  <si>
    <t>FHLC</t>
  </si>
  <si>
    <t>MSCI Health Care Index ETF</t>
  </si>
  <si>
    <t>MSCI USA IMI Health Care Index</t>
  </si>
  <si>
    <t>The index is designed to represent the performance of the health care sector in the U.S. equity market.</t>
  </si>
  <si>
    <t>FIDU</t>
  </si>
  <si>
    <t>MSCI Industrials Index ETF</t>
  </si>
  <si>
    <t>MSCI USA IMI Industrials Index</t>
  </si>
  <si>
    <t>The index is designed to represent the performance of the industrial sector in the U.S. equity market.</t>
  </si>
  <si>
    <t>FIGY</t>
  </si>
  <si>
    <t>FIL</t>
  </si>
  <si>
    <t>Focus Morningstar Industrials Index ETF</t>
  </si>
  <si>
    <t>Morningstar Industrials Index</t>
  </si>
  <si>
    <t>The index consists of companies that manufacture machinery, hand-held tools and industrial products.</t>
  </si>
  <si>
    <t>FILL</t>
  </si>
  <si>
    <t>iShares MSCI Global Energy Producers ETF</t>
  </si>
  <si>
    <t>2012-01-31</t>
  </si>
  <si>
    <t>MSCI ACWI Select Energy Producers Investable Market Index</t>
  </si>
  <si>
    <t>This index measures the equity performance of companies in both developed and emerging markets that are primarily engaged in the business of energy exploration and production. Index screens exclude companies that derive majority of their revenues from marketing, storage and/or transportation of oil and gas and companies involved in alternative fuels.</t>
  </si>
  <si>
    <t>FINF</t>
  </si>
  <si>
    <t>Short 30 Year TIPS/TSY Spread</t>
  </si>
  <si>
    <t>2012-01-12</t>
  </si>
  <si>
    <t>Dow Jones Credit Suisse 30-Year Inflation Breakeven Index (-100%)</t>
  </si>
  <si>
    <t>The index tracks the inverse daily performance of long positions in the most recently issued 30-year Treasury Inflation Protected Securities (TIPS) bond and duration-adjusted short positions in U.S. Treasury bonds of the closest maturity. The difference in yield (or &amp;quot;spread&amp;quot;) between these bonds (Treasury yield minus TIPS yield) is commonly referred to as a &amp;quot;breakeven rate of inflation&amp;quot; (BEI) and is considered to be a measure of the market's expectations for inflation over a specified period of time.</t>
  </si>
  <si>
    <t>FINU</t>
  </si>
  <si>
    <t>UltraPro Financials</t>
  </si>
  <si>
    <t>2012-07-12</t>
  </si>
  <si>
    <t>Dow Jones U.S. Financials Index (300%)</t>
  </si>
  <si>
    <t>ProShares UltraPro Financials seeks daily investment results, before fees and expenses, that correspond to 3X (300%) the daily performance of the Dow Jones U.S. Financials Index.</t>
  </si>
  <si>
    <t>FINZ</t>
  </si>
  <si>
    <t>UltraPro Short Financials</t>
  </si>
  <si>
    <t>Dow Jones U.S. Financials Index (-300%)</t>
  </si>
  <si>
    <t>ProShares UltraPro Short Financials seeks daily investment results, before fees and expenses, that correspond to 3X (300%) the inverse (opposite) of the daily performance of the Dow Jones U.S. Financials Index.</t>
  </si>
  <si>
    <t>FIO</t>
  </si>
  <si>
    <t>FTSE NAREIT Industrial/Office Index Fund</t>
  </si>
  <si>
    <t>2007-05-01</t>
  </si>
  <si>
    <t>FTSE NAREIT Industrial/Office Capped Index</t>
  </si>
  <si>
    <t>The index measures the performance of the industrial and office real estate sector of the U.S. equity market.</t>
  </si>
  <si>
    <t>FISN</t>
  </si>
  <si>
    <t>Fishing Industry ETF</t>
  </si>
  <si>
    <t>2011-05-04</t>
  </si>
  <si>
    <t>Solactive Global Fishing Index</t>
  </si>
  <si>
    <t>The index is designed to reflect the performance of the fishing industry. It is comprised of selected companies globally that are engaged in commercial fishing, fish farming, fish processing or the marketing and sale of fish and fish products.</t>
  </si>
  <si>
    <t>FIVZ</t>
  </si>
  <si>
    <t>3-7 Year U.S. Treasury Index Fund</t>
  </si>
  <si>
    <t>2009-10-30</t>
  </si>
  <si>
    <t>BofA Merrill Lynch 3-7 Year US Treasury Index</t>
  </si>
  <si>
    <t>The BofA Merrill Lynch 3-7 Year US Treasury Index is an unmanaged index that tracks the performance of the direct Sovereign debt of the U.S. Government with at least $1 billion in outstanding face value and a remaining term to final maturity of at least 3 years and less than 7 years. It is not possible to invest directly in an unmanaged index.</t>
  </si>
  <si>
    <t>FIW</t>
  </si>
  <si>
    <t>ISE Water Index Fund</t>
  </si>
  <si>
    <t>ISE Water Index</t>
  </si>
  <si>
    <t>The ISE Water Index is a modified market capitalization-weighted index comprised of exchange-listed companies that derive a substantial portion of their revenues from the potable and wastewater industry.</t>
  </si>
  <si>
    <t>FJP</t>
  </si>
  <si>
    <t>Japan AlphaDEX Fund</t>
  </si>
  <si>
    <t>Defined Japan Index</t>
  </si>
  <si>
    <t>The index is a modified equal-dollar weighted index designed by S&amp;amp;P to objectively identify and select stocks from the S&amp;amp;P Japan BMI Index that may generate positive alpha relative to traditional passive-style indices through the use of the AlphaDEX selection methodology.</t>
  </si>
  <si>
    <t>FKL</t>
  </si>
  <si>
    <t>Lutheran Values Fund</t>
  </si>
  <si>
    <t>2009-12-14</t>
  </si>
  <si>
    <t>FaithShares Lutheran Values Index</t>
  </si>
  <si>
    <t>The LV Index is designed to measure the performance of U.S. large capitalization companies that operate in accordance with the guidelines for social investing and shareholder advocacy recommended by various Lutheran denominations. The LV Index avoids companies involved in certain harmful products and services, nuclear military weaponry, and hazardous environmental impact.</t>
  </si>
  <si>
    <t>FKO</t>
  </si>
  <si>
    <t>South Korea AlphaDEX Fund</t>
  </si>
  <si>
    <t>Defined South Korea Index</t>
  </si>
  <si>
    <t>The index is a modified equal-dollar weighted index designed by S&amp;amp;P to objectively identify and select stocks from the S&amp;amp;P South Korea BMI Index that may generate positive alpha relative to traditional passive-style indices through the use of the AlphaDEX selection methodology.</t>
  </si>
  <si>
    <t>FKU</t>
  </si>
  <si>
    <t>United Kingdom AlphaDEX Fund</t>
  </si>
  <si>
    <t>Defined United Kingdom Index</t>
  </si>
  <si>
    <t>he index employs the AlphaDEX stock selection methodology which usesfundamental growth and value factors to objectively select stocks from the S&amp;amp;P United Kingdom BMI universe which may generate positive alpha relative to traditional passive indices.</t>
  </si>
  <si>
    <t>FLAG</t>
  </si>
  <si>
    <t>The Forensic Accounting ETF</t>
  </si>
  <si>
    <t>2013-01-30</t>
  </si>
  <si>
    <t>Del Vecchio Earnings Quality Index</t>
  </si>
  <si>
    <t>This index uses financial statement analysis in an attempt to avoid companies with aggressive revenue recognition while investing in companies that have high earnings quality.</t>
  </si>
  <si>
    <t>FLAT</t>
  </si>
  <si>
    <t>US Treasury Flattener ETN</t>
  </si>
  <si>
    <t>Barclays Capital U.S. Treasury 2 Year/10 Year Yield Curve Index (-100%)</t>
  </si>
  <si>
    <t>The index employs a strategy that seeks to capture returns that are potentially available from a &amp;quot;steepening&amp;quot; or &amp;quot;flattening&amp;quot;, as applicable, of the U.S. Treasury yield curve through a notional rolling investment in U.S. Treasury note futures contracts.</t>
  </si>
  <si>
    <t>FLG</t>
  </si>
  <si>
    <t>Focus Morningstar Large Cap Index ETF</t>
  </si>
  <si>
    <t>Morningstar Large Cap Index</t>
  </si>
  <si>
    <t>The index measures the performance of stocks issued by large-capitalization companies that are domiciled or principally traded in the United States.</t>
  </si>
  <si>
    <t>FLM</t>
  </si>
  <si>
    <t>ISE Global Engineering and Construction Index Fund</t>
  </si>
  <si>
    <t>2008-10-13</t>
  </si>
  <si>
    <t>ISE Global Engineering and Construction Index</t>
  </si>
  <si>
    <t>The index specifically targets companies that are engaged in large civil and capital projects such as infrastructure, utilities, transportation, telecommunications, commercial, residential, and commerce facilities and whose roles are within the engineering, designing, planning, consulting, project managing, and/or constructing of these projects.</t>
  </si>
  <si>
    <t>Building &amp;amp; Construction</t>
  </si>
  <si>
    <t>FLN</t>
  </si>
  <si>
    <t>Latin America AlphaDEX Fund</t>
  </si>
  <si>
    <t>Defined Latin America Index</t>
  </si>
  <si>
    <t>The index is a modified equal-dollar weighted index designed by S&amp;amp;P to objectively identify and select stocks from the S&amp;amp;P Latin America BMI Index that may generate positive alpha relative to traditional passive-style indices through the use of the AlphaDEX selection methodology.</t>
  </si>
  <si>
    <t>FLOT</t>
  </si>
  <si>
    <t>iShares Floating Rate Bond ETF</t>
  </si>
  <si>
    <t>2011-06-17</t>
  </si>
  <si>
    <t>Barclays Capital U.S. Floating Rate Note &amp;lt; 5 Years Index</t>
  </si>
  <si>
    <t>The index measures the performance of U.S. dollar-denominated, investment grade floating rate notes. Securities in the index have a remaining maturity of greater than or equal to one month and less than five years.</t>
  </si>
  <si>
    <t>FLRN</t>
  </si>
  <si>
    <t>SPDR Barclays Capital Investment Grade Floating Rate ETF</t>
  </si>
  <si>
    <t>2011-12-01</t>
  </si>
  <si>
    <t>Barclays Capital U.S. Dollar Floating Rate Note &amp;lt; 5 Years Index</t>
  </si>
  <si>
    <t>The index is designed to measure the performance of U.S. dollar-denominated, investment grade floating rate notes.</t>
  </si>
  <si>
    <t>FLTR</t>
  </si>
  <si>
    <t>Market Vectors Investment Grade Floating Rate Bond ETF</t>
  </si>
  <si>
    <t>2011-04-26</t>
  </si>
  <si>
    <t>Market Vectors Investment Grade Floating Rate Bond Index</t>
  </si>
  <si>
    <t>This index is comprised of U.S. dollar-denominated floating rate notes issued by corporate issuers and rated investment grade by at least one of three rating services.</t>
  </si>
  <si>
    <t>FLYX</t>
  </si>
  <si>
    <t>Airline Shares</t>
  </si>
  <si>
    <t>2010-12-08</t>
  </si>
  <si>
    <t>NYSE Arca Airline Index</t>
  </si>
  <si>
    <t>The index is designed to measure the performance of highly capitalized and liquid U.S. and international passenger airline companies identified as being in the airline industry and listed on developed and emerging global market exchanges.</t>
  </si>
  <si>
    <t>FM</t>
  </si>
  <si>
    <t>MSCI Frontier 100 Index Fund</t>
  </si>
  <si>
    <t>2012-09-12</t>
  </si>
  <si>
    <t>MSCI Frontier Markets 100 Index</t>
  </si>
  <si>
    <t>The MSCI Frontier Markets 100 index is derived from the MSCI Frontier Markets Index (Parent Index). The eligible universe for FM100 consists of all Parent Index constituents that meet certain liquidity and investability criteria. The 100 largest securities are selected from the eligible universe and ranked by float adjusted market capitalization.</t>
  </si>
  <si>
    <t>FMAT</t>
  </si>
  <si>
    <t>MSCI Materials Index ETF</t>
  </si>
  <si>
    <t>MSCI USA IMI Materials Index</t>
  </si>
  <si>
    <t>The index is designed to represent the performance of the materials sector in the U.S. equity market.</t>
  </si>
  <si>
    <t>FMF</t>
  </si>
  <si>
    <t>First Trust Morningstar Managed Futures Strategy Fund</t>
  </si>
  <si>
    <t>2013-08-02</t>
  </si>
  <si>
    <t>FMK</t>
  </si>
  <si>
    <t>Mega Cap AlphaDEX Fund</t>
  </si>
  <si>
    <t>Defined Mega Cap Index</t>
  </si>
  <si>
    <t>The index employs the AlphaDEX stock selection methodology which uses fundamentalgrowth and value factors to objectively select stocks from the S&amp;amp;P US BMI universe which may generate positive alpha relative to traditional passive indices. The index is a modified equal-dollar weighted index where higher ranked stocks receive a higher weight within the index.</t>
  </si>
  <si>
    <t>FMM</t>
  </si>
  <si>
    <t>Focus Morningstar Mid Cap Index ETF</t>
  </si>
  <si>
    <t>Morningstar Mid Cap Index</t>
  </si>
  <si>
    <t>The index measures the performance of stocks issued by middle-capitalization companies that are domiciled or principally traded in the United States.</t>
  </si>
  <si>
    <t>FMU</t>
  </si>
  <si>
    <t>Focus Morningstar US Market Index ETF</t>
  </si>
  <si>
    <t>Morningstar US Market Index</t>
  </si>
  <si>
    <t>The index measures the performance of stocks issued by large-, mid-, and small-capitalization companies that are domiciled or principally traded in the US.</t>
  </si>
  <si>
    <t>FMV</t>
  </si>
  <si>
    <t>Methodist Values ETF</t>
  </si>
  <si>
    <t>FaithShares Methodist Values Index</t>
  </si>
  <si>
    <t>The MV Index is designed to measure the performance of U.S. large capitalization companies that operate in accordance with the investment philosophy of the United Methodist Church. Companies considered for inclusion in the MV Index are evaluated based on their Methodist Values, which cover the following areas: the natural world; the nurturing community; the social community; the economic community; the political community; and the world community.</t>
  </si>
  <si>
    <t>FNCL</t>
  </si>
  <si>
    <t>MSCI Financials Index ETF</t>
  </si>
  <si>
    <t>MSCI USA IMI Financials Index</t>
  </si>
  <si>
    <t>The index is designed to represent the performance of the financial sector in the U.S. equity market.</t>
  </si>
  <si>
    <t>FNDA</t>
  </si>
  <si>
    <t>Fundamental U.S. Small Company Index ETF</t>
  </si>
  <si>
    <t>Russell Fundamental U.S. Small Company Index</t>
  </si>
  <si>
    <t>The Index selects, ranks, and weights securities by fundamental measures of company size</t>
  </si>
  <si>
    <t>Charles Schwab</t>
  </si>
  <si>
    <t>FNDB</t>
  </si>
  <si>
    <t>Fundamental U.S. Broad Market Index ETF</t>
  </si>
  <si>
    <t>Russell Fundamental U.S. Index</t>
  </si>
  <si>
    <t>The Index is designed to provide exposure to large and small U.S. companies using the fundamental index methodology. The Index utilizes three fundamental measures of company size: retained operating cash flow, adjusted sales, and dividends plus buybacks.</t>
  </si>
  <si>
    <t>FNDC</t>
  </si>
  <si>
    <t>Fundamental International Small Company Index ETF</t>
  </si>
  <si>
    <t>Russell Fundamental Developed ex-U.S. Small Company Index</t>
  </si>
  <si>
    <t>The Index is designed to provide exposure to international small companies using the fundamental index methodology. The Index utilizes three fundamental measures of company size: retained operating cash flow, adjusted sales, and dividends plus buybacks.</t>
  </si>
  <si>
    <t>FNDE</t>
  </si>
  <si>
    <t>Fundamental Emerging Markets Large Company Index ETF</t>
  </si>
  <si>
    <t>Russell Fundamental Emerging Markets Large Company Index</t>
  </si>
  <si>
    <t>The Index is designed to provide exposure to emerging markets large companies using the fundamental index methodology. The Index utilizes three fundamental measures of company size: retained operating cash flow, adjusted sales, and dividends plus buybacks.</t>
  </si>
  <si>
    <t>FNDF</t>
  </si>
  <si>
    <t>Fundamental International Large Company Index ETF</t>
  </si>
  <si>
    <t>Russell Fundamental Developed ex-U.S. Large Company Index</t>
  </si>
  <si>
    <t>FNDX</t>
  </si>
  <si>
    <t>Fundamental U.S. Large Company Index ETF</t>
  </si>
  <si>
    <t>Russell Fundamental U.S. Large Company Index</t>
  </si>
  <si>
    <t>The Index is designed to provide exposure to large U.S. companies using the fundamental index methodology. The Index utilizes three fundamental measures of company size: retained operating cash flow, adjusted sales, and dividends plus buybacks.</t>
  </si>
  <si>
    <t>FNI</t>
  </si>
  <si>
    <t>ISE Chindia Index Fund</t>
  </si>
  <si>
    <t>ISE Chindia Index</t>
  </si>
  <si>
    <t>The index is a non-market capitalization weighted index of 50 ADRs, ADSs and/or stocks of companies that are domiciled in either China or India and whose shares or ADRs are listed on a U.S. securities exchange. To meet index eligibility, a stock must satisfy certain market capitalization and liquidity requirements. Selected stocks are ranked separately on market capitalization and three month average daily dollar volume and are weighted based on their combined score.</t>
  </si>
  <si>
    <t>FNIO</t>
  </si>
  <si>
    <t>iShares Industrial/Office Real Estate Capped ETF</t>
  </si>
  <si>
    <t>FNK</t>
  </si>
  <si>
    <t>Mid Cap Value AlphaDEX Fund</t>
  </si>
  <si>
    <t>Defined Mid Cap Value Index</t>
  </si>
  <si>
    <t>The index is a modified equal-dollar weighted index designed by S&amp;amp;P to objectively identify and select stocks from the S&amp;amp;P MidCap 400 Index that may generate positive alpha relative to traditional passive-style indices through the use of the AlphaDEX selection methodology.</t>
  </si>
  <si>
    <t>FNX</t>
  </si>
  <si>
    <t>Mid Cap Core AlphaDEX</t>
  </si>
  <si>
    <t>Defined Mid Cap Core Index</t>
  </si>
  <si>
    <t>The Defined Mid Cap Core Index is an &amp;quot;enhanced&amp;quot; index created and administered by Standard &amp;amp; Poor's which employs the AlphaDEX stock selection methodology to select stocks from the S&amp;amp;P MidCap 400 Index.</t>
  </si>
  <si>
    <t>FNY</t>
  </si>
  <si>
    <t>Mid Cap Growth AlphaDEX Fund</t>
  </si>
  <si>
    <t>Defined Mid Cap Growth Index</t>
  </si>
  <si>
    <t>FOC</t>
  </si>
  <si>
    <t>Christian Values ETF</t>
  </si>
  <si>
    <t>FaithShares Christian Values Index</t>
  </si>
  <si>
    <t>The CHV Index is designed to measure the performance of U.S. large capitalization companies screened based on a composite of the guidelines of various Christian denominations. The CHV Index excludes companies involved in gambling, anti-personnel landmines, tobacco, alcohol, pornography, abortion, and/or stem cells.</t>
  </si>
  <si>
    <t>FOIL</t>
  </si>
  <si>
    <t>Pure Beta Aluminum ETN</t>
  </si>
  <si>
    <t>Barclays Capital Aluminum Pure Beta TR Index</t>
  </si>
  <si>
    <t>FOL</t>
  </si>
  <si>
    <t>2x Oil Bull/S&amp;P 500 Bear</t>
  </si>
  <si>
    <t>2011-02-24</t>
  </si>
  <si>
    <t>Oil Bull/S&amp;P 500 Bear Index (200%)</t>
  </si>
  <si>
    <t>The index tracks the spread, or the difference in daily returns, between the oil and U.S. equity market segments.</t>
  </si>
  <si>
    <t>FactorShares</t>
  </si>
  <si>
    <t>FONE</t>
  </si>
  <si>
    <t>NASDAQ CEA Smartphone Index Fund</t>
  </si>
  <si>
    <t>NASDAQ OMX CEA Smartphone Index</t>
  </si>
  <si>
    <t>The index is designed to track the performance of companies engaged in the smartphone segment of the telecommunication and technology sectors.</t>
  </si>
  <si>
    <t>FORX</t>
  </si>
  <si>
    <t>PIMCO Foreign Currency Strategy Exchange-Traded Fund</t>
  </si>
  <si>
    <t>FOS</t>
  </si>
  <si>
    <t>Focus Morningstar Small Cap Index ETF</t>
  </si>
  <si>
    <t>Morningstar Small Cap Index</t>
  </si>
  <si>
    <t>The index measures the performance of stocks issued by small-capitalization companies that are domiciled or principally traded in the United States.</t>
  </si>
  <si>
    <t>FPA</t>
  </si>
  <si>
    <t>Asia Pacific Ex-Japan AlphaDEX Fund</t>
  </si>
  <si>
    <t>2011-04-18</t>
  </si>
  <si>
    <t>Defined Asia Pacific Ex-Japan Index</t>
  </si>
  <si>
    <t>The index is a modified equal-dollar weighted index designed by S&amp;amp;P to objectively identify and select stocks from the S&amp;amp;P Asia Pacific Ex-Japan BMI Index that may generate positive alpha relative to traditional passive-style indices through the use of the AlphaDEX selection methodology.</t>
  </si>
  <si>
    <t>FPE</t>
  </si>
  <si>
    <t>First Trust Preferred Securities and Income ETF</t>
  </si>
  <si>
    <t>2013-02-12</t>
  </si>
  <si>
    <t>GAF</t>
  </si>
  <si>
    <t>SPDR S&amp;P Middle East &amp; Africa ETF</t>
  </si>
  <si>
    <t>2007-03-19</t>
  </si>
  <si>
    <t>S&amp;P Mid-East and Africa BMI Index</t>
  </si>
  <si>
    <t>The S&amp;amp;P  Mid-East and Africa BMI Index a market capitalization weighted index that defines and measures the investable universe of publicly traded companies domiciled in emerging Middle Eastern and African markets.</t>
  </si>
  <si>
    <t>GAL</t>
  </si>
  <si>
    <t>SPDR Global Allocation ETF</t>
  </si>
  <si>
    <t>GASL</t>
  </si>
  <si>
    <t>Daily Natural Gas Related Bull 3x Shares</t>
  </si>
  <si>
    <t>GASX</t>
  </si>
  <si>
    <t>Daily Natural Gas Related Bear 3x Shares</t>
  </si>
  <si>
    <t>GASZ</t>
  </si>
  <si>
    <t>E-TRACS Natural Gas Futures Contango ETN</t>
  </si>
  <si>
    <t>2011-06-16</t>
  </si>
  <si>
    <t>ISE Natural Gas Futures Spread Index</t>
  </si>
  <si>
    <t>The index, through a series of investments in natural gas sub-indices, effectively provides short exposure in front month natural gas futures contracts and long exposure in mid-term natural gas futures contracts. This is achieved by taking a 100% long position in the components of the ISE Short Front Month Natural Gas Futures Index, which provides short (or inverse) exposure to the ISE Long Front Month Natural Gas Futures Index and an aggregate 100% long position in the components of the ISE Twelfth Month Natural Gas Futures Index, ISE Thirteenth Month Natural Gas Futures Index and ISE Fourteenth Natural Gas Futures Index.</t>
  </si>
  <si>
    <t>GAZ</t>
  </si>
  <si>
    <t>DJ-UBS Natural Gas Subindex Total Return ETN</t>
  </si>
  <si>
    <t>Dow Jones-UBS Natural Gas Subindex Total Return</t>
  </si>
  <si>
    <t>GBB</t>
  </si>
  <si>
    <t>GBP/USD Exchange Rate ETN</t>
  </si>
  <si>
    <t>British Pound</t>
  </si>
  <si>
    <t>The GBP/USD exchange rate is a foreign exchange spot rate that measures the relative values of two currencies, the British pound and the U.S. dollar.</t>
  </si>
  <si>
    <t>GBF</t>
  </si>
  <si>
    <t>iShares Government/Credit Bond ETF</t>
  </si>
  <si>
    <t>Barclays Capital U.S. Government/Credit Bond Index</t>
  </si>
  <si>
    <t>The index measures the performance of U.S. Dollar denominated U.S. Treasuries, government-related and investment grade U.S. corporate securities that have a remaining maturity of greater than one year.</t>
  </si>
  <si>
    <t>GCC</t>
  </si>
  <si>
    <t>Continuous Commodity Index Fund</t>
  </si>
  <si>
    <t>2008-01-24</t>
  </si>
  <si>
    <t>Continuous Commodity Index-Total Return</t>
  </si>
  <si>
    <t>The Index is an equal weighted index of 17 commodities plus an additional Treasury Bill yield. Because of the equal weighting, the index offers significant exposure to grains, livestock, and soft commodities and a lower energy weighting than many of its peers.</t>
  </si>
  <si>
    <t>GreenHaven</t>
  </si>
  <si>
    <t>GCE</t>
  </si>
  <si>
    <t>Claymore CEF GS Connect ETN</t>
  </si>
  <si>
    <t>2007-12-10</t>
  </si>
  <si>
    <t>Claymore CEF Index</t>
  </si>
  <si>
    <t>The Claymore CEF Index is a 100% rules-based index that is designed to track the performance of a weighted basket of closed-end funds selected based on liquidity, income distribution and market valuation, among other factors.</t>
  </si>
  <si>
    <t>Goldman Sachs</t>
  </si>
  <si>
    <t>GDAY</t>
  </si>
  <si>
    <t>Ultra Australian Dollar</t>
  </si>
  <si>
    <t>AUD/USD Cross Rate (200%)</t>
  </si>
  <si>
    <t>GDX</t>
  </si>
  <si>
    <t>Market Vectors TR Gold Miners</t>
  </si>
  <si>
    <t>2006-05-16</t>
  </si>
  <si>
    <t>NYSE Arca Gold Miners Index</t>
  </si>
  <si>
    <t>The Index provides exposure to publicly traded companies worldwide involved primarily in the mining for gold, representing a diversified blend of small-, mid- and large- capitalization stocks.</t>
  </si>
  <si>
    <t>GDXJ</t>
  </si>
  <si>
    <t>Market Vectors Junior Gold Miners ETF</t>
  </si>
  <si>
    <t>2009-11-10</t>
  </si>
  <si>
    <t>Market Vectors Junior Gold Miners Index</t>
  </si>
  <si>
    <t>The Index provides exposure to a global universe of publicly traded small- and medium-capitalization companies that generate at least 50% of their revenues from gold and/or silver mining, hold real property that has the potential to produce at least 50% of the company's revenue from gold or silver mining when developed, or primarily invest in gold or silver.</t>
  </si>
  <si>
    <t>GEMS</t>
  </si>
  <si>
    <t>PureFunds ISE Diamond/Gemstone ETF</t>
  </si>
  <si>
    <t>2012-11-29</t>
  </si>
  <si>
    <t>GERJ</t>
  </si>
  <si>
    <t>Market Vectors Germany Small-Cap ETF</t>
  </si>
  <si>
    <t>2011-04-05</t>
  </si>
  <si>
    <t>Market Vectors Germany Small-Cap Index</t>
  </si>
  <si>
    <t>The index includes small cap companies listed in Germany or that generate at least 50% of their revenues in Germany.</t>
  </si>
  <si>
    <t>GEX</t>
  </si>
  <si>
    <t>Market Vectors Global Alternative Energy ETF</t>
  </si>
  <si>
    <t>2007-05-03</t>
  </si>
  <si>
    <t>Ardour Global Index</t>
  </si>
  <si>
    <t>The Index provides exposure to publicly traded companies worldwide that are principally engaged in the alternative energy industry.</t>
  </si>
  <si>
    <t>GGEM</t>
  </si>
  <si>
    <t>Consumer Goods GEMS ETF</t>
  </si>
  <si>
    <t>2011-06-23</t>
  </si>
  <si>
    <t>Dow Jones Emerging Markets Consumer Goods Titans Index</t>
  </si>
  <si>
    <t>This index tracks 30 of the largest emerging-market companies in the Consumer Goods Industry as defined by the Industry Classification Benchmark (ICB).</t>
  </si>
  <si>
    <t>GGGG</t>
  </si>
  <si>
    <t>Pure Gold Miners ETF</t>
  </si>
  <si>
    <t>Solactive Global Pure Gold Miners Index</t>
  </si>
  <si>
    <t>The Solactive Global Pure Gold Miners Index tracks the performance of the largest and most liquid gold mining companies globally. Only companies that generate the vast majority of their business from gold mining are eligible to be included in the index. The index is calculated as a total return index in USD and rebalanced semi-annually. The stocks are screened for liquidity and weighted according to free-float market capitalization. The index is maintained by Structured Solutions AG.</t>
  </si>
  <si>
    <t>GGOV</t>
  </si>
  <si>
    <t>German Sovereign/Sub-Sovereign ETF</t>
  </si>
  <si>
    <t>Markit iBoxx EUR Germany Sovereign &amp; Sub-Sovereign Liquid Index</t>
  </si>
  <si>
    <t>The index  seeks to track the performance of fixed rate debt securities of the Federal Republic of Germany as well as local governments and entities or agencies guaranteed by various German governments issuers.</t>
  </si>
  <si>
    <t>GHYG</t>
  </si>
  <si>
    <t>Global High Yield Corporate Bond Fund</t>
  </si>
  <si>
    <t>2012-04-05</t>
  </si>
  <si>
    <t>Markit iBoxx Global Developed Markets High Yield Index</t>
  </si>
  <si>
    <t>The Underlying Index is a rules-based index consisting of high yield corporate bonds denominated in U.S. dollars, Euros, British pounds sterling and Canadian dollars. The Underlying Index is also a market value weighted index with a cap on each issuer of 3%.</t>
  </si>
  <si>
    <t>GII</t>
  </si>
  <si>
    <t>SPDR FTSE/Macquarie GI 100 ETF</t>
  </si>
  <si>
    <t>2007-01-25</t>
  </si>
  <si>
    <t>Macquarie Global Infrastructure 100 Index</t>
  </si>
  <si>
    <t>The Macquarie Global Infrastructure 100 Index calculated by FTSE is designed to reflect the stock performance of companies within the infrastructure industry, principally those engaged in management, ownership and operation of infrastructure and utility assets.</t>
  </si>
  <si>
    <t>GIVE</t>
  </si>
  <si>
    <t>Global Echo ETF</t>
  </si>
  <si>
    <t>2012-05-24</t>
  </si>
  <si>
    <t>GIY</t>
  </si>
  <si>
    <t>Enhanced Core Bond ETF</t>
  </si>
  <si>
    <t>2008-02-12</t>
  </si>
  <si>
    <t>GLCB</t>
  </si>
  <si>
    <t>WisdomTree Global Corporate Bond Fund</t>
  </si>
  <si>
    <t>2013-01-31</t>
  </si>
  <si>
    <t>GLD</t>
  </si>
  <si>
    <t>SPDR Gold Trust</t>
  </si>
  <si>
    <t>2004-11-18</t>
  </si>
  <si>
    <t>GLDI</t>
  </si>
  <si>
    <t>Gold Shares Covered Call ETN</t>
  </si>
  <si>
    <t>2013-01-29</t>
  </si>
  <si>
    <t>Credit Suisse NASDAQ Gold FLOWSTM 103 Index</t>
  </si>
  <si>
    <t>This index seeks to track the return of a &amp;quot;covered call&amp;quot; strategy on the shares of the SPDR Gold Trust (the &amp;quot;GLD Shares&amp;quot;). The ETNs pay a monthly variable coupon based on the notional option premiums received from the sale of covered call options within the index. The Index reflects changes in the price of the GLD Shares and the notional option premiums received from the sale of monthly call options on the GLD Shares less notional trading costs incurred in connection with the covered call strategy.</t>
  </si>
  <si>
    <t>GLDX</t>
  </si>
  <si>
    <t>Gold Explorers ETF</t>
  </si>
  <si>
    <t>2010-11-04</t>
  </si>
  <si>
    <t>Solactive Global Gold Explorers Index</t>
  </si>
  <si>
    <t>The Solactive Global Gold Explorers Total Return Index tracks the price movements in shares of companies which are active in the gold mining industry as an explorer.</t>
  </si>
  <si>
    <t>GLJ</t>
  </si>
  <si>
    <t>10+ Year Government/Credit Bond Fund</t>
  </si>
  <si>
    <t>BofA Merrill Lynch 10+ Year US Corporate &amp; Government Index</t>
  </si>
  <si>
    <t>The index includes publicly issued U.S. Treasury debt, U.S. government agency debt, taxable debt issued by U.S. states and territories and their political subdivisions, debt issued by U.S. and non-U.S. corporations, non-U.S. government debt and supranational debt.</t>
  </si>
  <si>
    <t>GLL</t>
  </si>
  <si>
    <t>UltraShort Gold</t>
  </si>
  <si>
    <t>Gold bullion (-200%)</t>
  </si>
  <si>
    <t>ProShares UltraShort Gold seeks daily investment results, before fees and expenses, that correspond to twice (200%) the inverse (opposite) of the daily performance of gold bullion as measured by the U.S. Dollar fixing price for delivery in London.</t>
  </si>
  <si>
    <t>GLTR</t>
  </si>
  <si>
    <t>Physical Precious Metal Basket Shares</t>
  </si>
  <si>
    <t>2010-10-22</t>
  </si>
  <si>
    <t>Precious Metals Basket</t>
  </si>
  <si>
    <t>The basket includes gold, silver, palladium, and platinum.</t>
  </si>
  <si>
    <t>GMF</t>
  </si>
  <si>
    <t>SPDR S&amp;P Emerging Asia Pacific ETF</t>
  </si>
  <si>
    <t>S&amp;P Asia Pacific Emerging BMI Index</t>
  </si>
  <si>
    <t>The S&amp;amp;P Asia Pacific Emerging BMI Index is a market capitalization weighted index that defines and measures the investable universe of publicly traded companies domiciled in emerging Asian Pacific markets.</t>
  </si>
  <si>
    <t>GMFS</t>
  </si>
  <si>
    <t>SPDR S&amp;P Small Cap Emerging Asia Pacific ETF</t>
  </si>
  <si>
    <t>S&amp;P Asia Pacific Emerging Under USD 2 Billion Index</t>
  </si>
  <si>
    <t>The S&amp;amp;P Asia Pacific Emerging Under USD 2 Billion Index component securities are a subset, based on market capitalization and region, of component securities included in the S&amp;amp;P Global BMI (Broad Market Index). The S&amp;amp;P Global BMI is a comprehensive, float-adjusted market capitalization weighted, rules-based benchmark that is readily divisible and customizable.The Index is “float adjusted”, meaning that only those shares publicly available to investors are included in the Index calculation.</t>
  </si>
  <si>
    <t>GML</t>
  </si>
  <si>
    <t>SPDR S&amp;P Emerging Latin America ETF</t>
  </si>
  <si>
    <t>S&amp;P Latin America BMI Index</t>
  </si>
  <si>
    <t>The S&amp;amp;P Latin America BMI Index is a market capitalization weighted index that defines and measures the investable universe of publicly traded companies domiciled in emerging Latin American markets.</t>
  </si>
  <si>
    <t>GMM</t>
  </si>
  <si>
    <t>SPDR S&amp;P Emerging Markets ETF</t>
  </si>
  <si>
    <t>S&amp;P Emerging BMI Index</t>
  </si>
  <si>
    <t>The S&amp;amp;P Emerging BMI Index is a market capitalization weighted index that defines and measures the investable universe of publicly traded companies domiciled in emerging markets. Firms are included within the S&amp;amp;P Global BMI if they have a float-adjusted market capitalization of at least US$ 100 million and a minimum annual trading liquidity of US$ 50 million.</t>
  </si>
  <si>
    <t>GMMB</t>
  </si>
  <si>
    <t>Intermediate Municipal Bond Strategy Fund</t>
  </si>
  <si>
    <t>2010-01-29</t>
  </si>
  <si>
    <t>Columbia</t>
  </si>
  <si>
    <t>GMTB</t>
  </si>
  <si>
    <t>Core Bond Strategy Fund</t>
  </si>
  <si>
    <t>GNAT</t>
  </si>
  <si>
    <t>Global Natural Resources Fund</t>
  </si>
  <si>
    <t>WisdomTree Global Natural Resources Index</t>
  </si>
  <si>
    <t>The WisdomTree Global Natural Resources Index is a fundamentally weighted index that measures the performance of global dividend-paying companies in natural resource industries. These companies include energy companies, such as oil and gas producers, basic materials companies, such as metal and mining companies, and agriculture companies. The index is comprised of the 100 largest qualifying companies ranked by market capitalization. Companies are weighted in the index based on their dividend yields.</t>
  </si>
  <si>
    <t>GNMA</t>
  </si>
  <si>
    <t>Barclays GNMA Bond Fund</t>
  </si>
  <si>
    <t>Barclays Capital GNMA Index</t>
  </si>
  <si>
    <t>The index measures the performance of mortgage-backed securities issued by GNMA.</t>
  </si>
  <si>
    <t>GNR</t>
  </si>
  <si>
    <t>SPDR S&amp;P Global Natural Resources ETF</t>
  </si>
  <si>
    <t>2010-09-13</t>
  </si>
  <si>
    <t>S&amp;P Global Natural Resources Index</t>
  </si>
  <si>
    <t>The index is comprised of the largest publicly traded companies, based on market capitalization, in global natural resources and commodities businesses that meet certain investibility requirements.</t>
  </si>
  <si>
    <t>GOE</t>
  </si>
  <si>
    <t>MLCX Gold Total Return Index ETN</t>
  </si>
  <si>
    <t>MLCX Gold Total Return Index</t>
  </si>
  <si>
    <t>The index is designed to provide a benchmark for gold and comprises a rolling futures contract on the commodity. The index is a total return index designed to reflect the performance of a fully collateralized investment in gold futures.</t>
  </si>
  <si>
    <t>GOVT</t>
  </si>
  <si>
    <t>iShares U.S. Treasury Bond ETF</t>
  </si>
  <si>
    <t>Barclays Capital U.S. Treasury Bond Index</t>
  </si>
  <si>
    <t>The index is a market-capitalization weighted index that measures the performance of public obligations of the U.S. Treasury that have a remaining maturity of one year or more.</t>
  </si>
  <si>
    <t>GQRE</t>
  </si>
  <si>
    <t>Global Quality Real Estate Index Fund</t>
  </si>
  <si>
    <t>2013-11-05</t>
  </si>
  <si>
    <t>Northern Trust Global Quality Real Estate Index</t>
  </si>
  <si>
    <t>The index is designed to provide investors with a quality equity portfolio that offers exposure to the inflation-hedging qualities and long-term growth potential of global real estate.</t>
  </si>
  <si>
    <t>FlexShares</t>
  </si>
  <si>
    <t>GREK</t>
  </si>
  <si>
    <t>FTSE Greece 20 ETF</t>
  </si>
  <si>
    <t>2011-12-08</t>
  </si>
  <si>
    <t>FTSE/Athex 20 Index</t>
  </si>
  <si>
    <t>This index is designed to reflect broad based equity market performance in Greece. The index is comprised of the top 20 companies that are domiciled in, principally traded in or whose revenues are primarily from Greece.</t>
  </si>
  <si>
    <t>GRES</t>
  </si>
  <si>
    <t>IQ Global Resources ETF</t>
  </si>
  <si>
    <t>IQ Global Resources Index</t>
  </si>
  <si>
    <t>The Index uses momentum and valuation factors to identify global companies that operate in commodity-specific market segments and whose equity securities trade in developed markets, including the U.S. These segments include Livestock; Precious Metals; Grains, Food, and Fiber; Energy; Industrial Metals; Timber; Water, and Coal. The Index also includes short exposure to global equities as a partial equity market hedge.</t>
  </si>
  <si>
    <t>GRI</t>
  </si>
  <si>
    <t>Cohen &amp; Steers Global Realty Majors ETF</t>
  </si>
  <si>
    <t>2008-05-07</t>
  </si>
  <si>
    <t>Cohen &amp; Steers Global Realty Majors Index</t>
  </si>
  <si>
    <t>The index is a free-float adjusted, modified market capitalization-weighted index of global real estate equities. The modified market capitalization weighting approach and qualitative screening process emphasize those companies that, in the opinion of the Cohen &amp;amp; Steers investment committee, are leading the securitization of real estate globally.</t>
  </si>
  <si>
    <t>GRID</t>
  </si>
  <si>
    <t>NASDAQ Clean Edge Smart Grid Infrastructure Index Fund</t>
  </si>
  <si>
    <t>2009-11-16</t>
  </si>
  <si>
    <t>NASDAQ OMX Clean Edge Smart Grid Infrastructure Index</t>
  </si>
  <si>
    <t>The index is designed to track the performance of common stocks in the grid and electric energy infrastructure sector. The index includes companies that are primarily engaged and involved in electric grid, electric meters and devices, networks, energy storage and management, and enabling software used by the smart grid infrastructure sector.</t>
  </si>
  <si>
    <t>GRN</t>
  </si>
  <si>
    <t>Global Carbon ETN</t>
  </si>
  <si>
    <t>Barclays Capital Global Carbon Index Total Return</t>
  </si>
  <si>
    <t>The index is designed to measure the performance of the most liquid carbon-related credit plans and is designed to be an industry benchmark for carbon investors. The index currently includes two carbon-related credit plans: European Union Emission Trading Scheme or EU ETS Phase II and Kyoto Protocol's Clean Development Mechanism.</t>
  </si>
  <si>
    <t>GRPC</t>
  </si>
  <si>
    <t>Growth at a Reasonable Price ETF</t>
  </si>
  <si>
    <t>Russell U.S. Large Cap Growth at a Reasonable Price Index</t>
  </si>
  <si>
    <t>The index is designed to select securities intended to produce performance that is similar to professional investment managers using a growth at a reasonable price investment discipline. This discipline focuses on stable companies that are moderately priced based on their long term forecasted earnings growth relative to their price-to-earnings ratio. Starting with the Russell 1000 Index, the index includes companies: (1) with consistent earnings as measured by average to low earnings per share volatility over the past five years; (2) that are profitable as demonstrated by an average to high return on equity over the past five years; and (3) are of high quality as measured by an S&amp;amp;P Quality Rank of B or above or a low debt to equity ratio.</t>
  </si>
  <si>
    <t>GRU</t>
  </si>
  <si>
    <t>MLCX Grains Index TR ETN</t>
  </si>
  <si>
    <t>2008-02-05</t>
  </si>
  <si>
    <t>MLCX Grains Index-Total Return</t>
  </si>
  <si>
    <t>The index is designed to provide a benchmark for the grains sector and for investment in commodities as an asset class. The Index comprises futures contracts on four physical commodities: corn, soybeans, soybean oil and wheat. The Index is a total return index; thus it is designed to reflect the performance of a fully collateralized investment in the index components.</t>
  </si>
  <si>
    <t>GRV</t>
  </si>
  <si>
    <t>Mars Hill Global Relative Value ETF</t>
  </si>
  <si>
    <t>GRWN</t>
  </si>
  <si>
    <t>Pure Beta Softs ETN</t>
  </si>
  <si>
    <t>Barclays Capital Commodity Index Softs Pure Beta TR</t>
  </si>
  <si>
    <t>GSAX</t>
  </si>
  <si>
    <t>ALPS/GS Momentum Builder Asia ex-Japan Equities and U.S. Treasuries Index ETF</t>
  </si>
  <si>
    <t>2012-12-20</t>
  </si>
  <si>
    <t>GS Momentum Builder Asia ex-Japan Equities and U.S. Treasuries Index</t>
  </si>
  <si>
    <t>The index is designed to hold ETFs that track the following equity markets in Asia: India, China, Thailand, Taiwan, Hong Kong, Indonesia, Singapore, Malaysia, South Korea and Australia as well as shares of ETFs who track U.S. fixed income markets.</t>
  </si>
  <si>
    <t>GSC</t>
  </si>
  <si>
    <t>GS Connect S&amp;P GSCI Enh Commodity TR ETN</t>
  </si>
  <si>
    <t>2007-07-31</t>
  </si>
  <si>
    <t>S&amp;P GSCI Enhanced Commodity Total Return Strategy Index</t>
  </si>
  <si>
    <t>The S&amp;amp;P GSCI is a composite index of commodity sector returns representing an unleveraged, long-only investment in commodity futures that is broadly diversified across the spectrum of commodities. The returns are calculated on a fully collateralized basis with full reinvestment.</t>
  </si>
  <si>
    <t>GSD</t>
  </si>
  <si>
    <t>FTSE Developed Countries ex US Fund</t>
  </si>
  <si>
    <t>2010-02-11</t>
  </si>
  <si>
    <t>FTSE Developed ex U.S. Index</t>
  </si>
  <si>
    <t>The FTSE Developed ex-US Index is comprised of approximately 85% large-cap stocks and 15% mid-cap stocks from more than 20 developed international markets excluding the US.</t>
  </si>
  <si>
    <t>GlobalShares</t>
  </si>
  <si>
    <t>GSG</t>
  </si>
  <si>
    <t>GSCI Commodity-Indexed Trust Fund</t>
  </si>
  <si>
    <t>2006-07-10</t>
  </si>
  <si>
    <t>S&amp;P GSCI Total Return Index</t>
  </si>
  <si>
    <t>The index is designed to provide exposure to broad-based commodities.</t>
  </si>
  <si>
    <t>GSGO</t>
  </si>
  <si>
    <t>ALPS/GS Momentum Builder Growth Markets Equities and U.S. Treasuries Index ETF</t>
  </si>
  <si>
    <t>GS Momentum Builder Growth Markets Equities and U.S. Treasuries Index</t>
  </si>
  <si>
    <t>The index is designed to hold ETFs whose underlying indexes track the equity markets of large emerging-markets countries and ETFs that track U.S. bond markets.</t>
  </si>
  <si>
    <t>GSMA</t>
  </si>
  <si>
    <t>ALPS/GS Momentum Builder Multi-Asset Index ETF</t>
  </si>
  <si>
    <t>GS Momentum Builder Multi-Asset Index</t>
  </si>
  <si>
    <t>This index is designed to hold ETFs spanning across United States, developed and emerging equity markets, commodities, real estate, as well as global fixed income markets.</t>
  </si>
  <si>
    <t>GSO</t>
  </si>
  <si>
    <t>FTSE All-World ex US Fund ETF</t>
  </si>
  <si>
    <t>2010-04-04</t>
  </si>
  <si>
    <t>FTSE All-World ex US Index</t>
  </si>
  <si>
    <t>The index includes approximately 2,200 stocks of companies in 46 countries, from both developed and emerging markets around the world.</t>
  </si>
  <si>
    <t>GSP</t>
  </si>
  <si>
    <t>S&amp;P GSCI Total Return Index ETN</t>
  </si>
  <si>
    <t>GSR</t>
  </si>
  <si>
    <t>FTSE Emerging Markets Fund</t>
  </si>
  <si>
    <t>FTSE Emerging Markets Index</t>
  </si>
  <si>
    <t>The Index is a market capitalization index, adjusted based on the free-float of potential index constituents, and designed to measure the performance of large-, medium- and small-capitalization companies located in emerging market countries throughout the world.</t>
  </si>
  <si>
    <t>GSRA</t>
  </si>
  <si>
    <t>ALPS/GS Risk-Adjusted Return U.S. Large Cap Index ETF</t>
  </si>
  <si>
    <t>GS Risk-Adjusted Return U.S. Large Cap Index</t>
  </si>
  <si>
    <t>The index is designed to reflect the performance of an index of U.S. stocks anticipated to have the highest risk-adjusted returns using 12 month price targets for the stocks in the Russell 1000 Index</t>
  </si>
  <si>
    <t>GSW</t>
  </si>
  <si>
    <t>FTSE All-World Fund</t>
  </si>
  <si>
    <t>FTSE All-World Index</t>
  </si>
  <si>
    <t>The Index includes approximately 2,900 stocks of companies located in 47 countries, including both developed and emerging markets.</t>
  </si>
  <si>
    <t>GSY</t>
  </si>
  <si>
    <t>Enhanced Ultra-Short Bond ETF</t>
  </si>
  <si>
    <t>GSZ</t>
  </si>
  <si>
    <t>FTSE All-Cap Asia Pacific ex Japan Fund ETF</t>
  </si>
  <si>
    <t>FTSE All Cap Asia Pacific ex Japan Index</t>
  </si>
  <si>
    <t>The Index is comprised of approximately 1,775 stocks, which represent approximately 98% of the investable market capitalization in the Asia Pacific region, excluding Japan.</t>
  </si>
  <si>
    <t>GTAA</t>
  </si>
  <si>
    <t>Cambria Global Tactical ETF</t>
  </si>
  <si>
    <t>2010-10-25</t>
  </si>
  <si>
    <t>GTIP</t>
  </si>
  <si>
    <t>iShares Global Inflation-Linked Bond ETF</t>
  </si>
  <si>
    <t>BofA Merrill Lynch Global Diversified Inflation-Linked Index</t>
  </si>
  <si>
    <t>This index is a broad, market value weighted, capped total return index designed to measure the performance of inflation-linked sovereign debt that is publicly issued and denominated in the issuer's own domestic market and currency</t>
  </si>
  <si>
    <t>Inflation-Protected Bonds</t>
  </si>
  <si>
    <t>GULF</t>
  </si>
  <si>
    <t>Middle East Dividend ETF</t>
  </si>
  <si>
    <t>2008-07-16</t>
  </si>
  <si>
    <t>WisdomTree Middle East Dividend Index</t>
  </si>
  <si>
    <t>The index is a fundamentally weighted index that measures the performance of companies in the Middle East region that pay regular cash dividends on shares of common stock and that meet specified requirements as of the index measurement date. Companies eligible for inclusion in the Index must be incorporated in and have their shares listed on a major stock exchange in Bahrain, Egypt, Jordan, Kuwait, Morocco, Oman, Qatar or the United Arab Emirates.</t>
  </si>
  <si>
    <t>GUNR</t>
  </si>
  <si>
    <t>Morningstar Global Upstream Natural Resources Index Fund</t>
  </si>
  <si>
    <t>2011-09-22</t>
  </si>
  <si>
    <t>Morningstar Global Upstream Natural Resources Index</t>
  </si>
  <si>
    <t>The index reflects the performance of a selection of equity securities that are traded in or are issued by companies domiciled in global developed or emerging markets (including the U.S.). The companies included in the index have significant business operations in the ownership, management and/or production of natural resources in energy, agriculture, precious or industrial metals, timber and water resources sectors.</t>
  </si>
  <si>
    <t>GUR</t>
  </si>
  <si>
    <t>SPDR S&amp;P Emerging Europe ETF</t>
  </si>
  <si>
    <t>S&amp;P European Emerging BMI Capped Index</t>
  </si>
  <si>
    <t>The S&amp;amp;P European Emerging BMI Capped Index is a market capitalization weighted index that defines and measures the investable universe of publicly traded companies domiciled in emerging European markets.</t>
  </si>
  <si>
    <t>GURU</t>
  </si>
  <si>
    <t>Top Guru Holdings Index ETF</t>
  </si>
  <si>
    <t>Top Guru Holdings Index</t>
  </si>
  <si>
    <t>The Top Guru Holdings Index is comprised of the top U.S. listed equity positions reported on Form 13F by a select group of entities that Structured Solutions AG characterizes as hedge funds. Hedge funds are selected from a pool of thousands of privately offered pooled investment vehicles based on the size of their reported equity holdings and the efficacy of replicating their publicly disclosed positions.</t>
  </si>
  <si>
    <t>GVI</t>
  </si>
  <si>
    <t>iShares Intermediate Government/Credit Bond ETF</t>
  </si>
  <si>
    <t>Barclays Capital U.S. Intermediate Government/Credit Bond Index</t>
  </si>
  <si>
    <t>The index measures the performance of U.S. Dollar denominated U.S. Treasuries, government-related and investment grade U.S. corporate securities that have a remaining maturity of greater than one year and less than ten years.</t>
  </si>
  <si>
    <t>GVT</t>
  </si>
  <si>
    <t>Concentrated Large Cap Value Strategy Fund</t>
  </si>
  <si>
    <t>2009-05-04</t>
  </si>
  <si>
    <t>GWL</t>
  </si>
  <si>
    <t>SPDR S&amp;P World ex-US ETF</t>
  </si>
  <si>
    <t>2007-04-20</t>
  </si>
  <si>
    <t>S&amp;P Developed Ex-U.S. BMI Index</t>
  </si>
  <si>
    <t>The index is a market capitalization weighted index that defines and measures the investable universe of publicly traded companies domiciled in developed countries outside the U.S.</t>
  </si>
  <si>
    <t>GWO</t>
  </si>
  <si>
    <t>CS Global Warming ETN</t>
  </si>
  <si>
    <t>2008-04-01</t>
  </si>
  <si>
    <t>Credit Suisse Global Warming Index</t>
  </si>
  <si>
    <t>The Credit Suisse Global Warming Index, Exchange Series is an equally weighted index consisting of 50 exchange-listed companies that have a focus on products related to minimizing global warming.</t>
  </si>
  <si>
    <t>GWX</t>
  </si>
  <si>
    <t>SPDR S&amp;P International SmallCap ETF</t>
  </si>
  <si>
    <t>S&amp;P Developed Ex-U.S. Under USD2 Billion Index</t>
  </si>
  <si>
    <t>GXC</t>
  </si>
  <si>
    <t>SPDR S&amp;P China ETF</t>
  </si>
  <si>
    <t>S&amp;P China BMI Index</t>
  </si>
  <si>
    <t>The S&amp;amp;P China BMI Index is a market capitalization weighted index that defines and measures the investable universe of publicly traded companies domiciled in China, but legally available to foreign investors.</t>
  </si>
  <si>
    <t>GXF</t>
  </si>
  <si>
    <t>FTSE Nordic 30 ETF</t>
  </si>
  <si>
    <t>2009-08-19</t>
  </si>
  <si>
    <t>FTSE Nordic 30 Index</t>
  </si>
  <si>
    <t>The FTSE Nordic 30 Index tracks the performance of the 30 largest and most liquid companies in Sweden, Denmark, Norway and Finland.</t>
  </si>
  <si>
    <t>GXG</t>
  </si>
  <si>
    <t>InterBolsa FTSE Colombia 20 ETF</t>
  </si>
  <si>
    <t>2009-02-05</t>
  </si>
  <si>
    <t>FTSE Colombia 20 Index</t>
  </si>
  <si>
    <t>The FTSE Colombia 20 Index is market capitalization-weighted index of the 20 most liquid stocks in the Colombian market. The index is designed to measure broad based equity market performance in Colombia.</t>
  </si>
  <si>
    <t>GYLD</t>
  </si>
  <si>
    <t>Dow Jones Global Yield ETF</t>
  </si>
  <si>
    <t>2012-05-08</t>
  </si>
  <si>
    <t>Dow Jones Global Composite Yield Index</t>
  </si>
  <si>
    <t>The index seeks to identify the 150 highest yielding investable securities in the world in three asset classes: equity securities, fixed income securities, and alternative investments (including REITs and MLPs).</t>
  </si>
  <si>
    <t>ArrowShares</t>
  </si>
  <si>
    <t>HAO</t>
  </si>
  <si>
    <t>China Small Cap ETF</t>
  </si>
  <si>
    <t>2008-01-30</t>
  </si>
  <si>
    <t>AlphaShares China Small Cap Index</t>
  </si>
  <si>
    <t>AlphaShares, LLC, the Fund's index provider, utilizes proprietary and third-party information and research to: (1) identify potential Index constituents; and (2) calculate the number of shares of each potential Index constituent outstanding, adjusted for free float, for usage in the index provider's modified float-adjusted market capitalization weighting methodology. To ensure adequate liquidity, constituents must have a float-adjusted market capitalization maximum of $1.5 billion and a minimum of $200 million for initial inclusion in the Index.</t>
  </si>
  <si>
    <t>HAP</t>
  </si>
  <si>
    <t>Market Vectors Hard Assets Producers ETF</t>
  </si>
  <si>
    <t>2008-08-29</t>
  </si>
  <si>
    <t>Van Eck Hard Assets Producers Index</t>
  </si>
  <si>
    <t>The index consists of the largest and most prominent publicly owned companies that are principally engaged in the production and distribution of hard assets and related products and services.</t>
  </si>
  <si>
    <t>HBTA</t>
  </si>
  <si>
    <t>Russell 1000 High Beta ETF</t>
  </si>
  <si>
    <t>Russell-Axioma U.S. Large Cap High Beta Index</t>
  </si>
  <si>
    <t>The index is designed to deliver exposure to stocks that are predicted to have a high beta as determined by a screening and ranking methodology applied to the output of the Axioma U.S. Equity Medium Horizon Fundamental Factor Risk model.</t>
  </si>
  <si>
    <t>HDG</t>
  </si>
  <si>
    <t>Hedge Replication ETF</t>
  </si>
  <si>
    <t>2011-07-14</t>
  </si>
  <si>
    <t>Merrill Lynch Factor Model - Exchange Series</t>
  </si>
  <si>
    <t>The index seeks to provide the risk and return characteristics of the hedge fund asset class by targeting a high correlation to the HFRI Fund Weighted Composite Index. The HFRI is designed to reflect hedge fund industry performance through an equally weighted composite of over 2000 constituent funds.</t>
  </si>
  <si>
    <t>HDGE</t>
  </si>
  <si>
    <t>Active Bear ETF</t>
  </si>
  <si>
    <t>2011-01-27</t>
  </si>
  <si>
    <t>HDGI</t>
  </si>
  <si>
    <t>Athena International Bear ETF</t>
  </si>
  <si>
    <t>2013-07-18</t>
  </si>
  <si>
    <t>HDIV</t>
  </si>
  <si>
    <t>High Dividend Yield ETF</t>
  </si>
  <si>
    <t>Russell U.S. Large Cap High Dividend Yield Index</t>
  </si>
  <si>
    <t>The index is designed to select securities with high dividend yields. The index includes securities in the Russell 1000® Index with high dividend yields and quality characteristics such as dividend growth, earnings stability and sustained profitability.</t>
  </si>
  <si>
    <t>HDV</t>
  </si>
  <si>
    <t>iShares High Dividend ETF</t>
  </si>
  <si>
    <t>2011-03-29</t>
  </si>
  <si>
    <t>Morningstar Dividend Yield Focus Index</t>
  </si>
  <si>
    <t>The index is designed to measure the performance of a select group of U.S. securities that have provided relatively high dividend yields on a consistent basis.</t>
  </si>
  <si>
    <t>HECO</t>
  </si>
  <si>
    <t>EcoLogical Strategy ETF</t>
  </si>
  <si>
    <t>2012-06-20</t>
  </si>
  <si>
    <t>Huntington</t>
  </si>
  <si>
    <t>HEDJ</t>
  </si>
  <si>
    <t>Europe Hedged Equity Fund</t>
  </si>
  <si>
    <t>2009-12-31</t>
  </si>
  <si>
    <t>WisdomTree Europe Hedged Equity Index</t>
  </si>
  <si>
    <t>The index designed to provide exposure to European equities while at the same time neutralizing exposure to fluctuations between the Euro and the U.S. dollar.</t>
  </si>
  <si>
    <t>HEVY</t>
  </si>
  <si>
    <t>Pure Beta Industrial Metals ETN</t>
  </si>
  <si>
    <t>Barclays Capital Commodity Index Industrial Metals Pure Beta TR</t>
  </si>
  <si>
    <t>HFIN</t>
  </si>
  <si>
    <t>S&amp;P Financial Select Sector Covered Call ETF</t>
  </si>
  <si>
    <t>2013-11-18</t>
  </si>
  <si>
    <t>S&amp;P 500 Financial Select Sector Stock Covered Call Index</t>
  </si>
  <si>
    <t>The index invests substantially all of its assets in all the securities of the S&amp;amp;P 500 Financial Select Sector Stock Covered Call Index in substantially similar weights, and sells or &amp;quot;writes&amp;quot; covered call options on up to 100% of each of the option-eligible securities in the portfolio in an attempt to generate additional monthly income from the call option premiums collected.</t>
  </si>
  <si>
    <t>Horizons</t>
  </si>
  <si>
    <t>HGEM</t>
  </si>
  <si>
    <t>Health Care GEMS ETF</t>
  </si>
  <si>
    <t>Dow Jones Emerging Markets Health Care Titans Index</t>
  </si>
  <si>
    <t>This exchange traded fund invests in 30 of the largest emerging-market companies in the Health Care Industry as defined by the Industry Classification Benchmark (ICB).</t>
  </si>
  <si>
    <t>HGI</t>
  </si>
  <si>
    <t>International Multi-Asset Income ETF</t>
  </si>
  <si>
    <t>Zacks International Multi-Asset Income Index</t>
  </si>
  <si>
    <t>The Index is comprised of 150 stocks selected, based on investment and other criteria, from a universe of international companies, global REITs, master limited partnerships, Canadian royalty trusts, American depositary receipts of emerging market companies and U.S. listed closed-end funds that invest in international companies. The companies in the universe are selected using a proprietary strategy developed by the index provider.</t>
  </si>
  <si>
    <t>HHH</t>
  </si>
  <si>
    <t>HOLDRS Internet</t>
  </si>
  <si>
    <t>1999-09-22</t>
  </si>
  <si>
    <t>HILO</t>
  </si>
  <si>
    <t>Low Volatility Emerging Markets Dividend ETF</t>
  </si>
  <si>
    <t>2011-08-04</t>
  </si>
  <si>
    <t>Indxx Low Volatility Emerging Markets Dividend Index</t>
  </si>
  <si>
    <t>The index is a dividend yield weighted index that includes 30 stocks and is constructed to deliver higher yields and lower volatility than market cap weighted EM indexes.</t>
  </si>
  <si>
    <t>HKK</t>
  </si>
  <si>
    <t>IQ Hong Kong Small Cap ETF</t>
  </si>
  <si>
    <t>2011-05-18</t>
  </si>
  <si>
    <t>IQ Hong Kong Small Cap Index</t>
  </si>
  <si>
    <t>The IQ Hong Kong Small Cap Index is float-adjusted market cap-weighted and seeks to provide investors with a means of tracking the overall performance of small cap Hong Kong companies.</t>
  </si>
  <si>
    <t>HMTM</t>
  </si>
  <si>
    <t>Russell 1000 High Momentum ETF</t>
  </si>
  <si>
    <t>Russell-Axioma U.S. Large Cap High Momentum Index</t>
  </si>
  <si>
    <t>The index is designed to deliver exposure to stocks with high medium-term momentum as determined by a screening and ranking methodology applied to the output of the Axioma U.S. Equity Medium Horizon Fundamental Factor Risk model.</t>
  </si>
  <si>
    <t>HPVW</t>
  </si>
  <si>
    <t>US Equity High Volatility Put Write Index Fund</t>
  </si>
  <si>
    <t>2013-02-27</t>
  </si>
  <si>
    <t>NYSE Arca U.S. Equity High Volatility Put Write Index</t>
  </si>
  <si>
    <t>The Index reflects the performance of a portfolio of exchange&amp;amp;#8208;traded put options on a selection of the largest capitalized stocks which also have listed options and which have the highest volatility, as determined by the NYSE Arca.</t>
  </si>
  <si>
    <t>HSPX</t>
  </si>
  <si>
    <t>Horizons S&amp;P 500 Covered Call ETF</t>
  </si>
  <si>
    <t>2013-06-24</t>
  </si>
  <si>
    <t>S&amp;P 500 Stock Covered Call Index</t>
  </si>
  <si>
    <t>The Index consists of long positions in the stocks of the S&amp;amp;P 500 Index and corresponding short (written) call options on option-eligible stocks in the S&amp;amp;P 500 Index. The call options are written out-of-the-money, whereby the exercise (or &amp;quot;strike&amp;quot;) price of the option is above the market price of the stock. HSPX invests at least 80% of its total assets in securities that comprise the Index.</t>
  </si>
  <si>
    <t>HUSE</t>
  </si>
  <si>
    <t>U.S. Equity Rotation Strategy ETF</t>
  </si>
  <si>
    <t>2012-07-23</t>
  </si>
  <si>
    <t>HVOL</t>
  </si>
  <si>
    <t>Russell 1000 High Volatility ETF</t>
  </si>
  <si>
    <t>Russell-Axioma U.S. Large Cap High Volatility Index</t>
  </si>
  <si>
    <t>The index is designed to deliver exposure to stocks with high volatility as determined by a screening and ranking methodology applied to the output of the Axioma U.S. Equity Medium Horizon Fundamental Factor Risk model.</t>
  </si>
  <si>
    <t>HVPW</t>
  </si>
  <si>
    <t>HYD</t>
  </si>
  <si>
    <t>Market Vectors High Yield Municipal Index ETF</t>
  </si>
  <si>
    <t>2009-02-04</t>
  </si>
  <si>
    <t>Barclays Capital Municipal Custom High Yield Composite Index</t>
  </si>
  <si>
    <t>The index has a 25% weighting in investment-grade triple-B bonds and 75% weighting in non-investment grade bonds. In addition, 75% of the index is in bonds issued as part of transactions of at least $100 million in size.</t>
  </si>
  <si>
    <t>HYE</t>
  </si>
  <si>
    <t>Market Vectors European Currency High Yield Bond ETF</t>
  </si>
  <si>
    <t>BofA Merrill Lynch European Currency High Yield Constrained Index</t>
  </si>
  <si>
    <t>The index is designed to track the performance of euro- and British pound sterling-denominated below investment grade corporate debt publicly issued in the eurobond, sterling domestic or euro domestic markets by issuers around the world.</t>
  </si>
  <si>
    <t>HYEM</t>
  </si>
  <si>
    <t>Market Vectors Emerging Markets High Yield Bond ETF</t>
  </si>
  <si>
    <t>2012-05-09</t>
  </si>
  <si>
    <t>BofA Merrill Lynch High Yield US Emerging Markets Liquid Corporate Plus Index</t>
  </si>
  <si>
    <t>The underlying Index is comprised of U.S. dollar denominated debt issued by non-sovereign emerging market issuers that are rated BB1 or lower (based on an average of Moody’s Investors Service, Inc. (“Moody’s”), Standard &amp;amp; Poor’s Rating Services (“S&amp;amp;P”) and Fitch International Rating Agency (“Fitch”) and that are issued in the major domestic and Eurobond markets. In order to qualify for inclusion in the Index, an issuer must have risk exposure to countries other than members of the Group of Ten, all Western European countries and territories of the United States and Western European countries. The Group of Ten includes Belgium, Canada, France, Germany, Italy, Japan, the Netherlands, Sweden, Switzerland, the United Kingdom and the United States.</t>
  </si>
  <si>
    <t>HYG</t>
  </si>
  <si>
    <t>iShares iBoxx $ High Yield Corporate Bond ETF</t>
  </si>
  <si>
    <t>2007-04-04</t>
  </si>
  <si>
    <t>iBoxx $ Liquid High Yield Index</t>
  </si>
  <si>
    <t>The index is designed to provide a broad representation of the U.S. dollar-denominated high yield liquid corporate bond market.</t>
  </si>
  <si>
    <t>HYHG</t>
  </si>
  <si>
    <t>High Yield Interest Rate Hedged ETF</t>
  </si>
  <si>
    <t>2013-05-21</t>
  </si>
  <si>
    <t>Citi High Yield (Treasury Rate-Hedged) Index</t>
  </si>
  <si>
    <t>The index is comprised of long positions in USD-denominated high yield corporate bonds (&amp;quot;high yield bonds&amp;quot;) and short positions in U.S. Treasury notes or bonds (&amp;quot;Treasury Securities&amp;quot;) of, in aggregate, approximate equivalent duration. In entering these positions, the index seeks to achieve an overall effective duration of zero.</t>
  </si>
  <si>
    <t>HYLD</t>
  </si>
  <si>
    <t>Peritus High Yield ETF</t>
  </si>
  <si>
    <t>2010-12-02</t>
  </si>
  <si>
    <t>HYLS</t>
  </si>
  <si>
    <t>High Yield Long/Short ETF</t>
  </si>
  <si>
    <t>2013-02-25</t>
  </si>
  <si>
    <t>HYMB</t>
  </si>
  <si>
    <t>SPDR Nuveen S&amp;P High Yield Municipal Bond ETF</t>
  </si>
  <si>
    <t>2011-04-14</t>
  </si>
  <si>
    <t>S&amp;P Municipal High Yield Index</t>
  </si>
  <si>
    <t>The index is designed to measure the performance of high yield municipal bonds issued by U.S. states and territories or local governments or agencies, such that interest on the securities is exempt from U.S. federal income tax, but may be subject to the alternative minimum tax and to state and local income taxes.</t>
  </si>
  <si>
    <t>HYND</t>
  </si>
  <si>
    <t>BofA Merrill Lynch High Yield Bond Negative Duration Fund</t>
  </si>
  <si>
    <t>BofA Merrill Lynch 0-5 Year U.S. High Yield Constrained, Negative Seven Duration Index</t>
  </si>
  <si>
    <t>The Index is comprised of a long portfolio and short portfolio. The &amp;quot;long portfolio&amp;quot; of the Index intends to replicate the BofAMerrill Lynch 0-5 Year U.S. High Yield Constrained Index, which broadly captures the fixed income securities market for non-investment grade corporate debt securities issued in the U.S. domestic market that have a remaining maturity of less than five years. The &amp;quot;short portfolio&amp;quot; of the Index holds short positions in U.S. Treasuries that seek to correspond to a duration exposure exceeding the duration of the long portfolio, with a targeted total duration exposure of approximately negative seven years.</t>
  </si>
  <si>
    <t>HYS</t>
  </si>
  <si>
    <t>0-5 Year High Yield Corporate Bond Index Fund</t>
  </si>
  <si>
    <t>BofA Merrill Lynch 0-5 Year US High Yield Constrained Index</t>
  </si>
  <si>
    <t>The index is an unmanaged index comprised of U.S. dollar denominated below investment grade corporate debt securities publicly issued in the U.S. domestic market with remaining maturities of less than 5 years.</t>
  </si>
  <si>
    <t>HYXU</t>
  </si>
  <si>
    <t>Global ex USD High Yield Corporate Bond Fund</t>
  </si>
  <si>
    <t>Markit iBoxx Global Developed Markets ex-US High Yield Index</t>
  </si>
  <si>
    <t>The index measures the performance of the global ex-U.S. dollar high yield corporate bond market.</t>
  </si>
  <si>
    <t>HYZD</t>
  </si>
  <si>
    <t>BofA Merrill Lynch High Yield Bond Zero Duration Fund</t>
  </si>
  <si>
    <t>BofA Merrill Lynch 0-5 Year US High Yield Constrained, Zero Duration Index</t>
  </si>
  <si>
    <t>The Index is comprised of a long portfolio and short portfolio. The &amp;quot;long portfolio&amp;quot; of the Index intends to replicate the BofA Merrill Lynch 0-5 Year U.S. High Yield Constrained Index, which broadly captures the fixed income securities market for non-investment grade corporate debt securities issued in the U.S. domestic market that have a remaining maturity of less than five years. The &amp;quot;short portfolio&amp;quot; of the Index holds short positions in U.S. Treasuries that seek to correspond to a duration exposure matching the duration of the long portfolio, with a targeted total duration exposure of approximately zero years.</t>
  </si>
  <si>
    <t>IAH</t>
  </si>
  <si>
    <t>HOLDRS Internet Architecture</t>
  </si>
  <si>
    <t>2000-02-24</t>
  </si>
  <si>
    <t>IAI</t>
  </si>
  <si>
    <t>iShares U.S. Broker-Dealers ETF</t>
  </si>
  <si>
    <t>2006-05-01</t>
  </si>
  <si>
    <t>Dow Jones U.S. Select Investment Services Index</t>
  </si>
  <si>
    <t>The index measures the performance of the investment services sector of the U.S. equity market.</t>
  </si>
  <si>
    <t>IAK</t>
  </si>
  <si>
    <t>iShares U.S. Insurance ETF</t>
  </si>
  <si>
    <t>Dow Jones U.S. Select Insurance Index</t>
  </si>
  <si>
    <t>The index measures the performance of the insurance sector of the U.S. equity market.</t>
  </si>
  <si>
    <t>IAT</t>
  </si>
  <si>
    <t>iShares U.S. Regional Banks ETF</t>
  </si>
  <si>
    <t>Dow Jones U.S. Select Regional Banks Index</t>
  </si>
  <si>
    <t>The index measures the performance of the regional bank sub-sector of the U.S. equity market.</t>
  </si>
  <si>
    <t>IAU</t>
  </si>
  <si>
    <t>COMEX Gold Trust</t>
  </si>
  <si>
    <t>2005-01-21</t>
  </si>
  <si>
    <t>IBB</t>
  </si>
  <si>
    <t>Nasdaq Biotechnology</t>
  </si>
  <si>
    <t>2001-02-05</t>
  </si>
  <si>
    <t>NASDAQ Biotechnology Index</t>
  </si>
  <si>
    <t>IBCB</t>
  </si>
  <si>
    <t>iSharesBond 2016 Corporate ex-Financials Term ETF</t>
  </si>
  <si>
    <t>2013-04-19</t>
  </si>
  <si>
    <t>Barclays 2016 Maturity High Quality Corporate Index</t>
  </si>
  <si>
    <t>The index measures the performance of US dollar-denominated, investment-grade, corporate bond securities publicly issued by non financial companies that have $250 million or more of outstanding face value at the time of inclusion and mature between March 31, 2015 and April 1, 2016. The index targets an initial weighted average rating of A2. As bonds mature, a proportional weight will be held as cash until final maturity of the Index in 2016.</t>
  </si>
  <si>
    <t>IBCC</t>
  </si>
  <si>
    <t>iSharesBond 2018 Corporate ex-Financials Term ETF</t>
  </si>
  <si>
    <t>Barclays 2018 Maturity High Quality Corporate Index</t>
  </si>
  <si>
    <t>The index measures the performance of US dollar-denominated, investment-grade, corporate bond securities publicly issued by non financial companies that have $250 million or more of outstanding face value at the time of inclusion and mature between March 31, 2017 and April 1, 2018. The index targets an initial weighted average rating of A2. As bonds mature, a proportional weight will be held as cash until final maturity of the Index in 2018.</t>
  </si>
  <si>
    <t>IBCD</t>
  </si>
  <si>
    <t>iSharesBond 2020 Corporate ex-Financials Term ETF</t>
  </si>
  <si>
    <t>Barclays 2020 Maturity High Quality Corporate Index</t>
  </si>
  <si>
    <t>The index measures the performance of US dollar-denominated, investment-grade, corporate bond securities publicly issued by non financial companies that have $250 million or more of outstanding face value at the time of inclusion and mature between March 31, 2019 and April 1, 2020. The index targets an initial weighted average rating of A2. As bonds mature, a proportional weight will be held as cash until final maturity of the Index in 2020.</t>
  </si>
  <si>
    <t>IBCE</t>
  </si>
  <si>
    <t>iSharesBond 2023 Corporate ex-Financials Term ETF</t>
  </si>
  <si>
    <t>Barclays 2023 Maturity High Quality Corporate Index</t>
  </si>
  <si>
    <t>The index measures the performance of US dollar-denominated, investment-grade, corporate bond securities publicly issued by non financial companies that have $250 million or more of outstanding face value at the time of inclusion and mature between March 31, 2022 and April 1, 2023. The index targets an initial weighted average rating of A2. As bonds mature, a proportional weight will be held as cash until final maturity of the Index in 2023.</t>
  </si>
  <si>
    <t>IBDA</t>
  </si>
  <si>
    <t>iSharesBond 2016 Corporate Term ETF</t>
  </si>
  <si>
    <t>2013-07-09</t>
  </si>
  <si>
    <t>Barclays 2016 Maturity Corporate Index</t>
  </si>
  <si>
    <t>Measures the performance of US dollar-denominated, taxable, investment-grade corporate bond securities publicly issued by US and Non-US companies that have $250 million or more of outstanding face value at the time of inclusion and mature between March 31, 2015 and April 1, 2016.</t>
  </si>
  <si>
    <t>IBDB</t>
  </si>
  <si>
    <t>iShares 2018 Corporate Term ETF</t>
  </si>
  <si>
    <t>Barclays 2018 Maturity Corporate Index</t>
  </si>
  <si>
    <t>Measures the performance of US dollar-denominated, taxable, investment-grade corporate bond securities publicly issued by US and Non-US companies that have $250 million or more of outstanding face value at the time of inclusion and mature between April 2017 and March 2018.</t>
  </si>
  <si>
    <t>IBDC</t>
  </si>
  <si>
    <t>iSharesBond 2020 Corporate Term ETF</t>
  </si>
  <si>
    <t>Barclays 2020 Maturity Corporate Index</t>
  </si>
  <si>
    <t>Measures the performance of US dollar-denominated, taxable, investment-grade corporate bond securities publicly issued by US and Non-US companies that have $250 million or more of outstanding face value at the time of inclusion and mature between April 2019 and May 2020.</t>
  </si>
  <si>
    <t>IBDD</t>
  </si>
  <si>
    <t>iSharesBond 2023 Corporate Term ETF</t>
  </si>
  <si>
    <t>Barclays 2023 Maturity Corporate Index</t>
  </si>
  <si>
    <t>Measures the performance of US dollar-denominated, taxable, investment-grade corporate bond securities publicly issued by US and Non-US companies that have $250 million or more of outstanding face value at the time of inclusion and mature between April 2022 and March 2023.</t>
  </si>
  <si>
    <t>IBND</t>
  </si>
  <si>
    <t>SPDR Barclays Capital International Corporate Bond ETF</t>
  </si>
  <si>
    <t>2010-05-19</t>
  </si>
  <si>
    <t>Barclays Capital Global Aggregate ex-USD &amp;gt; $1B: Corporate Bond Index</t>
  </si>
  <si>
    <t>The index is designed to be a broad based measure of the global investment-grade, fixed rate, fixed income corporate markets outside the United States.</t>
  </si>
  <si>
    <t>ICF</t>
  </si>
  <si>
    <t>iShares Cohen &amp; Steers REIT ETF</t>
  </si>
  <si>
    <t>2001-01-29</t>
  </si>
  <si>
    <t>Cohen &amp; Steers Realty Majors Index</t>
  </si>
  <si>
    <t>The index consists of selected real estate investment trusts (REITs).</t>
  </si>
  <si>
    <t>ICI</t>
  </si>
  <si>
    <t>Optimized Currency Carry ETN</t>
  </si>
  <si>
    <t>2008-01-31</t>
  </si>
  <si>
    <t>Barclays Capital Intelligent Carry Index</t>
  </si>
  <si>
    <t>The index is designed to reflect the total return of an &amp;quot;Intelligent Carry Strategy,&amp;quot; which, through an objective and systematic methodology, seeks to capture the returns that are potentially available from a strategy of investing in high-yielding currencies with the exposure financed by borrowings in low-yielding currencies sometimes referred to as the &amp;quot;carry trade.&amp;quot;</t>
  </si>
  <si>
    <t>ICLN</t>
  </si>
  <si>
    <t>S&amp;P Global Clean Energy Index Fund</t>
  </si>
  <si>
    <t>S&amp;P Global Clean Energy Index</t>
  </si>
  <si>
    <t>The index measures the performance of global companies that represent the listed clean energy universe.</t>
  </si>
  <si>
    <t>ICN</t>
  </si>
  <si>
    <t>Dreyfus Indian Rupee Fund</t>
  </si>
  <si>
    <t>ICOL</t>
  </si>
  <si>
    <t>iShares MSCI Colombia Capped ETF</t>
  </si>
  <si>
    <t>2013-06-18</t>
  </si>
  <si>
    <t>MSCI All Colombia Capped Index</t>
  </si>
  <si>
    <t>The index is designed to capture the performance of the large, mid, and small cap segments of the Colombian market. Index constituents include equity securities either headquartered in Colombia or listed in Colombia with the majority of operations in country.</t>
  </si>
  <si>
    <t>IDHB</t>
  </si>
  <si>
    <t>S&amp;P International Developed High Beta Portfolio</t>
  </si>
  <si>
    <t>S&amp;P BMI International Developed High Beta Index</t>
  </si>
  <si>
    <t>The index consists of the 200 stocks in the S&amp;amp;P Developed ex. US and South Korea LargeMid Cap BMI Index that are the most sensitive to changes in market returns (or beta) over the past 12 months. Constituents are weighted by their corresponding beta, with the most sensitive stocks receiving the highest weights.</t>
  </si>
  <si>
    <t>IDHQ</t>
  </si>
  <si>
    <t>S&amp;P International Developed High Quality Portfolio Fund</t>
  </si>
  <si>
    <t>2007-06-13</t>
  </si>
  <si>
    <t>S&amp;P BMI International Developed High Quality Rankings Index</t>
  </si>
  <si>
    <t>The index generally will invest at least 90% of its total assets in companies that are identified by the Index as high quality stocks based on historical records of earnings and dividends.</t>
  </si>
  <si>
    <t>IDLV</t>
  </si>
  <si>
    <t>S&amp;P International Developed Low Volatility Portfolio</t>
  </si>
  <si>
    <t>S&amp;P BMI International Developed Low Volatility Index</t>
  </si>
  <si>
    <t>The index  is designed to measure the performance of 200 of the least volatile stocks of the S&amp;amp;P Developed ex US and South Korea LargeMid Cap BMI Index.  The S&amp;amp;P Developed ex US and South Korea LargeMid Cap BMI Index includes all publicly listed equity securities with float adjusted market values of at least $100 million and annual dollar value traded of at least $50 million from the following countries: Australia, Austria, Belgium, Canada, Denmark, Finland, France, Germany, Greece, Hong Kong, Ireland, Israel, Italy, Japan, Luxembourg, the Netherlands, New Zealand, Norway, Portugal, Singapore, Spain, Sweden, Switzerland, and the United Kingdom.</t>
  </si>
  <si>
    <t>IDOG</t>
  </si>
  <si>
    <t>ALPS International Sector  Dividend Dogs ETF</t>
  </si>
  <si>
    <t>2013-06-28</t>
  </si>
  <si>
    <t>S-Network International Sector Dividend Dogs Index</t>
  </si>
  <si>
    <t>This index identifies five high yielding securities, based on regular cash dividends, in each of the ten Global Industry Classification Standard sectors and is rebalanced quarterly.</t>
  </si>
  <si>
    <t>IDU</t>
  </si>
  <si>
    <t>iShares U.S. Utilities ETF</t>
  </si>
  <si>
    <t>2000-06-12</t>
  </si>
  <si>
    <t>Dow Jones U.S. Utilities Index</t>
  </si>
  <si>
    <t>The index measures the performance of the utilities sector of the U.S. equity market.</t>
  </si>
  <si>
    <t>IDV</t>
  </si>
  <si>
    <t>iShares International Select Dividend ETF</t>
  </si>
  <si>
    <t>2007-06-11</t>
  </si>
  <si>
    <t>Dow Jones EPAC Select Dividend Index</t>
  </si>
  <si>
    <t>The index measures the performance of a selected group of companies that have provided relatively high dividend yields on a consistent basis over time.</t>
  </si>
  <si>
    <t>IDX</t>
  </si>
  <si>
    <t>Market Vectors Indonesia Index ETF</t>
  </si>
  <si>
    <t>Market Vectors Indonesia Index</t>
  </si>
  <si>
    <t>The Index provides exposure to publicly traded companies that are domiciled and primarily listed in Indonesia, or that generate at least 50% of their revenues in Indonesia.</t>
  </si>
  <si>
    <t>IDXJ</t>
  </si>
  <si>
    <t>Market Vectors Indonesia Small-Cap ETF</t>
  </si>
  <si>
    <t>2012-03-21</t>
  </si>
  <si>
    <t>Market Vectors Indonesia Small-Cap Index</t>
  </si>
  <si>
    <t>The Market Vectors Indonesia Small-Cap Index tracks the performance of the Indonesian small-cap segment. The index combines benchmark qualities with blue-chip characteristics, i.e. provides 100% coverage of the investable universe based on strict and demanding size and liquidity requirements. The unique pure-play approach of the index expands its local exposure to include offshore companies that generate at least 50% of their revenues in Indonesia.</t>
  </si>
  <si>
    <t>IEF</t>
  </si>
  <si>
    <t>iShares 7-10 Year Treasury Bond ETF</t>
  </si>
  <si>
    <t>2002-07-22</t>
  </si>
  <si>
    <t>Barclays Capital U.S. 7-10 Year Treasury Bond Index</t>
  </si>
  <si>
    <t>The index measures the performance of U.S. Treasury securities that have a remaining maturity of at least seven years and less than 10 years.</t>
  </si>
  <si>
    <t>IEFA</t>
  </si>
  <si>
    <t>Core MSCI EAFE ETF</t>
  </si>
  <si>
    <t>2012-10-23</t>
  </si>
  <si>
    <t>MSCI EAFE Investable Market Index</t>
  </si>
  <si>
    <t>The index is designed to measure large, mid, and small cap equity market performance and includes stocks from Europe, Australasia, and the Far East.</t>
  </si>
  <si>
    <t>IEI</t>
  </si>
  <si>
    <t>iShares 3-7 Year Treasury Bond ETF</t>
  </si>
  <si>
    <t>Barclays Capital U.S. 3-7 Year Treasury Bond Index</t>
  </si>
  <si>
    <t>The index measures the performance of public obligations of the U.S. Treasury that have a remaining maturity of more than three years and less than seven years.</t>
  </si>
  <si>
    <t>IELG</t>
  </si>
  <si>
    <t>Enhanced U.S. Large-Cap ETF</t>
  </si>
  <si>
    <t>2013-04-16</t>
  </si>
  <si>
    <t>IEMG</t>
  </si>
  <si>
    <t>Core MSCI Emerging Markets ETF</t>
  </si>
  <si>
    <t>MSCI Emerging Markets Investable Market Index</t>
  </si>
  <si>
    <t>The index is designed to measure large, mid, and small cap equity market performance in the global emerging markets.</t>
  </si>
  <si>
    <t>IEO</t>
  </si>
  <si>
    <t>iShares U.S. Oil &amp; Gas Exploration &amp; Production ETF</t>
  </si>
  <si>
    <t>Dow Jones U.S. Select Oil Exploration &amp; Production Index</t>
  </si>
  <si>
    <t>The index measures the performance of the oil exploration and production sub-sector of the U.S. equity market.</t>
  </si>
  <si>
    <t>IESM</t>
  </si>
  <si>
    <t>Enhanced U.S. Small-Cap ETF</t>
  </si>
  <si>
    <t>IEV</t>
  </si>
  <si>
    <t>iShares Europe ETF</t>
  </si>
  <si>
    <t>2000-07-25</t>
  </si>
  <si>
    <t>S&amp;P Europe 350 Index</t>
  </si>
  <si>
    <t>The index measures the performance of stocks in continental Europe and the United Kingdom</t>
  </si>
  <si>
    <t>IEZ</t>
  </si>
  <si>
    <t>iShares U.S. Oil Equipment &amp; Services ETF</t>
  </si>
  <si>
    <t>Dow Jones U.S. Select Oil Equipment &amp; Services Index</t>
  </si>
  <si>
    <t>The index measures the performance of the oil equipment and services sector of the U.S. equity market.</t>
  </si>
  <si>
    <t>IFAS</t>
  </si>
  <si>
    <t>FTSE EPRA/NAREIT Asia Index Fund</t>
  </si>
  <si>
    <t>FTSE EPRA/NAREIT Developed Asia Index</t>
  </si>
  <si>
    <t>The index measures the performance of companies engaged in the ownership and development of the Asian real estate market.</t>
  </si>
  <si>
    <t>IFEU</t>
  </si>
  <si>
    <t>FTSE EPRA/NAREIT Europe Index Fund</t>
  </si>
  <si>
    <t>FTSE EPRA/NAREIT Developed Europe Index</t>
  </si>
  <si>
    <t>The index measures the performance of companies engaged in the ownership and development of the European real estate market.</t>
  </si>
  <si>
    <t>IFGL</t>
  </si>
  <si>
    <t>FTSE EPRA/NAREIT Global Real Estate ex-U.S. Index Fund</t>
  </si>
  <si>
    <t>FTSE EPRA/NAREIT Developed Real Estate ex-U.S. Index</t>
  </si>
  <si>
    <t>The index measures the performance of REITs listed in developed markets outside the U.S.</t>
  </si>
  <si>
    <t>IFNA</t>
  </si>
  <si>
    <t>FTSE EPRA/NAREIT North America Index Fund</t>
  </si>
  <si>
    <t>FTSE EPRA/NAREIT North America Index</t>
  </si>
  <si>
    <t>The index measures the performance of companies engaged in the ownership and development of the North American real estate market.</t>
  </si>
  <si>
    <t>IFSM</t>
  </si>
  <si>
    <t>FTSE Developed Small Cap ex-North America</t>
  </si>
  <si>
    <t>FTSE Developed Small Cap ex-North America Index</t>
  </si>
  <si>
    <t>The index measures the performance of small cap companies in developed markets outside of North America.</t>
  </si>
  <si>
    <t>IGE</t>
  </si>
  <si>
    <t>iShares North American Natural Resources ETF</t>
  </si>
  <si>
    <t>2001-10-22</t>
  </si>
  <si>
    <t>S&amp;P North American Natural Resources Sector Index</t>
  </si>
  <si>
    <t>The index measures the performance of U.S.-traded natural resource related stocks.</t>
  </si>
  <si>
    <t>IGEM</t>
  </si>
  <si>
    <t>Industrials GEMS ETF</t>
  </si>
  <si>
    <t>Dow Jones Emerging Markets Industrials Titans Index</t>
  </si>
  <si>
    <t>This index tracks 30 of the largest emerging-market companies in the Industrials Industry as defined by the Industry Classification Benchmark (ICB).</t>
  </si>
  <si>
    <t>IGF</t>
  </si>
  <si>
    <t>iShares Global Infrastructure ETF</t>
  </si>
  <si>
    <t>S&amp;P Global Infrastructure Index</t>
  </si>
  <si>
    <t>The index measures the performance of the global infrastructure sector.</t>
  </si>
  <si>
    <t>IGHG</t>
  </si>
  <si>
    <t>Investment Grade Interest Rate Hedged ETF</t>
  </si>
  <si>
    <t>Citi Corporate Investment Grade (Treasury Rate-Hedged) Index</t>
  </si>
  <si>
    <t>The Index is comprised of (a) long positions in USD-denominated investment grade corporate bonds issued by both U.S. and foreign domiciled companies; and (b) short positions in U.S. Treasury notes or bonds (&amp;quot;Treasury Securities&amp;quot;) of, in aggregate, approximate equivalent duration to the investment grade bonds.</t>
  </si>
  <si>
    <t>IGM</t>
  </si>
  <si>
    <t>iShares North American Tech ETF</t>
  </si>
  <si>
    <t>2001-03-13</t>
  </si>
  <si>
    <t>S&amp;P North American Technology Sector Index</t>
  </si>
  <si>
    <t>The index measures the performance of the technology sector of the U.S. equity market.</t>
  </si>
  <si>
    <t>IGN</t>
  </si>
  <si>
    <t>iShares North American Tech-Multimedia Networking ETF</t>
  </si>
  <si>
    <t>2001-07-10</t>
  </si>
  <si>
    <t>S&amp;P North American Technology-Multimedia Networking Index</t>
  </si>
  <si>
    <t>The index measures the performance of U.S.-traded multimedia networking stocks.</t>
  </si>
  <si>
    <t>IGOV</t>
  </si>
  <si>
    <t>S&amp;P/Citigroup International Treasury Fund</t>
  </si>
  <si>
    <t>2009-01-21</t>
  </si>
  <si>
    <t>S&amp;P/Citigroup International Treasury Bond Index Ex-US</t>
  </si>
  <si>
    <t>The Index is designed to measure the performance of treasury bonds issued in local currencies by developed market countries outside the U.S.</t>
  </si>
  <si>
    <t>IGS</t>
  </si>
  <si>
    <t>Short Investment Grade Corporate</t>
  </si>
  <si>
    <t>iBoxx $ Liquid Investment Grade Index (-100%)</t>
  </si>
  <si>
    <t>The index measures the performance of 600 highly liquid investment grade corporate bonds.</t>
  </si>
  <si>
    <t>IGU</t>
  </si>
  <si>
    <t>Ultra Investment Grade Corporate</t>
  </si>
  <si>
    <t>iBoxx $ Liquid Investment Grade Index (200%)</t>
  </si>
  <si>
    <t>IGV</t>
  </si>
  <si>
    <t>iShares North American Tech-Software ETF</t>
  </si>
  <si>
    <t>S&amp;P North American Technology-Software Index</t>
  </si>
  <si>
    <t>The index measures the performance of U.S.-traded software-related stocks.</t>
  </si>
  <si>
    <t>IGW</t>
  </si>
  <si>
    <t>Goldman Sachs Semiconductor Index Fund</t>
  </si>
  <si>
    <t>2010-10-15</t>
  </si>
  <si>
    <t>S&amp;P North American Technology-Semiconductors Index</t>
  </si>
  <si>
    <t>The index measures the performance of U.S.-traded semiconductor stocks.</t>
  </si>
  <si>
    <t>IHE</t>
  </si>
  <si>
    <t>iShares U.S. Pharmaceuticals ETF</t>
  </si>
  <si>
    <t>Dow Jones U.S. Select Pharmaceuticals Index</t>
  </si>
  <si>
    <t>The index measures the performance of the pharmaceuticals sector of the U.S. equity market.</t>
  </si>
  <si>
    <t>IHF</t>
  </si>
  <si>
    <t>iShares U.S. Healthcare Providers ETF</t>
  </si>
  <si>
    <t>Dow Jones U.S. Select Health Care Providers Index</t>
  </si>
  <si>
    <t>The index measures the performance of the healthcare providers sub-sector of the U.S. equity market.</t>
  </si>
  <si>
    <t>IHI</t>
  </si>
  <si>
    <t>iShares U.S. Medical Devices ETF</t>
  </si>
  <si>
    <t>Dow Jones U.S. Select Medical Equipment Index</t>
  </si>
  <si>
    <t>The index measures the performance of the medical equipment sector of the U.S. equity market.</t>
  </si>
  <si>
    <t>IHY</t>
  </si>
  <si>
    <t>Market Vectors International High Yield Bond ETF</t>
  </si>
  <si>
    <t>Bank of America Merrill Lynch Global Ex-­‐US Issuers High Yield Constrained Index</t>
  </si>
  <si>
    <t>This index is comprised of below investment-­‐grade debt issued by corporations located outside the U.S., which may include emerging market countries.</t>
  </si>
  <si>
    <t>IIH</t>
  </si>
  <si>
    <t>HOLDRS Internet Infrastructure</t>
  </si>
  <si>
    <t>IJH</t>
  </si>
  <si>
    <t>Core S&amp;P Mid-Cap ETF</t>
  </si>
  <si>
    <t>2000-05-22</t>
  </si>
  <si>
    <t>S&amp;P MidCap 400 Index</t>
  </si>
  <si>
    <t>The index measures the performance of the mid capitalization sector of the U.S. equity market.</t>
  </si>
  <si>
    <t>IJJ</t>
  </si>
  <si>
    <t>iShares S&amp;P Mid-Cap 400 Value ETF</t>
  </si>
  <si>
    <t>2000-07-24</t>
  </si>
  <si>
    <t>S&amp;P MidCap 400/Citigroup Value Index</t>
  </si>
  <si>
    <t>The index measures the performance of the mid capitalization value sector of the U.S. equity market.</t>
  </si>
  <si>
    <t>IJK</t>
  </si>
  <si>
    <t>iShares U.S. Consumer Goods ETF</t>
  </si>
  <si>
    <t>S&amp;P MidCap 400/Citigroup Growth Index</t>
  </si>
  <si>
    <t>The index measures the performance of the mid capitalization growth sector of the U.S. equity market.</t>
  </si>
  <si>
    <t>IJR</t>
  </si>
  <si>
    <t>Core S&amp;P Small-Cap ETF</t>
  </si>
  <si>
    <t>S&amp;P SmallCap 600 Index</t>
  </si>
  <si>
    <t>The index measures the performance of the small capitalization sector of the U.S. equity market.</t>
  </si>
  <si>
    <t>IJS</t>
  </si>
  <si>
    <t>iShares S&amp;P Small-Cap 600 Value ETF</t>
  </si>
  <si>
    <t>S&amp;P SmallCap 600/Citigroup Value Index</t>
  </si>
  <si>
    <t>The index measures the performance of the small capitalization value sector of the U.S. equity market.</t>
  </si>
  <si>
    <t>IJT</t>
  </si>
  <si>
    <t>iShares S&amp;P Small-Cap 600 Growth ETF</t>
  </si>
  <si>
    <t>S&amp;P SmallCap 600/Citigroup Growth Index</t>
  </si>
  <si>
    <t>The index measures the performance of the small capitalization growth sector of the U.S. equity market.</t>
  </si>
  <si>
    <t>ILB</t>
  </si>
  <si>
    <t>Global Advantage Inflation-Linked Bond Strategy Fund</t>
  </si>
  <si>
    <t>2012-05-01</t>
  </si>
  <si>
    <t>ILF</t>
  </si>
  <si>
    <t>iShares Latin America 40 ETF</t>
  </si>
  <si>
    <t>S&amp;P Latin America 40 Index</t>
  </si>
  <si>
    <t>The index measures the performance of four Latin American equity markets: Mexico, Brazil, Argentina, and Chile.</t>
  </si>
  <si>
    <t>ILTB</t>
  </si>
  <si>
    <t>Core Long-Term U.S. Bond ETF</t>
  </si>
  <si>
    <t>Barclays U.S. Long Government/Credit Bond Index</t>
  </si>
  <si>
    <t>IMLP</t>
  </si>
  <si>
    <t>iPath S&amp;P MLP ETN</t>
  </si>
  <si>
    <t>2013-01-04</t>
  </si>
  <si>
    <t>S&amp;P MLP Index</t>
  </si>
  <si>
    <t>The index is designed to provide exposure to leading partnerships that trade on major US exchanges and are classified in the GICS Energy Sector and GICS Gas Utilities Industry. The S&amp;amp;P MLP Index includes both master limited partnerships and publicly traded limited liability companies which have a similar legal structure to MLPs and share the same tax benefits as MLPs</t>
  </si>
  <si>
    <t>INCO</t>
  </si>
  <si>
    <t>India Consumer ETF</t>
  </si>
  <si>
    <t>2011-08-10</t>
  </si>
  <si>
    <t>Indxx India Consumer Index</t>
  </si>
  <si>
    <t>The index is a 30 stock free float adjusted market capitalization index designed to measure the market performance of companies in the consumer sector of India. The index consists of common stocks that are listed on National Stock Exchange and Bombay Stock Exchange.</t>
  </si>
  <si>
    <t>INDA</t>
  </si>
  <si>
    <t>MSCI India Index Fund</t>
  </si>
  <si>
    <t>MSCI India Index</t>
  </si>
  <si>
    <t>The index measures the performance of Indian equity markets.</t>
  </si>
  <si>
    <t>INDL</t>
  </si>
  <si>
    <t>Daily India Bull 2x Shares</t>
  </si>
  <si>
    <t>Indus India Index (300%)</t>
  </si>
  <si>
    <t>The Index is designed to replicate the Indian equity markets as a whole, through a group of 50 Indian stocks selected from a universe of the largest companies listed on two major Indian exchanges. The India Index has 50 constituents, spread among the following sectors: Information Technology, Health Services, Financial Services, Heavy Industry, Consumer Products and Other.</t>
  </si>
  <si>
    <t>INDY</t>
  </si>
  <si>
    <t>S&amp;P India Nifty Fifty Index Fund</t>
  </si>
  <si>
    <t>2009-11-18</t>
  </si>
  <si>
    <t>S&amp;P CNX Nifty Index</t>
  </si>
  <si>
    <t>The index measures the performance of 50 large cap Indian stocks.</t>
  </si>
  <si>
    <t>INDZ</t>
  </si>
  <si>
    <t>Daily India Bear 3x Shares</t>
  </si>
  <si>
    <t>Indus India Index (-300%)</t>
  </si>
  <si>
    <t>INFL</t>
  </si>
  <si>
    <t>DB US Inflation ETN</t>
  </si>
  <si>
    <t>DBIQ Duration-Adjusted Inflation Index</t>
  </si>
  <si>
    <t>This index aims to track changes in the market's expectations of future inflation implied by the difference in yields between TIPS and US nominal Treasuries. The index tracks liquid securities assuming long (short) positions in the on-the-run 5Y, 10Y and 30Y TIPS while shorting (going long) the equivalent term US Treasury bond futures contracts.</t>
  </si>
  <si>
    <t>INKM</t>
  </si>
  <si>
    <t>SPDR Income Allocation ETF</t>
  </si>
  <si>
    <t>INP</t>
  </si>
  <si>
    <t>MSCI India Index ETN</t>
  </si>
  <si>
    <t>2006-12-19</t>
  </si>
  <si>
    <t>MSCI India Total Return Index</t>
  </si>
  <si>
    <t>The Index seeks to represent approximately 85% of the free-float-adjusted market capitalization of equity securities by industry group within India.</t>
  </si>
  <si>
    <t>INR</t>
  </si>
  <si>
    <t>Market Vectors-Indian Rupee/USD ETN</t>
  </si>
  <si>
    <t>S&amp;P Indian Rupee Total Return Index</t>
  </si>
  <si>
    <t>Tracks the exchange rate of the U.S. Dollar against the Indian Rupee.</t>
  </si>
  <si>
    <t>INSD</t>
  </si>
  <si>
    <t>Large Cap Insider Sentiment Shares</t>
  </si>
  <si>
    <t>Sabrient Large-Cap Insider/Analyst Quant-Weighted Index</t>
  </si>
  <si>
    <t>This index is composed of 100 stocks selected from the S&amp;amp;P 500 by Sabrient Systems LLC using a quantitative methodology.</t>
  </si>
  <si>
    <t>INXX</t>
  </si>
  <si>
    <t>India Infrastructure ETF</t>
  </si>
  <si>
    <t>2010-11-08</t>
  </si>
  <si>
    <t>Indxx India Infrastructure Index</t>
  </si>
  <si>
    <t>The index is a free-float market capitalization weighted stock market index comprised of 30 leading companies that Indxx, LLC determines to be representative of India's Infrastructure industries, as defined by the Industry Classification Benchmark (ICB).</t>
  </si>
  <si>
    <t>INY</t>
  </si>
  <si>
    <t>SPDR Barclays New York Municipal Bond ETF</t>
  </si>
  <si>
    <t>2007-10-11</t>
  </si>
  <si>
    <t>Barclays Capital Managed Money Municipal New York Index</t>
  </si>
  <si>
    <t>The Barclays Capital Managed Money Municipal New York Index is a rules-based, market-value weighted index comprised of publicly traded New York municipal bonds that cover the U.S. dollar denominated tax exempt bond market, including state and local general obligation bonds, revenue bonds, insured bonds, and pre-refunded bonds.</t>
  </si>
  <si>
    <t>New York Munis</t>
  </si>
  <si>
    <t>IOIL</t>
  </si>
  <si>
    <t>IQ Global Oil Small Cap ETF</t>
  </si>
  <si>
    <t>2011-05-05</t>
  </si>
  <si>
    <t>IQ Global Oil Small Cap Index</t>
  </si>
  <si>
    <t>The index provides exposure to global small cap companies engaged in the oil sector, including in the areas of exploration and production, refining and marketing, and equipment, services and drilling.</t>
  </si>
  <si>
    <t>IOO</t>
  </si>
  <si>
    <t>iShares Global 100 ETF</t>
  </si>
  <si>
    <t>2000-12-05</t>
  </si>
  <si>
    <t>S&amp;P Global 100 Index</t>
  </si>
  <si>
    <t>The Index is designed to measure the performance of 100 large transitional companies that are of major importance in the global markets.</t>
  </si>
  <si>
    <t>IPAL</t>
  </si>
  <si>
    <t>2x Inverse Palladium ETN</t>
  </si>
  <si>
    <t>S&amp;P GSCI Palladium Index ER (-200%)</t>
  </si>
  <si>
    <t>The index offers exposure to palladium futures contracts.</t>
  </si>
  <si>
    <t>IPD</t>
  </si>
  <si>
    <t>SPDR S&amp;P International Consumer Discretionary Sector ETF</t>
  </si>
  <si>
    <t>S&amp;P Developed Ex-U.S. BMI Consumer Discretionary Sector Index</t>
  </si>
  <si>
    <t>The S&amp;amp;P  Developed Ex-U.S. BMI Consumer Discretionary Sector Index represents the non-U.S. consumer discretionary sub-industry of developed countries included in the S&amp;amp;P Broad Market Index. The Global BMI Index captures the full universe of institutionally investable stocks in developed and emerging markets with float-adjusted market capitalizations of at least $100 million.</t>
  </si>
  <si>
    <t>IPE</t>
  </si>
  <si>
    <t>SPDR Barclays Capital TIPS ETF</t>
  </si>
  <si>
    <t>Barclays Capital U.S. Government Inflation-Linked Bond Index</t>
  </si>
  <si>
    <t>The Barclays U.S. Government Inflation-linked Bond Index includes publicly issued, U.S. Treasury inflation protected securities that have at least 1 year remaining to maturity on index rebalancing date, with an issue size equal to or in excess of $500 million.</t>
  </si>
  <si>
    <t>IPF</t>
  </si>
  <si>
    <t>SPDR S&amp;P International Financial Sector ETF</t>
  </si>
  <si>
    <t>S&amp;P Developed Ex-U.S. BMI Financials Sector Index</t>
  </si>
  <si>
    <t>The S&amp;amp;P  Developed Ex-U.S. BMI Financials Sector Index represents the non-U.S. financial sub-industry of developed countries included in the S&amp;amp;P Broad Market Index. The Global BMI Index captures the full universe of institutionally investable stocks in developed and emerging markets with float-adjusted market capitalizations of at least $100 million.</t>
  </si>
  <si>
    <t>IPFF</t>
  </si>
  <si>
    <t>iShares International Preferred Stock ETF</t>
  </si>
  <si>
    <t>2011-11-16</t>
  </si>
  <si>
    <t>S&amp;P International Preferred Stock Index</t>
  </si>
  <si>
    <t>The index measures the performance of a select group of preferred stocks from non-U.S. developed market issuers and traded in non-U.S. developed market venues.</t>
  </si>
  <si>
    <t>IPK</t>
  </si>
  <si>
    <t>SPDR S&amp;P International Technology Sector ETF</t>
  </si>
  <si>
    <t>S&amp;P Developed Ex-U.S. BMI Information Technology Sector Index</t>
  </si>
  <si>
    <t>The S&amp;amp;P Developed Ex-U.S. BMI Information Technology Sector Index represents the non-U.S. technology sub-industry of developed countries included in the S&amp;amp;P Broad Market Index. The Global BMI Index captures the full universe of institutionally investable stocks in developed and emerging markets with float-adjusted market capitalizations of at least $100 million.</t>
  </si>
  <si>
    <t>IPLT</t>
  </si>
  <si>
    <t>2x Inverse Platinum ETN</t>
  </si>
  <si>
    <t>S&amp;P GSCI Platinum Index ER (-200%)</t>
  </si>
  <si>
    <t>The index offers exposure to platinum futures contracts.</t>
  </si>
  <si>
    <t>IPN</t>
  </si>
  <si>
    <t>SPDR S&amp;P International Industrial Sector ETF</t>
  </si>
  <si>
    <t>S&amp;P Developed Ex-U.S. BMI Industrial Sector Index</t>
  </si>
  <si>
    <t>The S&amp;amp;P Developed Ex-U.S. BMI Industrial Sector Index represents the non-U.S. industrial sub-industry of developed countries included in the S&amp;amp;P Broad Market Index. The Global BMI Index captures the full universe of institutionally investable stocks in developed and emerging markets with float-adjusted market capitalizations of at least $100 million.</t>
  </si>
  <si>
    <t>IPO</t>
  </si>
  <si>
    <t>Renaissance IPO ETF</t>
  </si>
  <si>
    <t>2013-10-16</t>
  </si>
  <si>
    <t>Renaissance IPO Index</t>
  </si>
  <si>
    <t>The Renaissance IPO ETF is designed to provide investors with efficient exposure to a portfolio of newly public companies prior to their inclusion in core U.S. equity portfolios. By tracking the rules-based Renaissance IPO Index designed by Renaissance Capital research to hold the largest, most liquid newly-listed U.S. IPOs, the Renaissance IPO ETF includes the most economically significant newly public companies. New companies are included in the index on a fast entry basis on the fifth day of trading, or upon quarterly review, and are removed after two years when the IPOs become seasoned stocks.</t>
  </si>
  <si>
    <t>Renaissance Capital</t>
  </si>
  <si>
    <t>IPS</t>
  </si>
  <si>
    <t>SPDR S&amp;P International Consumer Staples Sector ETF</t>
  </si>
  <si>
    <t>S&amp;P Developed Ex-U.S. BMI Consumer Staples Sector Index</t>
  </si>
  <si>
    <t>The S&amp;amp;P  Developed Ex-U.S. BMI Consumer Staples Sector Index represents the non-U.S. consumer staples sub-industry of developed countries included in the S&amp;amp;P Broad Market Index. The Global BMI Index captures the full universe of institutionally investable stocks in developed and emerging markets with float-adjusted market capitalizations of at least $100 million.</t>
  </si>
  <si>
    <t>IPU</t>
  </si>
  <si>
    <t>SPDR S&amp;P International Utilities Sector ETF</t>
  </si>
  <si>
    <t>S&amp;P Developed Ex-U.S. BMI Utilities Sector Index</t>
  </si>
  <si>
    <t>The S&amp;amp;P Developed Ex-U.S. BMI Utilities Sector Index represents the non-U.S. utilities sub-industry of developed countries included in the S&amp;amp;P Broad Market Index. The Global BMI Index captures the full universe of institutionally investable stocks in developed and emerging markets with float-adjusted market capitalizations of at least $100 million.</t>
  </si>
  <si>
    <t>IPW</t>
  </si>
  <si>
    <t>SPDR S&amp;P International Energy Sector ETF</t>
  </si>
  <si>
    <t>S&amp;P Developed Ex-U.S. BMI Energy Sector Index</t>
  </si>
  <si>
    <t>The S&amp;amp;P  Developed Ex-U.S. BMI Energy Sector Index represents the non-U.S. energy sub-industry of developed countries included in the S&amp;amp;P Broad Market Index. The Global BMI Index captures the full universe of institutionally investable stocks in developed and emerging markets with float-adjusted market capitalizations of at least $100 million.</t>
  </si>
  <si>
    <t>IQDE</t>
  </si>
  <si>
    <t>FlexShares International Quality Dividend Defensive Index Fund</t>
  </si>
  <si>
    <t>Northern Trust International Quality Dividend Defensive Index</t>
  </si>
  <si>
    <t>The index is designed to provide exposure to a high-quality, income-oriented portfolio of international equity securities issued by non-U.S.-based companies, with an emphasis on long-term capital growth and a targeted overall volatility that is lower than that of the Northern Trust International Large Cap Index. Companies included in the Underlying Index are a subset of the Parent Index, and are selected based on expected dividend payment and fundamental factors , such as profitability, solid management and reliable cash flow, as determined by NTI. The Underlying Index is designed to outperform the Parent Index on a risk-adjusted basis, with respect to a combination of dividend yield and capital appreciation, then follows a rules-based methodology to calculate optimal weights for securities in the Underlying Index based upon a targeted overall beta generally between 0.5 to 1.0 times that of the Parent Index, dividend yield, quality factors and lower total risk.</t>
  </si>
  <si>
    <t>IQDF</t>
  </si>
  <si>
    <t>FlexShares International Quality Dividend Index Fund</t>
  </si>
  <si>
    <t>Northern Trust International Quality Dividend Index</t>
  </si>
  <si>
    <t>The index is designed to provide exposure to a high-quality, income-oriented portfolio of international equity securities issued by non-U.S.-based companies, with an emphasis on long-term capital growth and a targeted overall volatility. Companies included are selected based on expected dividend payment and fundamental factors, such as profitability, solid management and reliable cash flow, as determined by NTI.</t>
  </si>
  <si>
    <t>IQDY</t>
  </si>
  <si>
    <t>FlexShares International Quality Dividend Dynamic Index Fund</t>
  </si>
  <si>
    <t>Northern Trust International Quality Dividend Dynamic Index</t>
  </si>
  <si>
    <t>The index is designed to provide exposure to a high-quality, income-oriented portfolio of international equity securities issued by non-U.S.-based companies, with an emphasis on long-term capital growth and a targeted overall volatility that is greater than that of the Northern Trust International Large Cap Index. Companies included in the Underlying Index are a subset of the Parent Index, and are selected based on expected dividend payment and fundamental factors , such as profitability, solid management and reliable cash flow, as determined by NTI The Underlying Index is designed to outperform the Parent Index on a risk-adjusted basis, with respect to a combination of dividend yield and capital appreciation. The Underlying Index begins with the Parent Index, and then follows a rules-based methodology to calculate optimal weights for securities in the Underlying Index based upon a targeted overall beta generally between 1.0 to 1.5 times that of the Parent Index, dividend yield, quality factors and lower total risk.</t>
  </si>
  <si>
    <t>IRO</t>
  </si>
  <si>
    <t>Claymore/Zacks Dividend Rotation ETF</t>
  </si>
  <si>
    <t>2007-10-24</t>
  </si>
  <si>
    <t>Zacks Dividend Rotation Index</t>
  </si>
  <si>
    <t>The Index seeks to maximize dividend income that qualifies for taxation at the lowest current tax rates</t>
  </si>
  <si>
    <t>IRV</t>
  </si>
  <si>
    <t>SPDR S&amp;P International Materials Sector ETF</t>
  </si>
  <si>
    <t>S&amp;P Developed Ex-U.S. BMI Materials Sector Index</t>
  </si>
  <si>
    <t>The S&amp;amp;P Developed Ex-U.S. BMI Materials Sector Index represents the non-U.S. materials sub-industry of developed countries included in the S&amp;amp;P Developed Broad Market Index. The BMI Global Index captures the full universe of institutionally investable stocks in developed and emerging markets with float-adjusted market capitalizations of at least $100 million.</t>
  </si>
  <si>
    <t>IRY</t>
  </si>
  <si>
    <t>SPDR S&amp;P International Health Care Sector ETF</t>
  </si>
  <si>
    <t>S&amp;P Developed Ex-U.S. BMI Health Care Sector Index</t>
  </si>
  <si>
    <t>The S&amp;amp;P Developed Ex-U.S. BMI Health Care Sector Index represents the non-U.S. health care sub-industry of developed countries included in the S&amp;amp;P Broad Market Index. The Global BMI Index captures the full universe of institutionally investable stocks in developed and emerging markets with float-adjusted market capitalizations of at least $100 million.</t>
  </si>
  <si>
    <t>JCO</t>
  </si>
  <si>
    <t>Contrarian Opportunities Index Fund</t>
  </si>
  <si>
    <t>2010-04-07</t>
  </si>
  <si>
    <t>Dow Jones U.S. Contrarian Opportunities Index</t>
  </si>
  <si>
    <t>The index follows a rules-based methodology to select stocks in a manner that would be considered consistent with a contrarian investment strategy. The index is an equal weighted index consisting of 125 U.S. securities.</t>
  </si>
  <si>
    <t>Javelin Funds</t>
  </si>
  <si>
    <t>JDST</t>
  </si>
  <si>
    <t>Daily Junior Gold Miners Index Bear 3x Shares</t>
  </si>
  <si>
    <t>2013-10-03</t>
  </si>
  <si>
    <t>Market Vectors Junior Gold Miners Index (-300%)</t>
  </si>
  <si>
    <t>JEM</t>
  </si>
  <si>
    <t>GEMS Index ETN</t>
  </si>
  <si>
    <t>2008-02-01</t>
  </si>
  <si>
    <t>Barclays Capital Global Emerging Markets Strategy (GEMS) Index</t>
  </si>
  <si>
    <t>The Barclays Capital Global Emerging Markets Strategy (GEMS) Index is based on investing in 1-month synthetic money market deposits. The Barclays Capital GEMS Index is a global index that measures the total return of the GEMS strategy applied to 15 diversified Emerging Markets currencies. The global index is formed by adding three regional sub-indices: Eastern Europe, Middle East and Africa, Latin America and Asia.</t>
  </si>
  <si>
    <t>JFT</t>
  </si>
  <si>
    <t>KEYnotes First Trust Enh 130/30 LgCp ETN</t>
  </si>
  <si>
    <t>2008-05-21</t>
  </si>
  <si>
    <t>First Trust Enhanced 130/30 Large Cap Index</t>
  </si>
  <si>
    <t>The Index is a modified equal-weighted total return index consisting of securities that have been selected from a broad universe of the 2,500 largest U.S. exchange-listed stocks pursuant to a quantitative selection process.</t>
  </si>
  <si>
    <t>JGBB</t>
  </si>
  <si>
    <t>Japan Interest Rate Strategy Fund</t>
  </si>
  <si>
    <t>WisdomTree Japan Interest Rate Strategy Index</t>
  </si>
  <si>
    <t>The Index consists of long positions and short positions. The long positions in the Index include market capitalization weighted T-Bills that have a remaining maturity of greater than 1 month and less than 3 months. The long positions are designed to capture the returns of T-Bills. The short positions in the Index include market capitalization weighted JGBs and are designed to provide exposure to changes in Japanese interest rates.</t>
  </si>
  <si>
    <t>JGBD</t>
  </si>
  <si>
    <t>DB 3x Inverse Japanese Government Bond Futures ETN</t>
  </si>
  <si>
    <t>DB USD JGB Futures Index (-300%)</t>
  </si>
  <si>
    <t>This benchmark is intended to measure the performance of a long position in 10-year JGB Futures. The underlying assets of 10-year JGB Futures are Japan-government issued debt securities (JGBs) with a remaining term to maturity of not less than 7 years and not more than 11 years as of their issue date and the futures contract delivery date.</t>
  </si>
  <si>
    <t>JGBL</t>
  </si>
  <si>
    <t>DB Japanese Government Bond Futures ETN</t>
  </si>
  <si>
    <t>DB USD JGB Futures Index</t>
  </si>
  <si>
    <t>JGBS</t>
  </si>
  <si>
    <t>DB Inverse Japanese Government Bond Futures ETN</t>
  </si>
  <si>
    <t>DB USD JGB Futures Index (-100%)</t>
  </si>
  <si>
    <t>JGBT</t>
  </si>
  <si>
    <t>DB 3x Japanese Government Bond Futures ETN</t>
  </si>
  <si>
    <t>DB USD JGB Futures Index (300%)</t>
  </si>
  <si>
    <t>JJA</t>
  </si>
  <si>
    <t>DJ-UBS Agriculture Subindex Total Return ETN</t>
  </si>
  <si>
    <t>Dow Jones-UBS Agriculture Subindex Total Return</t>
  </si>
  <si>
    <t>The Index is currently composed of seven futures contracts on agricultural commodities traded on U.S. exchanges.</t>
  </si>
  <si>
    <t>JJAC</t>
  </si>
  <si>
    <t>Dow Jones-UBS Agriculture Subindex Total Return Callable ETN</t>
  </si>
  <si>
    <t>JJC</t>
  </si>
  <si>
    <t>DJ-UBS Copper Total Return Sub-Index ETN</t>
  </si>
  <si>
    <t>Dow Jones-UBS Copper Subindex Total Return</t>
  </si>
  <si>
    <t>The index includes the contract in the Dow Jones-UBS Commodity Index Total Return that relates to a single commodity, copper (currently the Copper High Grade futures contract traded on the COMEX).</t>
  </si>
  <si>
    <t>JJE</t>
  </si>
  <si>
    <t>DJ-UBS Energy Total Return Sub-Index ETN</t>
  </si>
  <si>
    <t>Dow Jones-UBS Energy Subindex Total Return</t>
  </si>
  <si>
    <t>The Index is currently composed of four energy-related commodities contracts (crude oil, heating oil, natural gas and unleaded gasoline) traded on U.S. exchanges.</t>
  </si>
  <si>
    <t>JJG</t>
  </si>
  <si>
    <t>DJ-UBS Grains Total Return Sub-Index ETN</t>
  </si>
  <si>
    <t>Dow Jones-UBS Grains Subindex Total Return</t>
  </si>
  <si>
    <t>The Index is currently composed of three futures contracts on grains traded on U.S. exchanges.</t>
  </si>
  <si>
    <t>JJM</t>
  </si>
  <si>
    <t>DJ-UBS Industrial Metals Total Return Sub-Index ETN</t>
  </si>
  <si>
    <t>Dow Jones-UBS Industrial Metals Subindex Total Return</t>
  </si>
  <si>
    <t>The Index is currently composed of four futures contracts on industrial metals, three of which (aluminum, nickel and zinc) are traded on the London Metal Exchange and the other of which (copper) is traded on the COMEX division of the New York Mercantile Exchange.</t>
  </si>
  <si>
    <t>JJN</t>
  </si>
  <si>
    <t>DJ-UBS Nickel Total Return Sub-Index ETN</t>
  </si>
  <si>
    <t>Dow Jones-UBS Nickel Subindex Total Return</t>
  </si>
  <si>
    <t>The index includes the contract in the Dow Jones-UBS Commodity Index Total Return that relates to a single commodity, nickel (currently the Primary Nickel futures contract traded on the London Metal Exchange).</t>
  </si>
  <si>
    <t>JJP</t>
  </si>
  <si>
    <t>Dow Jones-UBS Precious Metals Total Return Sub-Index ETN</t>
  </si>
  <si>
    <t>Dow Jones-UBS Precious Metals Subindex Total Return</t>
  </si>
  <si>
    <t>The Dow Jones-UBS Precious Metals Subindex Total Return is a multiple-commodity sub-index consisting of the contracts included in the Dow Jones-UBS Commodity Index Total Return related to precious metals. Contracts for two commodities are currently included in the Dow Jones-UBS Precious Metals Subindex Total Return: gold and silver.</t>
  </si>
  <si>
    <t>JJS</t>
  </si>
  <si>
    <t>Dow Jones-UBS Softs Total Return Sub-Index ETN</t>
  </si>
  <si>
    <t>Dow Jones-UBS Softs Subindex Total Return</t>
  </si>
  <si>
    <t>The Dow Jones-UBS Softs Subindex Total Return is a multiple-commodity sub-index consisting of the contracts included in the Dow Jones-UBS Commodity Index Total Return related to soft products. Contracts for three commodities are currently included in the Dow Jones-UBS Softs Subindex Total Return: coffee, cotton and sugar.</t>
  </si>
  <si>
    <t>JJT</t>
  </si>
  <si>
    <t>Dow Jones-UBS Tin Total Return Sub-Index ETN</t>
  </si>
  <si>
    <t>Dow Jones-UBS Tin Subindex Total Return</t>
  </si>
  <si>
    <t>The Dow Jones-UBS Tin Subindex Total Return is a single-commodity sub-index currently consisting of one futures contract on the commodity of tin.</t>
  </si>
  <si>
    <t>JJU</t>
  </si>
  <si>
    <t>Dow Jones-UBS Aluminum Total Return Sub-Index ETN</t>
  </si>
  <si>
    <t>Dow Jones-UBS Aluminum Subindex Total Return</t>
  </si>
  <si>
    <t>The Dow Jones-UBS Aluminum Subindex Total Return is a single-commodity sub-index currently consisting of one futures contract on the commodity of aluminum.</t>
  </si>
  <si>
    <t>JKD</t>
  </si>
  <si>
    <t>iShares Morningstar Large-Cap ETF</t>
  </si>
  <si>
    <t>2004-06-28</t>
  </si>
  <si>
    <t>Morningstar Large Core Index</t>
  </si>
  <si>
    <t>The index measures the performance of large cap stocks that have exhibited average growth and value characteristics.</t>
  </si>
  <si>
    <t>JKE</t>
  </si>
  <si>
    <t>iShares Morningstar Large-Cap Value ETF</t>
  </si>
  <si>
    <t>Morningstar Large Growth Index</t>
  </si>
  <si>
    <t>The index measures the performance of large cap stocks that have exhibited above-average growth characteristics.</t>
  </si>
  <si>
    <t>JKF</t>
  </si>
  <si>
    <t>Morningstar Large Value Index Fund</t>
  </si>
  <si>
    <t>Morningstar Large Value Index</t>
  </si>
  <si>
    <t>The index measures the performance of large cap stocks that have exhibited above-average value characteristics.</t>
  </si>
  <si>
    <t>JKG</t>
  </si>
  <si>
    <t>iShares Morningstar Mid-Cap ETF</t>
  </si>
  <si>
    <t>Morningstar Mid Core Index</t>
  </si>
  <si>
    <t>The index measures the performance of mid cap stocks that have exhibited average growth and value characteristics.</t>
  </si>
  <si>
    <t>JKH</t>
  </si>
  <si>
    <t>iShares Morningstar Mid-Cap Growth ETF</t>
  </si>
  <si>
    <t>Morningstar Mid Growth Index</t>
  </si>
  <si>
    <t>The index measures the performance of mid cap stocks that have exhibited above-average growth characteristics.</t>
  </si>
  <si>
    <t>JKI</t>
  </si>
  <si>
    <t>iShares Morningstar Mid-Cap Value ETF</t>
  </si>
  <si>
    <t>Morningstar Mid Value Index</t>
  </si>
  <si>
    <t>The index measures the performance of mid cap stocks that have exhibited above-average value characteristics.</t>
  </si>
  <si>
    <t>JKJ</t>
  </si>
  <si>
    <t>iShares Morningstar Small-Cap ETF</t>
  </si>
  <si>
    <t>Morningstar Small Core Index</t>
  </si>
  <si>
    <t>The index measures the performance of small cap stocks that have exhibited average growth and value characteristics.</t>
  </si>
  <si>
    <t>JKK</t>
  </si>
  <si>
    <t>iShares Morningstar Small-Cap Growth ETF</t>
  </si>
  <si>
    <t>Morningstar Small Growth Index</t>
  </si>
  <si>
    <t>The index measures the performance of small cap stocks that have exhibited above-average growth characteristics.</t>
  </si>
  <si>
    <t>JKL</t>
  </si>
  <si>
    <t>iShares Morningstar Small-Cap Value ETF</t>
  </si>
  <si>
    <t>Morningstar Small Value Index</t>
  </si>
  <si>
    <t>The index measures the performance of small cap stocks that have exhibited above-average value characteristics.</t>
  </si>
  <si>
    <t>JNK</t>
  </si>
  <si>
    <t>SPDR Barclays Capital High Yield Bond ETF</t>
  </si>
  <si>
    <t>2007-11-28</t>
  </si>
  <si>
    <t>Barclays Capital High Yield Very Liquid Index</t>
  </si>
  <si>
    <t>The Barclays Capital High Yield Very Liquid Index includes publicly issued U.S. dollar denominated, non-investment grade, fixed-rate, taxable corporate bonds that have a remaining maturity of at least one year, regardless of optionality, are rated high-yield (Ba1/BB+/BB+ or below) using the middle rating of Moody's, S&amp;amp;P, and Fitch, respectively (before July 1, 2005, the lower of Moody's and S&amp;amp;P was used), and have $600 million or more of outstanding face value.</t>
  </si>
  <si>
    <t>JNUG</t>
  </si>
  <si>
    <t>Daily Junior Gold Miners Index Bull 3x Shares</t>
  </si>
  <si>
    <t>Market Vectors Junior Gold Miners Index (300%)</t>
  </si>
  <si>
    <t>JO</t>
  </si>
  <si>
    <t>Dow Jones-UBS Coffee ETN</t>
  </si>
  <si>
    <t>Dow Jones-UBS Coffee Subindex Total Return</t>
  </si>
  <si>
    <t>The Dow Jones-UBS Coffee Subindex Total Return is a single-commodity sub-index currently consisting of one futures contract on the commodity of coffee.</t>
  </si>
  <si>
    <t>JPNL</t>
  </si>
  <si>
    <t>The Direxion Daily Japan Bull 3X Shares</t>
  </si>
  <si>
    <t>2013-06-26</t>
  </si>
  <si>
    <t>MSCI Daily TR Net Japan USD Index</t>
  </si>
  <si>
    <t>The index is tied to the MSCI Japan Index, a free-float adjusted index designed to track the performance of Japanese company stocks listed on the Tokyo Stock Exchange, Osaka Stock Exchange, Nagoya Stock Exchange and JASDAQ.</t>
  </si>
  <si>
    <t>JPNS</t>
  </si>
  <si>
    <t>Direxion Daily Japan Bear 3x Shares</t>
  </si>
  <si>
    <t>JPP</t>
  </si>
  <si>
    <t>SPDR Russell/Nomura PRIME Japan ETF</t>
  </si>
  <si>
    <t>2006-11-09</t>
  </si>
  <si>
    <t>Russell/Nomura PRIME Index</t>
  </si>
  <si>
    <t>The Russell/Nomura PRIME Index is made up of the 1,000 largest stocks in terms of float-adjusted market capitalization (representing approximately 96%) of the Russell/Nomura Total Market Index. It is designed to serve as a benchmark for passive investment strategies. It has broad market coverage, and takes liquidity into account.</t>
  </si>
  <si>
    <t>JPX</t>
  </si>
  <si>
    <t>UltraShort MSCI Pacific ex-Japan</t>
  </si>
  <si>
    <t>MSCI Pacific ex-Japan Index (-200%)</t>
  </si>
  <si>
    <t>ProShares UltraShort MSCI Pacific ex-Japan seeks daily investment results, before fees and expenses,that correspond to twice (200%) the inverse (opposite) of the daily performance of the MSCI Pacific ex-Japan Index.</t>
  </si>
  <si>
    <t>JSC</t>
  </si>
  <si>
    <t>SPDR Russell/Nomura Small Cap Japan</t>
  </si>
  <si>
    <t>Russell/Nomura Japan Small Cap Index</t>
  </si>
  <si>
    <t>The Russell/Nomura Japan Small Cap Index represents approximately the smallest 15% of stocks in terms of float-adjusted market capitalization of the Russell/Nomura Total Market Index.</t>
  </si>
  <si>
    <t>JUNR</t>
  </si>
  <si>
    <t>Junior Miners ETF</t>
  </si>
  <si>
    <t>2011-03-16</t>
  </si>
  <si>
    <t>Solactive Global Junior Miners Index</t>
  </si>
  <si>
    <t>This index is designed to track the market performance of small-capitalization mining companies globally. These companies include those engaged in mining, producing, smelting, and/or refining materials including but not limited to coal, copper, gold, iron, nickel, silver, titanium and other materials.</t>
  </si>
  <si>
    <t>JVS</t>
  </si>
  <si>
    <t>Dow Jones Islamic Market International Index Fund</t>
  </si>
  <si>
    <t>2009-06-26</t>
  </si>
  <si>
    <t>Dow Jones Islamic Market International Titans 100 Index</t>
  </si>
  <si>
    <t>The index, maintained by Dow Jones, is based on a stringent and published methodology and consists solely of common stocks that meet Islamic principles. Certain businesses are incompatible with Shari'ah laws, and stocks of companies whose primary businesses are in these areas are excluded from the Index. Excluded businesses include alcohol, conventional financial services (banking, insurance, etc.), casinos and gambling, pornography, tobacco manufacturers, pork related products and weapons companies.</t>
  </si>
  <si>
    <t>JXI</t>
  </si>
  <si>
    <t>iShares Global Utilities ETF</t>
  </si>
  <si>
    <t>2006-09-12</t>
  </si>
  <si>
    <t>S&amp;P Global Utilities Index</t>
  </si>
  <si>
    <t>The index measures the performance of the utilities sector of the global equity market.</t>
  </si>
  <si>
    <t>JYF</t>
  </si>
  <si>
    <t>Dreyfus Japanese Yen Fund</t>
  </si>
  <si>
    <t>JYN</t>
  </si>
  <si>
    <t>JPY/USD Exchange Rate ETN</t>
  </si>
  <si>
    <t>Japanese Yen</t>
  </si>
  <si>
    <t>The U.S. dollar/Japanese yen exchange rate is a foreign exchange spot rate that measures the relative values of two currencies, the Japanese yen and the U.S. dollar.</t>
  </si>
  <si>
    <t>KBE</t>
  </si>
  <si>
    <t>SPDR S&amp;P Bank ETF</t>
  </si>
  <si>
    <t>S&amp;P Banks Select Industry Index</t>
  </si>
  <si>
    <t>The index consists of bank stocks.</t>
  </si>
  <si>
    <t>KBWB</t>
  </si>
  <si>
    <t>KBW Bank Portfolio</t>
  </si>
  <si>
    <t>KBW Bank Index</t>
  </si>
  <si>
    <t>The KBW Bank Index is a float adjusted modified-market capitalization-weighted index that seeks to reflect the performance of publicly traded companies that do business as banks or thrifts. The Bank Index is currently comprised of common stocks of national money centers and leading regional banks or thrifts listed on the NYSE or another U.S. national securities exchange, or NASDAQ/National Market System.</t>
  </si>
  <si>
    <t>KBWC</t>
  </si>
  <si>
    <t>KBW Capital Markets Portfolio</t>
  </si>
  <si>
    <t>KBW Capital Markets Index</t>
  </si>
  <si>
    <t>The KBW Capital Markets Index is a float-adjusted modified-market capitalization-weighted index that seeks to reflect the performance of U.S. publicly traded companies that do business as broker-dealers, asset managers, trust and custody banks or exchanges. The Capital Markets Index is currently comprised of leading companies active in the U.S. capital markets that are listed on the NYSE, or another U.S. national securities exchange, or NASDAQ/NMS.</t>
  </si>
  <si>
    <t>KBWD</t>
  </si>
  <si>
    <t>KBW High Dividend Yield Financial Portfolio</t>
  </si>
  <si>
    <t>KBW Financial Sector Dividend Yield Index</t>
  </si>
  <si>
    <t>The index is constructed using a dividend yield weighted methodology that seeks to reflect the performance of approximately 24 to 40 publicly listed financial companies that are principally engaged in the business of providing financial services and products, including banking, insurance and diversified financial services, in the United States.</t>
  </si>
  <si>
    <t>KBWI</t>
  </si>
  <si>
    <t>KBW Insurance Portfolio</t>
  </si>
  <si>
    <t>KBW Insurance Index</t>
  </si>
  <si>
    <t>The KBW Insurance Index is a float adjusted modified-market capitalization-weighted index. It is currently comprised of leading companies active in the U.S. insurance industry that are listed on the NYSE, or another U.S. national securities exchange, or NASDAQ/NMS. Insurance Index components account for approximately three-quarters of the market capitalization of the entire U.S. public insurance company universe. In addition, Insurance Index components are selected to provide appropriate representation of the industry's diverse sub-sectors, including personal and commercial lines, property/casualty insurance, life insurance, reinsurance, insurance brokerage and financial guarantee.</t>
  </si>
  <si>
    <t>KBWP</t>
  </si>
  <si>
    <t>KBW Property &amp; Casualty Insurance Portfolio</t>
  </si>
  <si>
    <t>KBW Property &amp; Casualty Index</t>
  </si>
  <si>
    <t>The index is a modified market capitalization weighted index that seeks to reflect the performance of approximately 24 property and casualty insurance companies.</t>
  </si>
  <si>
    <t>KBWR</t>
  </si>
  <si>
    <t>KBW Regional Banking Portfolio</t>
  </si>
  <si>
    <t>KBW Regional Banking Index</t>
  </si>
  <si>
    <t>The KBW Regional Banking Index is an equal-weighted index that seeks to reflect the performance of publicly traded companies that do business as regional banks or thrifts. The Regional Banking Index is currently comprised of common stocks of leading regional banks or thrifts listed on the NYSE or another U.S. national securities exchange, or NASDAQ/NMS. The Regional Banking Index components are selected to provide appropriate representation of the industry's sub-sectors.</t>
  </si>
  <si>
    <t>KBWX</t>
  </si>
  <si>
    <t>KBW International Financial Portfolio</t>
  </si>
  <si>
    <t>KBW Global ex-U.S. Financial Sector Index</t>
  </si>
  <si>
    <t>The index is a modified market capitalization weighted index that seeks to reflect the performance of approximately 60 non-U.S. financial companies that are principally engaged in the business of providing financial services and products, including banking, insurance and diversified financial services.</t>
  </si>
  <si>
    <t>KBWY</t>
  </si>
  <si>
    <t>KBW Premium Yield Equity REIT Portfolio</t>
  </si>
  <si>
    <t>KBW Premium Yield Equity REIT Index</t>
  </si>
  <si>
    <t>The index is constructed using a dividend yield weighted methodology that seeks to reflect the performance of approximately 24 to 40 small- and mid-cap equity REITs in the United States.</t>
  </si>
  <si>
    <t>KCE</t>
  </si>
  <si>
    <t>SPDR S&amp;P Capital Markets ETF</t>
  </si>
  <si>
    <t>S&amp;P Capital Markets Select Industry Index</t>
  </si>
  <si>
    <t>The index consists of U.S. publicly traded companies that do business as broker-dealers, asset managers, trust and custody banks or exchanges.</t>
  </si>
  <si>
    <t>KFYP</t>
  </si>
  <si>
    <t>CSI China Five Year Plan ETF</t>
  </si>
  <si>
    <t>2013-07-23</t>
  </si>
  <si>
    <t>CSI Overseas China Five-Year Plan Index</t>
  </si>
  <si>
    <t>The index measures the performance of the investable universe of publicly traded China-based companies whose primary business will be important in the Five-Year Plan of the Chinese government. The Five Year Plan outlines the government</t>
  </si>
  <si>
    <t>KraneShares</t>
  </si>
  <si>
    <t>KIE</t>
  </si>
  <si>
    <t>SPDR S&amp;P Insurance ETF</t>
  </si>
  <si>
    <t>S&amp;P Insurance Select Industry Index</t>
  </si>
  <si>
    <t>The index consists of U.S.-listed insurance companies, including personal and commercial lines, property/casualty insurance, life insurance, reinsurance, insurance brokerage and financial guarantee.</t>
  </si>
  <si>
    <t>KLD</t>
  </si>
  <si>
    <t>iShares MSCI USA ESG Select ETF</t>
  </si>
  <si>
    <t>2005-01-24</t>
  </si>
  <si>
    <t>MSCI USA ESG Select Index</t>
  </si>
  <si>
    <t>The index is designed to measure the equity performance of large capitalization companies that have positive environmental, social, and governance characteristics relative to their industry and sector peers and in relation to the broader market, while exhibiting risk and return characteristics similar to the MSCI USA Index.</t>
  </si>
  <si>
    <t>KME</t>
  </si>
  <si>
    <t>SPDR KBW Mortgage Finance ETF</t>
  </si>
  <si>
    <t>2009-04-29</t>
  </si>
  <si>
    <t>S&amp;P Mortgage Finance Select Industry Index</t>
  </si>
  <si>
    <t>The index includes pure mortgage players, mortgage insurers, and banks and thrifts that have considerable mortgage loan portfolios in the United States.</t>
  </si>
  <si>
    <t>KNOW</t>
  </si>
  <si>
    <t>All Cap Insider Sentiment Shares</t>
  </si>
  <si>
    <t>Sabrient Multi-Cap Insider/Analyst Quant-Weighted Index</t>
  </si>
  <si>
    <t>The Index is composed of 100 stocks selected from the S&amp;amp;P 1500 by Sabrient Systems LLC using a quantitative methodology.</t>
  </si>
  <si>
    <t>KOL</t>
  </si>
  <si>
    <t>Market Vectors Coal ETF</t>
  </si>
  <si>
    <t>2008-01-10</t>
  </si>
  <si>
    <t>Stowe Coal Index</t>
  </si>
  <si>
    <t>The Index provides exposure to publicly traded companies worldwide that derive greater than 50% of their revenues from the coal industry. As such, the Fund is subject to the risks of investing in this sector.</t>
  </si>
  <si>
    <t>KOLD</t>
  </si>
  <si>
    <t>UltraShort DJ-UBS Natural Gas</t>
  </si>
  <si>
    <t>Dow Jones-UBS Natural Gas Subindex (-200%)</t>
  </si>
  <si>
    <t>KORU</t>
  </si>
  <si>
    <t>Direxion Daily South Korea Bull 3X Shares</t>
  </si>
  <si>
    <t>MSCI Korea 25-50 Index</t>
  </si>
  <si>
    <t>The index is designed to measure the performance of the large and mid cap segments of the South Korea equity market, covering approximately 85% of the free float-adjusted market capitalization in South Korea.</t>
  </si>
  <si>
    <t>KORZ</t>
  </si>
  <si>
    <t>Direxion Daily South Korea Bear 3X Shares</t>
  </si>
  <si>
    <t>KRE</t>
  </si>
  <si>
    <t>SPDR S&amp;P Regional Banking ETF</t>
  </si>
  <si>
    <t>S&amp;P Regional Banks Select Industry Index</t>
  </si>
  <si>
    <t>The index consists of U.S.-listed regional banks.</t>
  </si>
  <si>
    <t>KROO</t>
  </si>
  <si>
    <t>IQ Australia Small Cap ETF</t>
  </si>
  <si>
    <t>IQ Australia Small Cap Index</t>
  </si>
  <si>
    <t>The market cap-weighted Index seeks to provide investors with a means of tracking the overall performance of small cap Australian companies.</t>
  </si>
  <si>
    <t>KRS</t>
  </si>
  <si>
    <t>Short KBW Regional Banking</t>
  </si>
  <si>
    <t>2010-04-20</t>
  </si>
  <si>
    <t>KBW Regional Banking Index (-100%)</t>
  </si>
  <si>
    <t>KRU</t>
  </si>
  <si>
    <t>Ultra KBW Regional Banking</t>
  </si>
  <si>
    <t>KBW Regional Banking Index (200%)</t>
  </si>
  <si>
    <t>KWT</t>
  </si>
  <si>
    <t>Market Vectors Solar Energy ETF</t>
  </si>
  <si>
    <t>2008-04-21</t>
  </si>
  <si>
    <t>Ardour Solar Energy Index</t>
  </si>
  <si>
    <t>The Index provides exposure to publicly traded companies from around the world that derive at least 66% of their revenues from solar power and related products and services. On a weighted basis, the companies in the Index derive in excess of 90% of their revenues from the solar industry.</t>
  </si>
  <si>
    <t>KXI</t>
  </si>
  <si>
    <t>iShares Global Consumer Staples ETF</t>
  </si>
  <si>
    <t>S&amp;P Global Consumer Staples Index</t>
  </si>
  <si>
    <t>The index measures the performance of the consumer staples sector of global equity markets.</t>
  </si>
  <si>
    <t>LAG</t>
  </si>
  <si>
    <t>SPDR Barclays Aggregate Bond ETF</t>
  </si>
  <si>
    <t>2007-05-23</t>
  </si>
  <si>
    <t>LATM</t>
  </si>
  <si>
    <t>Latin America Small-Cap Index ETF</t>
  </si>
  <si>
    <t>Latin America Small-Cap Index</t>
  </si>
  <si>
    <t>The index tracks the performance of publicly-traded small cap companies that are headquartered in Latin America or that generate the majority of their revenues in Latin America.</t>
  </si>
  <si>
    <t>LBJ</t>
  </si>
  <si>
    <t>Daily Latin America 3x Bull Shares</t>
  </si>
  <si>
    <t>S&amp;P Latin America 40 Index (300%)</t>
  </si>
  <si>
    <t>The S&amp;amp;P Latin America 40 Index is an equity index drawn from four major Latin American markets: Brazil, Chile, Mexico and Peru. The index constituents are leading, large, liquid companies from the Latin American markets.</t>
  </si>
  <si>
    <t>LBND</t>
  </si>
  <si>
    <t>3x Long 25+ Year Treasury Bond ETN</t>
  </si>
  <si>
    <t>2010-06-28</t>
  </si>
  <si>
    <t>Deutsche Bank Long U.S. Treasury Bond Futures Index (300%)</t>
  </si>
  <si>
    <t>The index seeks to measure the performance of a long investment in Ultra T-Bond Futures. Ultra T-Bond Futures are futures contracts traded on the CBOT whose underlying assets are U.S. Treasury Bonds with a remaining term to maturity of not less than 25 years from the first day of the futures contract delivery month.</t>
  </si>
  <si>
    <t>LBTA</t>
  </si>
  <si>
    <t>Russell 1000 Low Beta ETF</t>
  </si>
  <si>
    <t>Russell-Axioma U.S. Large Cap Low Beta Index</t>
  </si>
  <si>
    <t>The index is designed to deliver exposure to stocks that are predicted to have a low beta as determined by a screening and ranking methodology applied to the output of the Axioma U.S. Equity Medium Horizon Fundamental Factor Risk model.</t>
  </si>
  <si>
    <t>LCPR</t>
  </si>
  <si>
    <t>2x Long Copper ETN</t>
  </si>
  <si>
    <t>S&amp;P GSCI Copper Index Excess Return (200%)</t>
  </si>
  <si>
    <t>This index is composed entirely of copper futures contracts and is derived by reference to the price levels of the futures contracts on a single commodity as well as the discount or premium obtained by &amp;quot;rolling&amp;quot; hypothetical positions in such contracts forward as they approach delivery.</t>
  </si>
  <si>
    <t>LD</t>
  </si>
  <si>
    <t>Dow Jones-UBS Lead Total Return Sub-Index</t>
  </si>
  <si>
    <t>Dow Jones-UBS Lead Subindex Total Return</t>
  </si>
  <si>
    <t>The Dow Jones-UBS Lead Subindex Total Return is a single-commodity sub-index currently consisting of one futures contract on the commodity of lead.</t>
  </si>
  <si>
    <t>LEDD</t>
  </si>
  <si>
    <t>Pure Beta Lead ETN</t>
  </si>
  <si>
    <t>2011-04-20</t>
  </si>
  <si>
    <t>Barclays Capital Lead Pure Beta TR Index</t>
  </si>
  <si>
    <t>LEMB</t>
  </si>
  <si>
    <t>iShares Emerging Markets Local Currency Bond ETF</t>
  </si>
  <si>
    <t>2011-10-21</t>
  </si>
  <si>
    <t>Barclays Capital Emerging Markets Broad Local Currency Bond Index</t>
  </si>
  <si>
    <t>The index measures the performance of the sovereign, local currency bond markets of emerging market countries.</t>
  </si>
  <si>
    <t>LGEM</t>
  </si>
  <si>
    <t>Basic Materials GEMS ETF</t>
  </si>
  <si>
    <t>Dow Jones Emerging Markets Basic Materials Titans Index</t>
  </si>
  <si>
    <t>This index tracks 30 of the largest emerging-market companies in the Basic Materials Industry as defined by the Industry Classification Benchmark (ICB).</t>
  </si>
  <si>
    <t>LGLV</t>
  </si>
  <si>
    <t>SPDR Russell 1000 Low Volatility ETF</t>
  </si>
  <si>
    <t>2013-02-20</t>
  </si>
  <si>
    <t>Russell 1000 Low Volatility Index</t>
  </si>
  <si>
    <t>The index is designed to deliver exposure to low volatility by investing in large cap equity securities. Volatility is a measure of a security's variability in total returns based on its historic behavior. A low volatility index is considered to have a lower return variability than the overall market and can be used by investors to adjust volatility exposure in a portfolio.</t>
  </si>
  <si>
    <t>LHB</t>
  </si>
  <si>
    <t>Daily Latin America 3x Bear Shares</t>
  </si>
  <si>
    <t>S&amp;P Latin America 40 Index (-300%)</t>
  </si>
  <si>
    <t>LIT</t>
  </si>
  <si>
    <t>Lithium ETF</t>
  </si>
  <si>
    <t>2010-07-23</t>
  </si>
  <si>
    <t>Solactive Global Lithium Index</t>
  </si>
  <si>
    <t>The index is designed to reflect the performance of the lithium industry. It is comprised of companies globally that are primarily engaged in some aspect of the lithium industry such as lithium mining, exploration and lithium-ion battery production.</t>
  </si>
  <si>
    <t>LPAL</t>
  </si>
  <si>
    <t>2x Long Palladium ETN</t>
  </si>
  <si>
    <t>S&amp;P GSCI Palladium Index ER (200%)</t>
  </si>
  <si>
    <t>LPLT</t>
  </si>
  <si>
    <t>2x Long Platinum ETN</t>
  </si>
  <si>
    <t>S&amp;P GSCI Platinum Index ER (200%)</t>
  </si>
  <si>
    <t>LQD</t>
  </si>
  <si>
    <t>iShares iBoxx $ Investment Grade Corporate Bond ETF</t>
  </si>
  <si>
    <t>iBoxx $ Liquid Investment Grade Index</t>
  </si>
  <si>
    <t>LSC</t>
  </si>
  <si>
    <t>S&amp;P CTI ETN</t>
  </si>
  <si>
    <t>S&amp;P Commodity Trends Indicator - Total Return</t>
  </si>
  <si>
    <t>The Index is designed to apply a long/short strategy to six commodity sectors comprised of 16 traditional, physical commodity futures contracts . The Index Components are grouped into six sectors and each sector, except the energy sector and softs sector, is represented on either a long or short basis.</t>
  </si>
  <si>
    <t>LSKY</t>
  </si>
  <si>
    <t>ETRACS Monthly 2x Leveraged ISE Cloud Computing TR Index ETN</t>
  </si>
  <si>
    <t>2011-10-05</t>
  </si>
  <si>
    <t>ISE Cloud Computing Total Return Index (200%)</t>
  </si>
  <si>
    <t>The index was created as a performance benchmark for companies in the cloud computing technology market and is composed of stocks spanning the pure play, non pure play and technology conglomerate categories.</t>
  </si>
  <si>
    <t>LSO</t>
  </si>
  <si>
    <t>MLCX Livestock Total Return Index ETN</t>
  </si>
  <si>
    <t>MLCX Livestock Total Return Index</t>
  </si>
  <si>
    <t>The index comprises rolling futures contracts on two physical commodities: live cattle and lean hogs. The index is a total return index designed to reflect the performance of a fully collateralized investment.</t>
  </si>
  <si>
    <t>LSTK</t>
  </si>
  <si>
    <t>Pure Beta Livestock ETN</t>
  </si>
  <si>
    <t>Barclays Capital Commodity Index Livestock Pure Beta TR</t>
  </si>
  <si>
    <t>LTL</t>
  </si>
  <si>
    <t>Ultra Telecommunications ProShares</t>
  </si>
  <si>
    <t>2008-03-27</t>
  </si>
  <si>
    <t>Dow Jones U.S. Select Telecommunications Index (200%)</t>
  </si>
  <si>
    <t>ProShares Ultra Telecommunications seeks daily investment results, before fees and expenses, that correspond to twice (200%) the daily performance of the Dow Jones U.S. Select Telecommunications Index.</t>
  </si>
  <si>
    <t>LTPZ</t>
  </si>
  <si>
    <t>15+ Year U.S. TIPS Index Fund</t>
  </si>
  <si>
    <t>2009-09-03</t>
  </si>
  <si>
    <t>BofA Merrill Lynch 15+ Year US Inflation-Linked Treasury Index</t>
  </si>
  <si>
    <t>The BofA Merrill Lynch 15+ Year US Inflation-Linked Treasury Index is an unmanaged index comprised of U.S. Treasury Inflation Protected Securities with at least $1 billion in outstanding face value and a remaining term to final maturity greater than or equal to 15 years.</t>
  </si>
  <si>
    <t>LVL</t>
  </si>
  <si>
    <t>S&amp;P Global Dividend Opportunities Index ETF</t>
  </si>
  <si>
    <t>2007-06-25</t>
  </si>
  <si>
    <t>S&amp;P Global Dividend Opportunities Index</t>
  </si>
  <si>
    <t>The Index consists of 100 common stocks, master limited partnerships and American depositary receipts that offer high dividend yields chosen from a universe consisting of the stocks listed on the exchanges of those countries included in the S&amp;amp;P Broad Market Index. Potential Index constituents include common stocks, MLPs and ADRs with market capitalizations greater than $1.5 billion.</t>
  </si>
  <si>
    <t>LVOL</t>
  </si>
  <si>
    <t>Russell 1000 Low Volatility ETF</t>
  </si>
  <si>
    <t>Russell-Axioma U.S. Large Cap Low Volatility Index</t>
  </si>
  <si>
    <t>The index is designed to deliver exposure to stocks with low volatility as determined by a screening and ranking methodology applied to the output of the Axioma U.S. Equity Medium Horizon Fundamental Factor Risk model.</t>
  </si>
  <si>
    <t>LWC</t>
  </si>
  <si>
    <t>SPDR Barclays Capital Long Term Corporate Bond ETF</t>
  </si>
  <si>
    <t>2009-03-10</t>
  </si>
  <si>
    <t>Barclays Capital Long U.S. Corporate Index</t>
  </si>
  <si>
    <t>The index includes dollar-denominated debt from U.S. and non-U.S. industrial, utility, and financial institutions issuers with a duration of 10+ years.</t>
  </si>
  <si>
    <t>LWPE</t>
  </si>
  <si>
    <t>Low P/E ETF</t>
  </si>
  <si>
    <t>Russell U.S. Large Cap Low P/E Index</t>
  </si>
  <si>
    <t>The Index is designed to select securities intended to produce performance that is similar to professional investment managers following a low price to earnings investment discipline. This discipline focuses on companies that are trading at lower multiples relative to their prior level and/or their sector peers. Starting with the Russell 1000 Index, the index includes companies that have a price to one year forecasted earnings, price to trailing earnings and/or price to cash flow multiple below their five year historical average.</t>
  </si>
  <si>
    <t>MATH</t>
  </si>
  <si>
    <t>Meidell Tactical Advantage ETF</t>
  </si>
  <si>
    <t>MATL</t>
  </si>
  <si>
    <t>Daily Basic Materials Bull 3X Shares</t>
  </si>
  <si>
    <t>Materials Select Sector Index (300%)</t>
  </si>
  <si>
    <t>The index includes companies from the following industries: chemicals; metals &amp;amp; mining; paper &amp;amp; forest products; containers &amp;amp; packaging; and construction materials.</t>
  </si>
  <si>
    <t>MATS</t>
  </si>
  <si>
    <t>Daily Basic Materials Bear 3X Shares</t>
  </si>
  <si>
    <t>Materials Select Sector Index (-300%)</t>
  </si>
  <si>
    <t>MBB</t>
  </si>
  <si>
    <t>iShares MBS ETF</t>
  </si>
  <si>
    <t>2007-03-13</t>
  </si>
  <si>
    <t>Barclays Capital U.S. MBS Index</t>
  </si>
  <si>
    <t>The index measures the performance of investment grade fixed-rate mortgage-backed pass-through securities of GNMA, FNMA, and FHLMC.</t>
  </si>
  <si>
    <t>MBG</t>
  </si>
  <si>
    <t>SPDR Barclays Capital Mortgage Backed Bond ETF</t>
  </si>
  <si>
    <t>MCHI</t>
  </si>
  <si>
    <t>iShares MSCI China ETF</t>
  </si>
  <si>
    <t>MSCI China Index</t>
  </si>
  <si>
    <t>The index measures the performance of large cap Chinese equities.</t>
  </si>
  <si>
    <t>MCRO</t>
  </si>
  <si>
    <t>IQ Hedge Macro Tracker ETF</t>
  </si>
  <si>
    <t>2009-06-09</t>
  </si>
  <si>
    <t>IQ Hedge Macro Index</t>
  </si>
  <si>
    <t>The Index attempts to replicate the risk-adjusted return characteristics of a combination of hedge funds pursuing a macro strategy and hedge funds pursuing an emerging markets strategy.</t>
  </si>
  <si>
    <t>MDD</t>
  </si>
  <si>
    <t>SPDR S&amp;P International Mid Cap ETF</t>
  </si>
  <si>
    <t>S&amp;P Developed Ex-U.S. between USD2 Billion and USD5 Billion Index</t>
  </si>
  <si>
    <t>The S&amp;amp;P Developed Ex-U.S. between USD2 Billion and USD5 Billion Index is a float adjusted market cap weighted index that represents the mid capitalization segment of developed countries included in the S&amp;amp;P Global Equity Index. The Global Equity Index captures the full universe of institutionally investable stocks in developed and emerging markets with float-adjusted market capitalizations of at least $100 million.</t>
  </si>
  <si>
    <t>MDIV</t>
  </si>
  <si>
    <t>Multi-Asset Diversified Income Index Fund</t>
  </si>
  <si>
    <t>2012-08-14</t>
  </si>
  <si>
    <t>NASDAQ Multi-Asset Diversified Income Index</t>
  </si>
  <si>
    <t>The Index is designed to provide access to a diversified portfolio of small, mid and large capitalization income producing securities, which are composed of domestic and international dividend-paying stocks, REITs, oil and gas or basic materials MLPs, U.S.-listed preferred securities and an index-based exchange-traded fund that invests in high yield or “junk” bonds. International securities included in the index are U.S.-listed securities of non-U.S. companies, some of which may be located in emerging markets.</t>
  </si>
  <si>
    <t>MDY</t>
  </si>
  <si>
    <t>SPDR MidCap Trust Series I</t>
  </si>
  <si>
    <t>1995-04-27</t>
  </si>
  <si>
    <t>MDYG</t>
  </si>
  <si>
    <t>SPDR S&amp;P 400 Mid Cap Growth ETF</t>
  </si>
  <si>
    <t>2005-08-11</t>
  </si>
  <si>
    <t>S&amp;P MidCap 400 Growth Index</t>
  </si>
  <si>
    <t>The index consists of growth companies of the S&amp;amp;P MidCap 400.</t>
  </si>
  <si>
    <t>MDYV</t>
  </si>
  <si>
    <t>SPDR S&amp;P 400 Mid Cap Value ETF</t>
  </si>
  <si>
    <t>S&amp;P MidCap 400 Value Index</t>
  </si>
  <si>
    <t>The index consists of value companies of the S&amp;amp;P MidCap 400.</t>
  </si>
  <si>
    <t>MES</t>
  </si>
  <si>
    <t>Market Vectors Gulf States Index ETF</t>
  </si>
  <si>
    <t>2008-07-22</t>
  </si>
  <si>
    <t>Dow Jones GCC Titans 40 Index</t>
  </si>
  <si>
    <t>The Index provides exposure to publicly traded companies that are headquartered in countries belonging to the Gulf Cooperation Council (GCC) or that generate the majority of their revenues in these countries.</t>
  </si>
  <si>
    <t>MEXS</t>
  </si>
  <si>
    <t>Mexico Small-Cap ETF</t>
  </si>
  <si>
    <t>Solactive Mexico Small-Cap Index</t>
  </si>
  <si>
    <t>The index is designed to reflect the performance of Mexican small cap companies. The index is comprised of companies that are domiciled or have their main business operations in Mexico.</t>
  </si>
  <si>
    <t>MFLA</t>
  </si>
  <si>
    <t>Long Enhanced MSCI EAFE Index ETN</t>
  </si>
  <si>
    <t>MFSA</t>
  </si>
  <si>
    <t>Short Enhanced MSCI EAFE Index ETN</t>
  </si>
  <si>
    <t>MGC</t>
  </si>
  <si>
    <t>Mega Cap 300 ETF</t>
  </si>
  <si>
    <t>CRSP US Mega Cap Index</t>
  </si>
  <si>
    <t>This index is a broadly diversified index of stocks of the largest U.S. companies.</t>
  </si>
  <si>
    <t>MGK</t>
  </si>
  <si>
    <t>Mega Cap 300 Growth</t>
  </si>
  <si>
    <t>MSCI US Large Cap Growth Index</t>
  </si>
  <si>
    <t>The index represents the growth companies of the MSCI US Large Cap 300 Index.</t>
  </si>
  <si>
    <t>MGV</t>
  </si>
  <si>
    <t>Mega Cap 300 Value</t>
  </si>
  <si>
    <t>MSCI US Large Cap Value Index</t>
  </si>
  <si>
    <t>The MSCI US Large Cap Value Index represents the value companies of the MSCI US Large Cap 300 Index.</t>
  </si>
  <si>
    <t>MIDU</t>
  </si>
  <si>
    <t>Daily Mid Cap Bull 3x Shares</t>
  </si>
  <si>
    <t>2009-01-08</t>
  </si>
  <si>
    <t>S&amp;P MidCap 400 Index (300%)</t>
  </si>
  <si>
    <t>MIDZ</t>
  </si>
  <si>
    <t>Daily Mid Cap Bear 3x Shares</t>
  </si>
  <si>
    <t>S&amp;P MidCap 400 Index (-300%)</t>
  </si>
  <si>
    <t>MINC</t>
  </si>
  <si>
    <t>Newfleet Multi-Sector Income ETF</t>
  </si>
  <si>
    <t>2013-03-20</t>
  </si>
  <si>
    <t>MINT</t>
  </si>
  <si>
    <t>Enhanced Short Maturity Strategy Fund</t>
  </si>
  <si>
    <t>MKH</t>
  </si>
  <si>
    <t>HOLDRS Market 2000+</t>
  </si>
  <si>
    <t>2000-08-29</t>
  </si>
  <si>
    <t>MLN</t>
  </si>
  <si>
    <t>Market Vectors-Long Municipal Index ETF</t>
  </si>
  <si>
    <t>2008-01-02</t>
  </si>
  <si>
    <t>Barclays Capital AMT-Free Long Continuous Municipal Index</t>
  </si>
  <si>
    <t>The Index provides broad exposure to investment-grade municipal bonds with a nominal maturity of 17 years or more.</t>
  </si>
  <si>
    <t>MLPA</t>
  </si>
  <si>
    <t>MLP ETF</t>
  </si>
  <si>
    <t>Solactive MLP Composite Index</t>
  </si>
  <si>
    <t>The index is intended to give investors a means of tracking the overall performance of the United States master limited partnerships (MLP) asset class.</t>
  </si>
  <si>
    <t>MLPC</t>
  </si>
  <si>
    <t>C-Tracks Miller/Howard MLP ETN</t>
  </si>
  <si>
    <t>Miller/Howard MLP Fundamental Index</t>
  </si>
  <si>
    <t>The index is a rules-based proprietary index developed by Miller/Howard Investments, Inc., designed to measure the performance of 25 master limited partnerships (MLPs). The methodology tracked by the Index uses certain quantitative fundamental factors to select the MLPs, including distribution growth, estimated capital expenditures and distribution coverage.</t>
  </si>
  <si>
    <t>MLPG</t>
  </si>
  <si>
    <t>E-TRACS Alerian Natural Gas MLP Index</t>
  </si>
  <si>
    <t>Alerian Natural Gas MLP Index</t>
  </si>
  <si>
    <t>The index provides investors with a benchmark for the infrastructure component of the natural gas industry. Constituents earn the majority of their cash flow from the transportation, storage, and processing of natural gas and natural gas liquids.</t>
  </si>
  <si>
    <t>MLPI</t>
  </si>
  <si>
    <t>E-TRACS Alerian MLP Infrastructure Index</t>
  </si>
  <si>
    <t>2010-03-31</t>
  </si>
  <si>
    <t>MLPJ</t>
  </si>
  <si>
    <t>Junior MLP ETF</t>
  </si>
  <si>
    <t>2013-01-14</t>
  </si>
  <si>
    <t>Solactive Junior MLP Index</t>
  </si>
  <si>
    <t>The index is designed to track the overall performance of the small-capitalization segment of the United States master limited partnerships (MLP) asset class.</t>
  </si>
  <si>
    <t>MLPL</t>
  </si>
  <si>
    <t>E-TRACS 2x Leveraged Long Alerian MLP Infrastructure Index</t>
  </si>
  <si>
    <t>2010-07-06</t>
  </si>
  <si>
    <t>Alerian MLP Infrastructure Index (200%)</t>
  </si>
  <si>
    <t>The Alerian MLP Infrastructure Index is designed to give investors exposure to the infrastructure component of the Master Limited Partnership asset class. Constituents each earn at least 50% of EBITDA from assets that are not directly exposed to changes in commodity prices. The Index is disseminated by the New York Stock Exchange and is a composite of 25 energy infrastructure MLPs.</t>
  </si>
  <si>
    <t>MLPN</t>
  </si>
  <si>
    <t>Credit Suisse Equal Weight MLP Index ETN</t>
  </si>
  <si>
    <t>2010-04-13</t>
  </si>
  <si>
    <t>Cushing 30 MLP Index</t>
  </si>
  <si>
    <t>The index is an equal weighted index that uses an objective, formula based, proprietary valuation methodology to rank the MLPs for inclusion in the index. The Cushing 30 will be calculated by S&amp;amp;P using the proprietary valuation methodology set out by Swank Energy Income Advisors for the Cushing 30 MLP Index and as appropriate for application to the master limited partnership investment universe and this index mandate.</t>
  </si>
  <si>
    <t>MLPS</t>
  </si>
  <si>
    <t>E-TRACS 1xMonthly Short Alerian MLP Infrastructure Total Return ETN</t>
  </si>
  <si>
    <t>Alerian MLP Infrastructure Total Return Index (-100%)</t>
  </si>
  <si>
    <t>MLPW</t>
  </si>
  <si>
    <t>E-TRACS Wells Fargo MLP Index</t>
  </si>
  <si>
    <t>2010-11-01</t>
  </si>
  <si>
    <t>Wells Fargo Master Limited Partnership Index</t>
  </si>
  <si>
    <t>The index is a float adjusted, capitalization weighted Index that seeks to measure the performance of all energy master limited partnerships listed on the New York Stock Exchange or NASDAQ that satisfy market capitalization (at least $200 million at the time of inclusion) and other eligibility requirements.</t>
  </si>
  <si>
    <t>MLPX</t>
  </si>
  <si>
    <t>Global X MLP &amp; Energy Infrastructure ETF</t>
  </si>
  <si>
    <t>2013-08-07</t>
  </si>
  <si>
    <t>Solactive MLP &amp; Energy Infrastructure Index</t>
  </si>
  <si>
    <t>This index is intended to give investors a means of tracking the performance of MLPs and energy infrastructure corporations. Midstream energy infrastructure MLPs and corporations principally own and operate assets used in energy logistics, including, but not limited to, pipelines, storage facilities and other assets used in transporting, storing, gathering, and processing natural gas, natural gas liquids, crude oil or refined products.</t>
  </si>
  <si>
    <t>MLPY</t>
  </si>
  <si>
    <t>Cushing MLP High Income Index ETN</t>
  </si>
  <si>
    <t>Cushing MLP High Income Index</t>
  </si>
  <si>
    <t>The index tracks the performance of 30publicly traded energy and shipping master limited partnership (MLP)securities with an emphasis on current yield. The securities are chosen forinclusion according to a three-tier proprietary weighting system developedby Cushing MLP Asset Management, LP.</t>
  </si>
  <si>
    <t>MMTM</t>
  </si>
  <si>
    <t>SPDR S&amp;P 1500 Momentum Tilt ETF</t>
  </si>
  <si>
    <t>2012-10-24</t>
  </si>
  <si>
    <t>S&amp;P 1500 Positive Momentum Tilt Index</t>
  </si>
  <si>
    <t>The index applies an alternative weighting methodology to the S&amp;amp;P 1500 Index so that stocks with relatively high momentum are overweight relative to the S&amp;amp;P 1500 Index and stocks with relatively low momentum are underweight. In constructing the Index, S&amp;amp;P estimates the momentum of each stock in the S&amp;amp;P 1500 Index based on its price performance over the 11 months ending one month before the index rebalancing date, and ranks all 1,500 Index constituents in order of momentum.</t>
  </si>
  <si>
    <t>MNA</t>
  </si>
  <si>
    <t>IQ Merger Arbitrage ETF</t>
  </si>
  <si>
    <t>IQ Merger Arbitrage Index</t>
  </si>
  <si>
    <t>The Index seeks to achieve capital appreciation by investing in global companies for which there has been a public announcement of a takeover by an acquirer. This differentiated approach is based on a passive strategy of owning certain announced takeover targets with the goal of generating returns that are representative of global merger arbitrage activity. The Index also includes short exposure to global equities as a partial equity market hedge.</t>
  </si>
  <si>
    <t>MOAT</t>
  </si>
  <si>
    <t>Market Vectors Wide Moat Research ETF</t>
  </si>
  <si>
    <t>Morningstar Wide Moat Focus Index</t>
  </si>
  <si>
    <t>The index is equal weighted and offers exposure to a basket of 20 companies deemed to have sustainable competitive advantages over the long-haul.</t>
  </si>
  <si>
    <t>MOM</t>
  </si>
  <si>
    <t>U.S. Market Neutral Momentum Fund</t>
  </si>
  <si>
    <t>2011-09-07</t>
  </si>
  <si>
    <t>Dow Jones U.S. Thematic Market Neutral Momentum Total Return Index</t>
  </si>
  <si>
    <t>The index is equal weighted, dollar neutral and sector neutral. The index rebalances monthly by identifying the highest momentum stocks as long positions and lowest momentum stocks as short positions, of approximately equal dollar amounts, within each sector.</t>
  </si>
  <si>
    <t>MONY</t>
  </si>
  <si>
    <t>iShares Financials Bond ETF</t>
  </si>
  <si>
    <t>Barclays Capital U.S. Financial Institutions Capped Bond Index</t>
  </si>
  <si>
    <t>The index measures the performance of U.S. dollar-denominated publicly-issued investment-grade corporate bonds in the financial sector. The index is market-capitalization weighted with a 5% cap on any one issuer and a pro rata distribution of any excess weight across the remaining issuers in the Underlying Index.</t>
  </si>
  <si>
    <t>MOO</t>
  </si>
  <si>
    <t>Market Vectors-Agribusiness ETF</t>
  </si>
  <si>
    <t>2007-08-31</t>
  </si>
  <si>
    <t>DAXglobal Agribusiness Index</t>
  </si>
  <si>
    <t>The Index provides exposure to publicly traded companies worldwide that derive at least 50% of their revenues from the business of agriculture. As such, the Fund is subject to the risks of investing in this sector.</t>
  </si>
  <si>
    <t>MORL</t>
  </si>
  <si>
    <t>ETRACS Monthly Pay 2xLeveraged Mortgage REIT ETN</t>
  </si>
  <si>
    <t>2012-10-17</t>
  </si>
  <si>
    <t>Market Vectors Global Mortgage REITs Index (200%)</t>
  </si>
  <si>
    <t>The index is a capitalization weighted index that requires constituent companies to derive at least 50 percent of their revenues from mortgage REITs. This includes companies and trusts which are primarily engaged in the purchase or service of commercial or residential mortgage loans or mortgage‐related securities.</t>
  </si>
  <si>
    <t>MORT</t>
  </si>
  <si>
    <t>Market Vector Mortgage REIT Income ETF</t>
  </si>
  <si>
    <t>2011-08-17</t>
  </si>
  <si>
    <t>Market Vectors Global Mortgage REITs Index</t>
  </si>
  <si>
    <t>The index is a capitalization weighted index that requires constituent companies to derive at least 50 percent of their revenues from mortgage REITs. This includes companies and trusts which are primarily engaged in the purchase or service of commercial or residential mortgage loans or mortgage&amp;amp;#8208;related securities.</t>
  </si>
  <si>
    <t>MRGR</t>
  </si>
  <si>
    <t>Merger ETF</t>
  </si>
  <si>
    <t>2012-12-13</t>
  </si>
  <si>
    <t>S&amp;P Merger Arbitrage Index</t>
  </si>
  <si>
    <t>The index seeks to provide a merger arbitrage strategy that exploits commonly observed price changes associated with a global selection of publicly announced mergers, acquisitions and other corporate reorganizations.</t>
  </si>
  <si>
    <t>MSXX</t>
  </si>
  <si>
    <t>PureFunds ISE Mining Services ETF</t>
  </si>
  <si>
    <t>MTK</t>
  </si>
  <si>
    <t>SPDR MS Technology</t>
  </si>
  <si>
    <t>Morgan Stanley Technology Index</t>
  </si>
  <si>
    <t>The Morgan Stanley Technology Index is composed purely of electronics-based technology companies. The Technology Index was the first listed broad-market technology barometer dedicated exclusively to the electronics-based technology industry. The Technology Index comprises companies drawn from the following technology sub-sectors: computer services; design software; server software, PC software and new media; networking and telecom equipment; server hardware, PC hardware and peripherals; specialized systems; and semiconductors.</t>
  </si>
  <si>
    <t>MTUM</t>
  </si>
  <si>
    <t>MSCI USA Momentum Fund</t>
  </si>
  <si>
    <t>MSCI USA Momentum Index</t>
  </si>
  <si>
    <t>The index consists of stocks exhibiting higher momentum characteristics than the traditional market capitalization-weighted parent index, the MSCI USA Index, which includes U.S. large- and mid-capitalization stocks.</t>
  </si>
  <si>
    <t>MUAA</t>
  </si>
  <si>
    <t>2012 S&amp;P AMT-Free Municipal Series</t>
  </si>
  <si>
    <t>2010-01-07</t>
  </si>
  <si>
    <t>S&amp;P AMT-Free Municipal Series 2012 Index</t>
  </si>
  <si>
    <t>The S&amp;amp;P AMT-Free Municipal Series 2012 Index measures the performance of AMT-Free, investment grade, noncallable U.S. municipal bonds maturing in 2012.</t>
  </si>
  <si>
    <t>MUAB</t>
  </si>
  <si>
    <t>iShares 2013 AMT-Free Muni Term ETF</t>
  </si>
  <si>
    <t>S&amp;P AMT-Free Municipal Series 2013 Index</t>
  </si>
  <si>
    <t>The S&amp;amp;P AMT-Free Municipal Series 2012 Index measures the performance of AMT-Free, investment grade, noncallable U.S. municipal bonds maturing in 2013.</t>
  </si>
  <si>
    <t>MUAC</t>
  </si>
  <si>
    <t>iShares 2014 AMT-Free Muni Term ETF</t>
  </si>
  <si>
    <t>S&amp;P AMT-Free Municipal Series 2014 Index</t>
  </si>
  <si>
    <t>The S&amp;amp;P AMT-Free Municipal Series 2014 Index measures the performance of AMT-Free, investment grade, noncallable U.S. municipal bonds maturing in 2014.</t>
  </si>
  <si>
    <t>MUAD</t>
  </si>
  <si>
    <t>iShares 2015 AMT-Free Muni Term ETF</t>
  </si>
  <si>
    <t>S&amp;P AMT-Free Municipal Series 2015 Index</t>
  </si>
  <si>
    <t>The S&amp;amp;P AMT-Free Municipal Series 2015 Index measures the performance of AMT-Free, investment grade, noncallable U.S. municipal bonds maturing in 2015.</t>
  </si>
  <si>
    <t>MUAE</t>
  </si>
  <si>
    <t>iShares 2016 AMT-Free Muni Term ETF</t>
  </si>
  <si>
    <t>S&amp;P AMT-Free Municipal Series 2016 Index</t>
  </si>
  <si>
    <t>The S&amp;amp;P AMT-Free Municipal Series 2016 Index measures the performance of AMT-Free, investment grade, noncallable U.S. municipal bonds maturing in 2016.</t>
  </si>
  <si>
    <t>MUAF</t>
  </si>
  <si>
    <t>iShares 2017 AMT-Free Muni Term ETF</t>
  </si>
  <si>
    <t>S&amp;P AMT-Free Municipal Series 2017 Index</t>
  </si>
  <si>
    <t>The S&amp;amp;P AMT-Free Municipal Series 2017 Index measures the performance of AMT-Free, investment grade, noncallable U.S. municipal bonds maturing in 2017.</t>
  </si>
  <si>
    <t>MUB</t>
  </si>
  <si>
    <t>iShares National AMT-Free Muni Bond ETF</t>
  </si>
  <si>
    <t>2007-09-07</t>
  </si>
  <si>
    <t>S&amp;P National AMT-Free Municipal Bond Index</t>
  </si>
  <si>
    <t>The index measures the performance of the investment grade segment of the U.S. municipal bond market.</t>
  </si>
  <si>
    <t>MUNI</t>
  </si>
  <si>
    <t>MVV</t>
  </si>
  <si>
    <t>Ultra MidCap400</t>
  </si>
  <si>
    <t>S&amp;P MidCap 400 Index (200%)</t>
  </si>
  <si>
    <t>MWJ</t>
  </si>
  <si>
    <t>Daily Mid Cap Bull 3X Shares</t>
  </si>
  <si>
    <t>Russell Midcap Index (300%)</t>
  </si>
  <si>
    <t>The Russell Midcap Index measures the performance of the mid-cap segment of the U.S. equity universe. The Russell Midcap Index is a subset of the Russell1000 Index. It includes approximately 800 of the smallest securities based on a combination of their market cap and current index membership.</t>
  </si>
  <si>
    <t>MWN</t>
  </si>
  <si>
    <t>Daily Mid Cap Bear 3X Shares</t>
  </si>
  <si>
    <t>Russell Midcap Index (-300%)</t>
  </si>
  <si>
    <t>MXI</t>
  </si>
  <si>
    <t>iShares Global Materials ETF</t>
  </si>
  <si>
    <t>S&amp;P Global Materials Index</t>
  </si>
  <si>
    <t>The index measures the performance of the materials sector of global equity markets.</t>
  </si>
  <si>
    <t>MYY</t>
  </si>
  <si>
    <t>Short MidCap400</t>
  </si>
  <si>
    <t>S&amp;P MidCap 400 Index (-100%)</t>
  </si>
  <si>
    <t>MZG</t>
  </si>
  <si>
    <t>Claymore/Morningstar Manufacturing Super Sector Index ETF</t>
  </si>
  <si>
    <t>2007-08-22</t>
  </si>
  <si>
    <t>MZN</t>
  </si>
  <si>
    <t>Claymore/Morningstar Information Super Sector Index Fund</t>
  </si>
  <si>
    <t>MZO</t>
  </si>
  <si>
    <t>Claymore/Morningstar Services Super Sector Index ETF</t>
  </si>
  <si>
    <t>Miscellaneous Sector Equities</t>
  </si>
  <si>
    <t>MZZ</t>
  </si>
  <si>
    <t>UltraShort MidCap400</t>
  </si>
  <si>
    <t>2006-07-11</t>
  </si>
  <si>
    <t>S&amp;P MidCap 400 Index (-200%)</t>
  </si>
  <si>
    <t>NAGS</t>
  </si>
  <si>
    <t>Natural Gas Fund</t>
  </si>
  <si>
    <t>2011-02-01</t>
  </si>
  <si>
    <t>Natural gas futures</t>
  </si>
  <si>
    <t>The underlying assets of the fund consist of natural gas futures contracts.</t>
  </si>
  <si>
    <t>NASH</t>
  </si>
  <si>
    <t>Nashville Area ETF</t>
  </si>
  <si>
    <t>LocalShares Nashville Index</t>
  </si>
  <si>
    <t>The index uses an algorithm to identify and then weight the companies to be included in the index based on factors such as positive earnings, momentum, and valuation metrics.</t>
  </si>
  <si>
    <t>LocalShares</t>
  </si>
  <si>
    <t>NASI</t>
  </si>
  <si>
    <t>ESG Shares North America Sustainability Index ETF</t>
  </si>
  <si>
    <t>FTSE KLD North America Sustainability Index</t>
  </si>
  <si>
    <t>The index is a broadly diversified, sector-neutral index of American and Canadian companies with superior ESG performance as rated by KLD Research &amp;amp; Analytics, Inc.</t>
  </si>
  <si>
    <t>NFO</t>
  </si>
  <si>
    <t>Insider Sentiment ETF</t>
  </si>
  <si>
    <t>Sabrient Insider Sentiment Index</t>
  </si>
  <si>
    <t>The objective of the Index is to actively represent a group of securities that are reflecting favorable corporate insider buying trends (determined via the public filings of such corporate insiders) and Wall Street analyst earnings estimate increases.</t>
  </si>
  <si>
    <t>NFRA</t>
  </si>
  <si>
    <t>STOXX Global Broad Infrastructure Index Fund</t>
  </si>
  <si>
    <t>2013-10-08</t>
  </si>
  <si>
    <t>STOXX Global Broad Infrastructure Index</t>
  </si>
  <si>
    <t>The index is a global equity index consisting of companies that have infrastructure ownership.</t>
  </si>
  <si>
    <t>NGE</t>
  </si>
  <si>
    <t>Global X Nigeria Index ETF</t>
  </si>
  <si>
    <t>Solactive Nigeria Index</t>
  </si>
  <si>
    <t>The index is designed to reflect broad based equity market performance in Nigeria. The index is comprised of companies that are domiciled in, principally traded in or whose revenues are primarily from Nigeria. The stocks are screened for liquidity and weighted according to modified free-float market capitalization.</t>
  </si>
  <si>
    <t>NIB</t>
  </si>
  <si>
    <t>Dow Jones-UBS Cocoa Total Return Sub-Index ETN</t>
  </si>
  <si>
    <t>Dow Jones-UBS Cocoa Subindex Total Return</t>
  </si>
  <si>
    <t>The Dow Jones-UBS Cocoa Subindex Total Return is a single-commodity sub-index currently consisting of one futures contract on the commodity of cocoa.</t>
  </si>
  <si>
    <t>NINI</t>
  </si>
  <si>
    <t>Pure Beta Nickel ETN</t>
  </si>
  <si>
    <t>Barclays Capital Nickel Pure Beta TR Index</t>
  </si>
  <si>
    <t>NKY</t>
  </si>
  <si>
    <t>MAXIS Nikkei 225 Index ETF</t>
  </si>
  <si>
    <t>Nikkei 225 Index</t>
  </si>
  <si>
    <t>The index reflects the average price of 225 stocks traded on the first section of the Tokyo Stock Exchange, but it is different from a simple average in that the divisor is adjusted to maintain continuity and reduce the effect of external factors not directly related to the market.</t>
  </si>
  <si>
    <t>Precidian</t>
  </si>
  <si>
    <t>NLR</t>
  </si>
  <si>
    <t>Market Vectors Uranium+Nuclear Energy ETF</t>
  </si>
  <si>
    <t>2007-08-13</t>
  </si>
  <si>
    <t>DAXglobal Nuclear Energy Index</t>
  </si>
  <si>
    <t>The Index provides exposure to publicly traded companies worldwide that are engaged in various aspects of the nuclear energy business.</t>
  </si>
  <si>
    <t>NOBL</t>
  </si>
  <si>
    <t>S&amp;P 500 Aristocrats ETF</t>
  </si>
  <si>
    <t>S&amp;P 500 Dividend Aristocrats Index</t>
  </si>
  <si>
    <t>NOMO</t>
  </si>
  <si>
    <t>U.S. Market Neutral Anti-Momentum Fund</t>
  </si>
  <si>
    <t>Dow Jones U.S. Thematic Market Neutral Anti-Momentum Total Return Index</t>
  </si>
  <si>
    <t>The index is equal weighted, dollar neutral and sector neutral. The index rebalances monthly by identifying the lowest momentum stocks as long positions and highest momentum stocks as short positions, of approximately equal dollar amounts, within each sector.</t>
  </si>
  <si>
    <t>NORW</t>
  </si>
  <si>
    <t>FTSE Norway 30 ETF</t>
  </si>
  <si>
    <t>FTSE Norway 30 Index</t>
  </si>
  <si>
    <t>The index is designed to reflect broad based equity market performance in Norway.</t>
  </si>
  <si>
    <t>NUCL</t>
  </si>
  <si>
    <t>S&amp;P Global Nuclear Energy Index Fund</t>
  </si>
  <si>
    <t>S&amp;P Global Nuclear Energy Index</t>
  </si>
  <si>
    <t>The index measures the performance of companies in nuclear energy related businesses.</t>
  </si>
  <si>
    <t>NUGT</t>
  </si>
  <si>
    <t>Daily Gold Miners Bull 3x Shares</t>
  </si>
  <si>
    <t>NYSE Arca Gold Miners Index (300%)</t>
  </si>
  <si>
    <t>NY</t>
  </si>
  <si>
    <t>iShares NYSE 100 ETF</t>
  </si>
  <si>
    <t>2004-03-29</t>
  </si>
  <si>
    <t>NYSE U.S. 100 Index</t>
  </si>
  <si>
    <t>The index measures the performance of the largest 100 companies listed on the NYSE.</t>
  </si>
  <si>
    <t>NYC</t>
  </si>
  <si>
    <t>iShares NYSE Composite ETF</t>
  </si>
  <si>
    <t>2004-03-30</t>
  </si>
  <si>
    <t>NYSE Composite Index</t>
  </si>
  <si>
    <t>The index measures the performance of all common stocks listed on the New York Stock Exchange.</t>
  </si>
  <si>
    <t>NYF</t>
  </si>
  <si>
    <t>iShares New York AMT-Free Muni Bond ETF</t>
  </si>
  <si>
    <t>S&amp;P New York AMT-Free Municipal Bond Index</t>
  </si>
  <si>
    <t>The index measures the performance of the investment grade segment of the New York municipal bond market.</t>
  </si>
  <si>
    <t>OEF</t>
  </si>
  <si>
    <t>iShares S&amp;P 100 ETF</t>
  </si>
  <si>
    <t>2000-10-23</t>
  </si>
  <si>
    <t>S&amp;P 100 Index</t>
  </si>
  <si>
    <t>The index measures the performance of stocks from a broad range of industries, chosen for market size, liquidity, and industry group representation.</t>
  </si>
  <si>
    <t>OFF</t>
  </si>
  <si>
    <t>ETRACS Fisher-Gartman Risk Off ETN</t>
  </si>
  <si>
    <t>2011-11-30</t>
  </si>
  <si>
    <t>Fisher-Gartman Risk Index (-100%)</t>
  </si>
  <si>
    <t>The index consists of a mix of long and short positions in various asset classes whose overall value is expected to rise when the outlook on markets and the broader economy is positive and to decrease when such outlook is negative. The Index is comprised of long positions in &amp;quot;risk on&amp;quot; instruments and short positions in &amp;quot;risk off&amp;quot; instruments in the following sectors: energy, agriculture and metals (through long positions in futures-based commodity indices); equities (through a long position in an index of exchange-traded products); currencies (through long and short positions in currency futures contracts); and domestic and foreign government bonds (through a short position in an index of sovereign bond futures contracts).</t>
  </si>
  <si>
    <t>OGEM</t>
  </si>
  <si>
    <t>Energy GEMS ETF</t>
  </si>
  <si>
    <t>OIH</t>
  </si>
  <si>
    <t>Market Vectors Oil Services ETF</t>
  </si>
  <si>
    <t>Market Vectors US Listed Oil Services 25 Index</t>
  </si>
  <si>
    <t>The Index is a rules based index intended to track the overall performance of 25 of the largest U.S. listed, publicly traded oil service companies.</t>
  </si>
  <si>
    <t>OIL</t>
  </si>
  <si>
    <t>S&amp;P GSCI Crude Oil Tot Ret Idx ETN</t>
  </si>
  <si>
    <t>2006-08-15</t>
  </si>
  <si>
    <t>S&amp;P GSCI Crude Oil Total Return Index</t>
  </si>
  <si>
    <t>The index reflects the returns that are potentially available through an unleveraged investment in the West Texas Intermediate (WTI) crude oil futures contract plus the Treasury Bill rate of interest that could be earned on funds committed to the trading of the underlying contracts.</t>
  </si>
  <si>
    <t>OILZ</t>
  </si>
  <si>
    <t>E-TRACS Oil Futures Contango ETN</t>
  </si>
  <si>
    <t>ISE Oil Futures Spread Index</t>
  </si>
  <si>
    <t>The index, through an allocation to various oil sub-indices, effectively provides short exposure in front month oil futures contracts and long exposure in mid-term oil futures contracts. This is achieved by taking a 100% long position in the components of the ISE Short Front Month Oil Futures Index, which provides short (or inverse) exposure to the front month Light Sweet Crude Oil Futures (WTI) futures contracts and an aggregate 150% long position in the components of the ISE Sixth Month Oil Futures Index, ISE Seventh Month Oil Futures Index and ISE Eighth Month Oil Futures Index.</t>
  </si>
  <si>
    <t>OLEM</t>
  </si>
  <si>
    <t>Pure Beta Crude Oil ETN</t>
  </si>
  <si>
    <t>Barclays Capital WTI Crude Oil Pure Beta TR Index</t>
  </si>
  <si>
    <t>OLO</t>
  </si>
  <si>
    <t>DB Crude Oil Long ETN</t>
  </si>
  <si>
    <t>Deutsche Bank Liquid Commodity Index-Oil</t>
  </si>
  <si>
    <t>The index is designed to reflect the performance of certain crude oil futures contracts plus the returns from investing in 3 month United States Treasury Bills.</t>
  </si>
  <si>
    <t>ONEF</t>
  </si>
  <si>
    <t>Russell Equity ETF</t>
  </si>
  <si>
    <t>2010-05-11</t>
  </si>
  <si>
    <t>ONEQ</t>
  </si>
  <si>
    <t>Nasdaq Composite Index Tracking Stock</t>
  </si>
  <si>
    <t>2003-09-25</t>
  </si>
  <si>
    <t>NASDAQ Composite Index</t>
  </si>
  <si>
    <t>The NASDAQ Composite Index measures all NASDAQ domestic and international based common type stocks listed on The Nasdaq Stock Market.</t>
  </si>
  <si>
    <t>ONG</t>
  </si>
  <si>
    <t>Pure Beta Energy ETN</t>
  </si>
  <si>
    <t>Barclays Capital Commodity Index Energy Pure Beta TR</t>
  </si>
  <si>
    <t>ONN</t>
  </si>
  <si>
    <t>ETRACS Fisher-Gartman Risk On ETN</t>
  </si>
  <si>
    <t>Fisher-Gartman Risk Index</t>
  </si>
  <si>
    <t>OOK</t>
  </si>
  <si>
    <t>Oklahoma Exchange Traded Fund</t>
  </si>
  <si>
    <t>2009-11-02</t>
  </si>
  <si>
    <t>SPADE Oklahoma Index</t>
  </si>
  <si>
    <t>The SPADE Oklahoma Index is a modified market capitalization weighted index that seeks to measure the performance of publicly-traded companies whose corporate headquarters are located within the State of Oklahoma or who maintain significant operations within the State of Oklahoma.</t>
  </si>
  <si>
    <t>Geary Advisors</t>
  </si>
  <si>
    <t>OTP</t>
  </si>
  <si>
    <t>Ocean Tomo Patent ETF</t>
  </si>
  <si>
    <t>Ocean Tomo 300 Patent Index</t>
  </si>
  <si>
    <t>The Index is designed to actively represent a group of securities that own quality patent portfolios. The Index seeks to identify six companies within each of 50 style and size groups (which include value, relative value, blend, growth at a reasonable price (GARP) and growth by decile) with the highest patent value to book value ratio as determined by Ocean Tomo, LLC, the Fund's index provider, using Ocean Tomo's Patent Ratings software.</t>
  </si>
  <si>
    <t>OTR</t>
  </si>
  <si>
    <t>Ocean Tomo Growth Index ETF</t>
  </si>
  <si>
    <t>Ocean Tomo 300 Patent Growth Index</t>
  </si>
  <si>
    <t>The Index is comprised of approximately 60 securities evaluated and selected on the basis of the value of their intellectual property, specifically their patent valuations, using Ocean Tomo's Patent Ratings software from a universe of U.S. listed stocks using a proprietary, 100% rules-based methodology developed by Ocean Tomo, LLC.</t>
  </si>
  <si>
    <t>PAF</t>
  </si>
  <si>
    <t>FTSE RAFI Asia Pacific ex-Japan Portfolio</t>
  </si>
  <si>
    <t>FTSE RAFI Developed Asia Pacific ex Japan Index</t>
  </si>
  <si>
    <t>The Index is designed to track the performance of the largest equities of companies domiciled in the Asia Pacific region (excluding Japan), selected based on the following four fundamental measures of firm size: book value, income, sales and dividends.</t>
  </si>
  <si>
    <t>PAGG</t>
  </si>
  <si>
    <t>Global Agriculture Portfolio</t>
  </si>
  <si>
    <t>2008-09-18</t>
  </si>
  <si>
    <t>NASDAQ OMX Global Agriculture Index</t>
  </si>
  <si>
    <t>The Index is designed to measure the overall performance of globally traded securities of the largest and most liquid companies involved in agriculture and farming-related activities.</t>
  </si>
  <si>
    <t>PALL</t>
  </si>
  <si>
    <t>Physical Palladium Shares</t>
  </si>
  <si>
    <t>2010-01-08</t>
  </si>
  <si>
    <t>Palladium Bullion</t>
  </si>
  <si>
    <t>This ETF is designed to track the spot price of Palladium bullion.</t>
  </si>
  <si>
    <t>PAO</t>
  </si>
  <si>
    <t>RiverFront Tactical Balanced Growth Portfolio</t>
  </si>
  <si>
    <t>2008-05-20</t>
  </si>
  <si>
    <t>RiverFront Global Tactical Balanced Growth Index</t>
  </si>
  <si>
    <t>The Index is optimized relative to a growth risk profile targeting approximately 80% equities and 20% taxable fixed income.</t>
  </si>
  <si>
    <t>PBD</t>
  </si>
  <si>
    <t>Global Clean Energy Portfolio</t>
  </si>
  <si>
    <t>WilderHill New Energy Global Innovation index</t>
  </si>
  <si>
    <t>The Index seeks to deliver capital appreciation and is composed of companies that focus on greener and generally renewable sources of energy and technologies facilitating cleaner energy.</t>
  </si>
  <si>
    <t>PBE</t>
  </si>
  <si>
    <t>Dynamic Biotech &amp;Genome</t>
  </si>
  <si>
    <t>2005-06-23</t>
  </si>
  <si>
    <t>Dynamic Biotechnology &amp; Genome Intellidex Index</t>
  </si>
  <si>
    <t>The index is comprised of stocks of U.S. biotechnology and genome companies. The Index is designed to provide capital appreciation by thoroughly evaluating companies based on a variety of investment merit criteria, including fundamental growth, stock valuation, investment timeliness and risk factors.</t>
  </si>
  <si>
    <t>PBJ</t>
  </si>
  <si>
    <t>Dynamic Food &amp; Beverage</t>
  </si>
  <si>
    <t>Dynamic Food &amp; Beverage Intellidex Index</t>
  </si>
  <si>
    <t>The index is comprised of stocks of U.S. food and beverage companies. The Index is designed to provide capital appreciation by thoroughly evaluating companies based on a variety of investment merit criteria, including fundamental growth, stock valuation, investment timeliness and risk factors.</t>
  </si>
  <si>
    <t>PBP</t>
  </si>
  <si>
    <t>S&amp;P 500 BuyWrite Portfolio</t>
  </si>
  <si>
    <t>2007-12-20</t>
  </si>
  <si>
    <t>PBS</t>
  </si>
  <si>
    <t>Dynamic Media</t>
  </si>
  <si>
    <t>Dynamic Media Intellidex Index</t>
  </si>
  <si>
    <t>The index is comprised of stocks of U.S. media companies. The Index is designed to provide capital appreciation by thoroughly evaluating companies based on a variety of investment merit criteria, including fundamental growth, stock valuation, investment timeliness and risk factors.</t>
  </si>
  <si>
    <t>PBTQ</t>
  </si>
  <si>
    <t>Global Biotech Portfolio</t>
  </si>
  <si>
    <t>NASDAQ OMX Global Biotechnology Index</t>
  </si>
  <si>
    <t>The Index is designed to measure the overall performance of globally traded securities of the largest and most liquid companies involved in the biotechnology industry.</t>
  </si>
  <si>
    <t>PBW</t>
  </si>
  <si>
    <t>WilderHill Clean Energy Portfolio</t>
  </si>
  <si>
    <t>2005-03-03</t>
  </si>
  <si>
    <t>WilderHill Clean Energy Index</t>
  </si>
  <si>
    <t>The Index is designed to deliver capital appreciation through the selection of companies that focus on greener and generally renewable sources of energy and technologies that facilitate cleaner energy.</t>
  </si>
  <si>
    <t>PCA</t>
  </si>
  <si>
    <t>RiverFront Tactical Growth &amp; Income Portfolio</t>
  </si>
  <si>
    <t>RiverFront Global Tactical Balanced Growth &amp; Income Index</t>
  </si>
  <si>
    <t>The Index is optimized relative to a growth risk profile targeting approximately 50% equities and 50% fixed-income securities.</t>
  </si>
  <si>
    <t>PCEF</t>
  </si>
  <si>
    <t>CEF Income Composite Portfolio</t>
  </si>
  <si>
    <t>S-Network Composite Closed-End Fund Index</t>
  </si>
  <si>
    <t>The index is a rules-based index intended to give investors a means of tracking the overall performance of a global universe of U.S.-listed closed-end funds. CEFX is reconstructed on a quarterly basis from a universe of approximately 350 closed-end funds.</t>
  </si>
  <si>
    <t>PCY</t>
  </si>
  <si>
    <t>Emerging Markets Sovereign Debt Portfolio</t>
  </si>
  <si>
    <t>DB Emerging Market USD Liquid Balanced Index</t>
  </si>
  <si>
    <t>The Index tracks the potential returns of a theoretical portfolio of liquid emerging markets U.S. dollar-denominated government bonds issued by approximately 22 emerging-market countries. The countries in the Index are selected annually pursuant to a proprietary index methodology and the membership list is rebalanced quarterly.</t>
  </si>
  <si>
    <t>PDN</t>
  </si>
  <si>
    <t>FTSE RAFI Developed Markets ex-U.S. Small-Mid Portfolio</t>
  </si>
  <si>
    <t>2007-09-27</t>
  </si>
  <si>
    <t>FTSE RAFI Developed Markets ex-U.S. Mid-Small 1500 Index</t>
  </si>
  <si>
    <t>The Index is designed to track the performance of small and mid capitalization equities of companies domiciled in developed international markets (excluding the U.S.), selected based on the following four fundamental measures of firm size: book value, cash flow, sales and dividends.</t>
  </si>
  <si>
    <t>PDP</t>
  </si>
  <si>
    <t>DWA Technical Leaders Portfolio</t>
  </si>
  <si>
    <t>Dorsey Wright Technical Leaders Index</t>
  </si>
  <si>
    <t>The Index includes approximately 100 U.S.-listed companies that demonstrate powerful relative strength characteristics. The Index is constructed pursuant to Dorsey Wright proprietary methodology, which takes into account, among other factors, the performance of each of the 3,000 largest U.S.-listed companies as compared to a benchmark index, and the relative performance of industry sectors and sub-sectors.</t>
  </si>
  <si>
    <t>PEF</t>
  </si>
  <si>
    <t>FTSE RAFI Europe Portfolio</t>
  </si>
  <si>
    <t>FTSE RAFI Europe Index</t>
  </si>
  <si>
    <t>The Index is designed to track the performance of the largest European equities, selected based on the following four fundamental measures of firm size: book value, cash flow, sales and dividends.</t>
  </si>
  <si>
    <t>PEJ</t>
  </si>
  <si>
    <t>Dynamic Leisure &amp; Entertainment Portfolio</t>
  </si>
  <si>
    <t>Dynamic Leisure and Entertainment Intellidex Index</t>
  </si>
  <si>
    <t>The index is comprised of stocks of U.S. leisure and entertainment companies. The Index is designed to provide capital appreciation by thoroughly evaluating companies based on a variety of investment merit criteria, including fundamental growth, stock valuation, investment timeliness and risk factors.</t>
  </si>
  <si>
    <t>PEK</t>
  </si>
  <si>
    <t>Market Vectors China ETF</t>
  </si>
  <si>
    <t>2010-10-13</t>
  </si>
  <si>
    <t>PERM</t>
  </si>
  <si>
    <t>Permanent ETF</t>
  </si>
  <si>
    <t>2012-02-07</t>
  </si>
  <si>
    <t>Solactive Permanent Index</t>
  </si>
  <si>
    <t>The index tracks the performance of four asset class categories that are designed to perform differently across different economic environments, as defined by the index provider. On each rebalance, the underlying index allocates 25% each to four asset class categories: Stocks, U.S. Treasury Bonds (Long-Term), U.S. Treasury Bonds (Short-Term), and Gold and Silver.</t>
  </si>
  <si>
    <t>PEX</t>
  </si>
  <si>
    <t>Global Listed Private Equity ETF</t>
  </si>
  <si>
    <t>2013-02-26</t>
  </si>
  <si>
    <t>LPX Direct Listed Private Equity Index</t>
  </si>
  <si>
    <t>The index consists of up to 30 qualifying listed private equity companies.</t>
  </si>
  <si>
    <t>PEY</t>
  </si>
  <si>
    <t>High Yield Dividend Achievers</t>
  </si>
  <si>
    <t>2004-12-09</t>
  </si>
  <si>
    <t>Dividend Achiever 50 Index</t>
  </si>
  <si>
    <t>The Index is comprised of 50 stocks selected principally on the basis of dividend yield and consistent growth in dividends.</t>
  </si>
  <si>
    <t>PEZ</t>
  </si>
  <si>
    <t>Dynamic Consumer Discretionary</t>
  </si>
  <si>
    <t>2006-10-12</t>
  </si>
  <si>
    <t>Dynamic Consumer Discretionary Sector Intellidex Index</t>
  </si>
  <si>
    <t>The index is comprised of stocks of U.S. consumer discretionary companies. The Index is designed to provide capital appreciation by thoroughly evaluating companies based on a variety of investment merit criteria, including fundamental growth, stock valuation, investment timeliness and risk factors.</t>
  </si>
  <si>
    <t>PFA</t>
  </si>
  <si>
    <t>Dynamic Developed International Opportunities Portfolio</t>
  </si>
  <si>
    <t>QSG Developed International Opportunities Index</t>
  </si>
  <si>
    <t>The Index is constructed pursuant to Quantitative Services Group, LLC proprietary methodology, which evaluates, ranks and sorts more than 10,000 global securities using a proprietary multifactor model that is based on numerous measures of expected outperformance.</t>
  </si>
  <si>
    <t>PFEM</t>
  </si>
  <si>
    <t>Fundamental Emerging Markets Local Debt Portfolio</t>
  </si>
  <si>
    <t>2013-05-09</t>
  </si>
  <si>
    <t>Citi RAFI Bonds Sovereign Emerging Markets Extended Local Currency Index</t>
  </si>
  <si>
    <t>The index measures the potential return of a portfolio of bonds issued by the national governments of 18 emerging market countries, all in the respective local currency. To be included in the Index, countries must have a domestic sovereign debt rating of at least CC by Standard &amp;amp; Poor</t>
  </si>
  <si>
    <t>PFF</t>
  </si>
  <si>
    <t>iShares U.S. Preferred Stock ETF</t>
  </si>
  <si>
    <t>2007-03-26</t>
  </si>
  <si>
    <t>S&amp;P U.S. Preferred Stock Index</t>
  </si>
  <si>
    <t>The index measures the performance of a selected group of preferred stocks.</t>
  </si>
  <si>
    <t>PFI</t>
  </si>
  <si>
    <t>Dynamic Financial</t>
  </si>
  <si>
    <t>Dynamic Financial Intellidex Index</t>
  </si>
  <si>
    <t>The index is comprised of stocks of U.S. financial companies. The Index is designed to provide capital appreciation by thoroughly evaluating companies based on a variety of investment merit criteria, including fundamental growth, stock valuation, investment timeliness and risk factors.</t>
  </si>
  <si>
    <t>PFIG</t>
  </si>
  <si>
    <t>Fundamental Investment Grade Corporate Bond Portfolio</t>
  </si>
  <si>
    <t>2011-09-15</t>
  </si>
  <si>
    <t>RAFI Investment Grade Corporate Bond Index</t>
  </si>
  <si>
    <t>The index is comprised of U.S. dollar-denominated bonds registered for sale in the United States whose issuers are public companies listed on a major U.S. stock exchange. Only securities rated BBB/Baa or higher by both Moody's and S&amp;amp;P, with greater than one year to maturity qualify for inclusion in the Index. Based on the Fundamental Index methodology developed by Research Affiliates, LLC, the underlying Index is reconstituted at the end of each month and the target RAFI weights are revised and rebalanced annually.</t>
  </si>
  <si>
    <t>PFM</t>
  </si>
  <si>
    <t>Dividend Achievers</t>
  </si>
  <si>
    <t>2005-09-15</t>
  </si>
  <si>
    <t>Broad Dividend Achiever Index</t>
  </si>
  <si>
    <t>The Index is designed to identify a diversified group of dividend paying companies. These companies have increased their annual dividend for ten or more consecutive fiscal years.</t>
  </si>
  <si>
    <t>PFXF</t>
  </si>
  <si>
    <t>Market Vectors Preferred Securities ex Financials ETF</t>
  </si>
  <si>
    <t>Wells Fargo Hybrid and Preferred Securities ex Financials Index</t>
  </si>
  <si>
    <t>This index is comprised of convertible or exchangeable and non-convertible preferred securities listed on U.S. exchanges, excluding securities with a “financial” industry sector classification.</t>
  </si>
  <si>
    <t>PGAL</t>
  </si>
  <si>
    <t>FTSE Portugal 20 ETF</t>
  </si>
  <si>
    <t>2013-11-12</t>
  </si>
  <si>
    <t>FTSE Portugal 20 Index</t>
  </si>
  <si>
    <t>The index is designed to reflect broad based equity market performance in Portugal. The stocks are screened for liquidity and weighted according to modified free-float market capitalization. The index is comprised of the top 20 companies that are domiciled in, principally traded in or whose revenues are primarily from Portugal.</t>
  </si>
  <si>
    <t>PGD</t>
  </si>
  <si>
    <t>Asian &amp; Gulf Currency Revaluation ETN</t>
  </si>
  <si>
    <t>Barclays Capital Global Emerging Markets Strategy Pegged Index</t>
  </si>
  <si>
    <t>The goal of the Barclays Capital GEMS Pegged Index is to provide investors with exposure to local currencies in specified Middle Eastern and Asian markets through short-term, liquid and diversified instruments. The constituent currencies include the Chinese yuan, the Hong Kong dollar, the Saudi Arabia riyal, the Singapore dollar and the United Arab Emirates dirham.</t>
  </si>
  <si>
    <t>PGF</t>
  </si>
  <si>
    <t>Financial Preferred Portfolio</t>
  </si>
  <si>
    <t>2006-12-01</t>
  </si>
  <si>
    <t>Wachovia Hybrid &amp; Preferred Securities Financial Index</t>
  </si>
  <si>
    <t>The Index tracks the performance of U.S. listed preferred stocks of preferred stocks issued in the US market by financial institutions and currently includes approximately 30 securities selected by Wachovia pursuant to a proprietary selection methodology.</t>
  </si>
  <si>
    <t>PGHY</t>
  </si>
  <si>
    <t>PowerShares Global Short Term High Yield Bond Portfolio</t>
  </si>
  <si>
    <t>2013-06-20</t>
  </si>
  <si>
    <t>DB Global Short Maturity High Yield Bond Index</t>
  </si>
  <si>
    <t>The index will track US and foreign short-term, non-investment grade bonds denominated in US dollars and is rebalanced quarterly and re-weighted annually.</t>
  </si>
  <si>
    <t>PGJ</t>
  </si>
  <si>
    <t>Golden Dragon Halter USX China Portfolio</t>
  </si>
  <si>
    <t>Halter USX China Index</t>
  </si>
  <si>
    <t>The Index is comprised of the U.S.-listed securities of companies that derive a majority of their revenue from the People's Republic of China.</t>
  </si>
  <si>
    <t>PGM</t>
  </si>
  <si>
    <t>DJ UBS Platinum Trust Sub-Index ETN</t>
  </si>
  <si>
    <t>Dow Jones-UBS Platinum Subindex Total Return</t>
  </si>
  <si>
    <t>The Dow Jones-UBS Platinum Subindex Total Return is a single-commodity sub-index currently consisting of one futures contract on the commodity of platinum.</t>
  </si>
  <si>
    <t>PGX</t>
  </si>
  <si>
    <t>Preferred Portfolio</t>
  </si>
  <si>
    <t>BofA Merrill Lynch Core Fixed Rate Preferred Securities Index</t>
  </si>
  <si>
    <t>The Index is designed to replicate the total return of a diversified group of investment-grade preferred securities.</t>
  </si>
  <si>
    <t>PHB</t>
  </si>
  <si>
    <t>Fundamental High Yield Corporate Bond Portfolio</t>
  </si>
  <si>
    <t>2007-11-15</t>
  </si>
  <si>
    <t>RAFI High Yield Bond Index</t>
  </si>
  <si>
    <t>The Index measures potential returns of a theoretical portfolio of high yield, U.S. dollar denominated corporate bonds registered for sale in the United States whose issuers are public companies listed on a major U.S. stock exchange.</t>
  </si>
  <si>
    <t>PHDG</t>
  </si>
  <si>
    <t>PowerShares S&amp;P 500 Downside Hedged Portfolio</t>
  </si>
  <si>
    <t>2012-12-06</t>
  </si>
  <si>
    <t>S&amp;P 500 Dynamic VEQTOR Total Return Index</t>
  </si>
  <si>
    <t>The index seeks to provide investors with broad equity market exposure with an implied volatility hedge by dynamically allocating its notional investments among three components: equity, volatility and cash.</t>
  </si>
  <si>
    <t>PHO</t>
  </si>
  <si>
    <t>Water Resource Portfolio</t>
  </si>
  <si>
    <t>2005-12-06</t>
  </si>
  <si>
    <t>NASDAQ OMX US Water Index</t>
  </si>
  <si>
    <t>This index seeks to track the performance of U.S. exchange-listed companies that create products designed to conserve and purify water for homes, businesses and industries.</t>
  </si>
  <si>
    <t>PIC</t>
  </si>
  <si>
    <t>Dynamic Insurance</t>
  </si>
  <si>
    <t>2005-10-26</t>
  </si>
  <si>
    <t>Insurance Intellidex Index</t>
  </si>
  <si>
    <t>The index is comprised of stocks of U.S. insurance companies. The Index is designed to provide capital appreciation by thoroughly evaluating companies based on a variety of investment merit criteria, including fundamental growth, stock valuation, investment timeliness and risk factors.</t>
  </si>
  <si>
    <t>PICB</t>
  </si>
  <si>
    <t>International Corporate Bond Portfolio</t>
  </si>
  <si>
    <t>2010-06-03</t>
  </si>
  <si>
    <t>S&amp;P International Corporate Bond Index</t>
  </si>
  <si>
    <t>The Index measures the performance of investment-grade corporate bonds issued by non-U.S. issuers in the following currencies: Australian Dollar (AUD), British Pound (GBP), Canadian Dollar (CAD), Euro (EUR), Japanese Yen (JPY), Swiss Franc (CHF), Danish Krone (DKK), New Zealand Dollar (NZD), Norwegian Krone (NOK) and Swedish Krona (SEK).</t>
  </si>
  <si>
    <t>PICK</t>
  </si>
  <si>
    <t>iShares MSCI Global Metals &amp; Mining Producers ETF</t>
  </si>
  <si>
    <t>MSCI ACWI Select Metals &amp; Mining Producers Ex Gold &amp; Silver Investable Market Index</t>
  </si>
  <si>
    <t>This index measures the equity performance of companies in both developed and emerging markets that are primarily involved in the extraction and production of diversified metals, aluminum, steel and precious metals and minerals, excluding gold and silver.</t>
  </si>
  <si>
    <t>PID</t>
  </si>
  <si>
    <t>Intl Dividend Achievers</t>
  </si>
  <si>
    <t>International Dividend Achievers Index</t>
  </si>
  <si>
    <t>The Index is designed to identify an international group of American Depository Receipts that have qualified as International Dividend Achievers. These companies have increased their annual dividend for five or more consecutive fiscal years.</t>
  </si>
  <si>
    <t>PIE</t>
  </si>
  <si>
    <t>DWA Emerging Market Technical Leaders Portfolio</t>
  </si>
  <si>
    <t>2007-12-28</t>
  </si>
  <si>
    <t>Dorsey Wright Emerging Markets Technical Leaders Index</t>
  </si>
  <si>
    <t>The Index includes approximately 100 companies that possess powerful relative strength characteristics and are domiciled in emerging market countries including, but not limited to Argentina, Brazil, Chile, China, Colombia, Czech Republic, Egypt, Hungary, India, Indonesia, Israel, Malaysia, Mexico, Morocco, Pakistan, Peru, Philippines, Poland, Russia, South Africa, Taiwan, Thailand and Turkey.</t>
  </si>
  <si>
    <t>PIN</t>
  </si>
  <si>
    <t>India Portfolio</t>
  </si>
  <si>
    <t>2008-03-05</t>
  </si>
  <si>
    <t>Indus India Index</t>
  </si>
  <si>
    <t>PIO</t>
  </si>
  <si>
    <t>Global Water Portfolio</t>
  </si>
  <si>
    <t>NASDAQ OMX Global Water Index</t>
  </si>
  <si>
    <t>This index is designed to invest in companies listed on a global exchange that create products designed to conserve and purify water for homes, businesses and industries.</t>
  </si>
  <si>
    <t>PIQ</t>
  </si>
  <si>
    <t>Dynamic MagniQuant</t>
  </si>
  <si>
    <t>Top 200 Dynamic Intellidex Index</t>
  </si>
  <si>
    <t>The Index is designed to objectively identify 200 stocks that have the greatest potential for capital appreciation. Intellidex methodology thoroughly evaluates the investment merit of the 2,000 largest U.S. companies by analyzing numerous unique financial characteristics from four broad financial perspectives: fundamental, valuation, timeliness and risk.</t>
  </si>
  <si>
    <t>PIV</t>
  </si>
  <si>
    <t>S&amp;P 500 High Quality Portfolio</t>
  </si>
  <si>
    <t>S&amp;P 500 High Quality Rankings Index</t>
  </si>
  <si>
    <t>The Index is designed to provide exposure to the constituents of the S&amp;amp;P 500 Index that are identified as stocks reflecting long-term growth and stability of a company's earnings and dividends.</t>
  </si>
  <si>
    <t>PIZ</t>
  </si>
  <si>
    <t>DWA Developed Market Technical Leaders Portfolio</t>
  </si>
  <si>
    <t>Dorsey Wright Developed Markets Technical Leaders Index</t>
  </si>
  <si>
    <t>This Index includes approximately 100 companies that possess powerful relative strength characteristics and are domiciled in developed markets including, but not limited to Australia, Austria, Belgium, Canada, Denmark, Finland, France, Germany, Greece, Hong Kong, Ireland, Italy, Japan, Netherlands, and New Zealand.</t>
  </si>
  <si>
    <t>PJB</t>
  </si>
  <si>
    <t>Dynamic Banking</t>
  </si>
  <si>
    <t>Dynamic Banking Intellidex Index</t>
  </si>
  <si>
    <t>The index is comprised of stocks of U.S. banking companies. The Index is designed to provide capital appreciation by thoroughly evaluating companies based on a variety of investment merit criteria, including fundamental growth, stock valuation, investment timeliness and risk factors.</t>
  </si>
  <si>
    <t>PJF</t>
  </si>
  <si>
    <t>Dynamic Large Cap</t>
  </si>
  <si>
    <t>Dynamic Large Cap Intellidex Index</t>
  </si>
  <si>
    <t>The Index is designed to objectively identify those stocks within a particular market segment that have the greatest potential for capital appreciation. Intellidex methodology thoroughly evaluates the investment merit of the 2,000 largest U.S. companies by analyzing numerous unique financial characteristics from four broad financial perspectives: fundamental, valuation, timeliness and risk.</t>
  </si>
  <si>
    <t>PJG</t>
  </si>
  <si>
    <t>Dynamic Mid Cap</t>
  </si>
  <si>
    <t>Dynamic Mid Cap Intellidex Index</t>
  </si>
  <si>
    <t>The Index is designed to objectively identify those mid cap stocks that have the greatest potential for capital appreciation.</t>
  </si>
  <si>
    <t>PJM</t>
  </si>
  <si>
    <t>Dynamic Small Cap</t>
  </si>
  <si>
    <t>Dynamic Small Cap Intellidex Index</t>
  </si>
  <si>
    <t>The Index is designed to objectively identify those small cap stocks that have the greatest potential for capital appreciation.</t>
  </si>
  <si>
    <t>PJO</t>
  </si>
  <si>
    <t>FTSE RAFI Japan Portfolio</t>
  </si>
  <si>
    <t>FTSE RAFI Japan Index</t>
  </si>
  <si>
    <t>The Index is designed to track the performance of the largest Japanese equities, selected based on the following four fundamental measures of firm size: book value, income, sales and dividends.</t>
  </si>
  <si>
    <t>PJP</t>
  </si>
  <si>
    <t>Dynamic Pharmaceuticals</t>
  </si>
  <si>
    <t>Dynamic Pharmaceuticals Intellidex Index</t>
  </si>
  <si>
    <t>The index is comprised of stocks of U.S. pharmaceutical companies. The Index is designed to provide capital appreciation by thoroughly evaluating companies based on a variety of investment merit criteria, including fundamental growth, stock valuation, investment timeliness and risk factors.</t>
  </si>
  <si>
    <t>PKB</t>
  </si>
  <si>
    <t>Dynamic Build &amp; Construction</t>
  </si>
  <si>
    <t>Dynamic Building &amp; Construction Intellidex Index</t>
  </si>
  <si>
    <t>The index is comprised of stocks of U.S. building and construction companies. The Index is designed to provide capital appreciation by thoroughly evaluating companies based on a variety of investment merit criteria, including fundamental growth, stock valuation, investment timeliness and risk factors.</t>
  </si>
  <si>
    <t>PKN</t>
  </si>
  <si>
    <t>Global Nuclear Portfolio</t>
  </si>
  <si>
    <t>2008-04-03</t>
  </si>
  <si>
    <t>WNA Nuclear Energy Index</t>
  </si>
  <si>
    <t>The Index is designed to track the overall performance of globally traded companies which are engaged in the nuclear energy industry with representation across reactors, utilities, construction, technology, equipment, service providers and fuels.</t>
  </si>
  <si>
    <t>PKOL</t>
  </si>
  <si>
    <t>Global Coal Portfolio</t>
  </si>
  <si>
    <t>NASDAQ OMX Global Coal Index</t>
  </si>
  <si>
    <t>The Index is designed to measure the overall performance of globally traded securities of the largest and most liquid companies involved in the exploration for, and mining of coal, as well as other related activities in the coal industry.</t>
  </si>
  <si>
    <t>PKW</t>
  </si>
  <si>
    <t>Buyback Achievers</t>
  </si>
  <si>
    <t>2006-12-20</t>
  </si>
  <si>
    <t>Share BuyBack Achievers Index</t>
  </si>
  <si>
    <t>The Index is designed to track the performance of companies that meet the requirements to be classified as BuyBack Achievers. To become eligible for inclusion in the Index, a company must be incorporated in the U.S., trade on a U.S. exchange and must have repurchased at least 5% or more of its outstanding shares for the trailing 12 months.</t>
  </si>
  <si>
    <t>PLK</t>
  </si>
  <si>
    <t>Active Low Duration Fund</t>
  </si>
  <si>
    <t>2008-04-11</t>
  </si>
  <si>
    <t>PLND</t>
  </si>
  <si>
    <t>Market Vectors Poland ETF</t>
  </si>
  <si>
    <t>2009-11-24</t>
  </si>
  <si>
    <t>Market Vectors Poland Index</t>
  </si>
  <si>
    <t>The Market Vectors Poland Index is a diversified index consisting of at least 25 companies either headquartered in Poland or deriving at least 50% of their revenues from the country.</t>
  </si>
  <si>
    <t>PLTM</t>
  </si>
  <si>
    <t>ISE Global Platinum Index Fund</t>
  </si>
  <si>
    <t>ISE Global Platinum Index</t>
  </si>
  <si>
    <t>The index is a modified linear weighted index designed to track public companies that are active in platinum group metals (PGMs) mining based on revenue analysis of those companies. PGMs include platinum, palladium, osmium, iridium, ruthenium and rhodium.</t>
  </si>
  <si>
    <t>PLW</t>
  </si>
  <si>
    <t>1-30 Treasury Ladder Portfolio</t>
  </si>
  <si>
    <t>Ryan/Mergent 1-30 Year Treasury Laddered Index</t>
  </si>
  <si>
    <t>The Index measures the potential returns of the U.S. Treasury yield curve based on approximately 30 equally weighted U.S. Treasury issues with fixed coupons, scheduled to mature in a proportional, annual laddered structure.</t>
  </si>
  <si>
    <t>PMA</t>
  </si>
  <si>
    <t>Active Mega Cap Fund</t>
  </si>
  <si>
    <t>PMNA</t>
  </si>
  <si>
    <t>MENA Frontier Countries Portfolio</t>
  </si>
  <si>
    <t>2008-07-09</t>
  </si>
  <si>
    <t>NASDAQ OMX Middle East North Africa Index</t>
  </si>
  <si>
    <t>The Index seeks to provide direct exposure to liquid stocks of companies that have the majority of their assets or services residing in MENA frontier market countries, which include Egypt, Morocco, Oman, Lebanon, Jordan, Kuwait, Bahrain, Qatar and United Arab Emirates.</t>
  </si>
  <si>
    <t>PMR</t>
  </si>
  <si>
    <t>Dynamic Retail</t>
  </si>
  <si>
    <t>Dynamic Retail Intellidex Index</t>
  </si>
  <si>
    <t>The index is comprised of stocks of U.S. retail companies. The Index is designed to provide capital appreciation by thoroughly evaluating companies based on a variety of investment merit criteria, including fundamental growth, stock valuation, investment timeliness and risk factors.</t>
  </si>
  <si>
    <t>PMY</t>
  </si>
  <si>
    <t>MLCX Precious Metals Plus Total Return Index ETN</t>
  </si>
  <si>
    <t>MLCX Precious Metals Plus Total Return Index</t>
  </si>
  <si>
    <t>The index is composed of futures contracts on four precious metals: gold, silver, platinum, and palladium. The individual weighting of each component is determined based on the global production volume.</t>
  </si>
  <si>
    <t>PNQI</t>
  </si>
  <si>
    <t>Nasdaq Internet Portfolio</t>
  </si>
  <si>
    <t>2008-06-12</t>
  </si>
  <si>
    <t>NASDAQ Internet Index</t>
  </si>
  <si>
    <t>The Index is designed to track the performance of the largest and most liquid U.S.-listed companies engaged in internet-related businesses and that are listed on one of the major U.S. stock exchanges.</t>
  </si>
  <si>
    <t>PNXQ</t>
  </si>
  <si>
    <t>NASDAQ NextQ Portfolio</t>
  </si>
  <si>
    <t>NASDAQ Q-50 Index</t>
  </si>
  <si>
    <t>The Index is designed to track the performance of the 50 securities that are next in line to replace the securities currently included in the NASDAQ-100.</t>
  </si>
  <si>
    <t>PPA</t>
  </si>
  <si>
    <t>Aerospace &amp; Defense</t>
  </si>
  <si>
    <t>SPADE Defense Index</t>
  </si>
  <si>
    <t>The Index is designed to identify a group of companies involved in the development, manufacturing, operations and support of U.S. defense, homeland security and aerospace operations.</t>
  </si>
  <si>
    <t>PPH</t>
  </si>
  <si>
    <t>Market Vectors Pharmaceutical ETF</t>
  </si>
  <si>
    <t>Market Vectors US Listed Pharmaceutical 25 Index</t>
  </si>
  <si>
    <t>The Index is a rules-based index intended to track the overall performance of 25 of the largest U.S. listed, publicly traded pharmaceutical companies.</t>
  </si>
  <si>
    <t>PPLT</t>
  </si>
  <si>
    <t>Physical Platinum Shares</t>
  </si>
  <si>
    <t>Platinum Bullion</t>
  </si>
  <si>
    <t>This ETF is designed to track the spot price of Platinum bullion.</t>
  </si>
  <si>
    <t>PQBW</t>
  </si>
  <si>
    <t>NASDAQ-100 BuyWrite Portfolio</t>
  </si>
  <si>
    <t>CBOE NASDAQ-100 BuyWrite Index</t>
  </si>
  <si>
    <t>The Index measures the potential returns of a theoretical portfolio including the NASDAQ-100 Index stocks on which NASDAQ-100 Index call options are systematically written (sold) against the portfolio through a buy-write strategy. A buy-write, also called a covered call, generally is considered to be an investment strategy in which an investor buys a stock or basket of stocks, and also sells call options that correspond to the stock or basket of stocks.</t>
  </si>
  <si>
    <t>PQSC</t>
  </si>
  <si>
    <t>FTSE NASDAQ Small Cap Portfolio</t>
  </si>
  <si>
    <t>FTSE NASDAQ Small Cap Index</t>
  </si>
  <si>
    <t>The Index is designed to track the performance of the smallest 10% of companies in the FTSE NASDAQ Index.</t>
  </si>
  <si>
    <t>PQY</t>
  </si>
  <si>
    <t>Active AlphaQ Fund</t>
  </si>
  <si>
    <t>PQZ</t>
  </si>
  <si>
    <t>Active Multi-Cap Fund</t>
  </si>
  <si>
    <t>PRB</t>
  </si>
  <si>
    <t>Market Vectors Pre-Refunded Municipal Index ETF</t>
  </si>
  <si>
    <t>2009-02-02</t>
  </si>
  <si>
    <t>Barclays Capital Municipal Pre-Refunded-Treasury-Escrowed Index</t>
  </si>
  <si>
    <t>The bonds included in this index have been refinanced by their issuers, and their principal and interest are secured by Treasury obligations backed by the full faith and credit of the U.S. government. As such, PRB combines the credit quality of Treasuries with the tax advantages of munis to potentially meet the needs of today's risk-averse investor.</t>
  </si>
  <si>
    <t>PRF</t>
  </si>
  <si>
    <t>FTSE RAFI US 1000 Portfolio</t>
  </si>
  <si>
    <t>2005-12-19</t>
  </si>
  <si>
    <t>FTSE RAFI US 1000 Index</t>
  </si>
  <si>
    <t>The Index is designed to track the performance of the largest U.S. equities, selected based on the following four fundamental measures of firm size: book value, cash flow, sales and dividends. The 1000 equities with the highest fundamental strength are weighted by their fundamental scores.</t>
  </si>
  <si>
    <t>PRFZ</t>
  </si>
  <si>
    <t>FTSE RAFI US 1500 Small-Mid Portfolio</t>
  </si>
  <si>
    <t>2006-09-20</t>
  </si>
  <si>
    <t>FTSE RAFI US 1500 Small-Mid Index</t>
  </si>
  <si>
    <t>The Index is designed to track the performance of small and medium-sized U.S. companies. Companies are selected based on the following four fundamental measures of size: book value, cash flow, sales and dividends. Each of the equities with a fundamental weight ranking of 1,001 to 2,500 is then selected and assigned a weight equal to its fundamental weight.</t>
  </si>
  <si>
    <t>PRN</t>
  </si>
  <si>
    <t>Dynamic Industrials</t>
  </si>
  <si>
    <t>Dynamic Industrials Sector Intellidex Index</t>
  </si>
  <si>
    <t>The index is comprised of stocks of U.S. industrials companies. The Index is designed to provide capital appreciation by thoroughly evaluating companies based on a variety of investment merit criteria, including fundamental growth, stock valuation, investment timeliness and risk factors.</t>
  </si>
  <si>
    <t>PSAU</t>
  </si>
  <si>
    <t>Global Gold and Precious Metals Portfolio</t>
  </si>
  <si>
    <t>NASDAQ OMX Global Gold and Precious Metals Index</t>
  </si>
  <si>
    <t>The Index is designed to measure the overall performance of globally traded securities of the largest and most liquid companies involved in gold and other precious metals mining-related activities.</t>
  </si>
  <si>
    <t>PSCC</t>
  </si>
  <si>
    <t>S&amp;P SmallCap Consumer Staples Portfolio</t>
  </si>
  <si>
    <t>S&amp;P SmallCap 600 Consumer Staples Index</t>
  </si>
  <si>
    <t>The Index is comprised of common stocks of U.S. consumer staples companies that are principally engaged in the businesses of providing consumer goods and services that have non-cyclical characteristics, including tobacco, textiles, food and beverage, and non-discretionary retail</t>
  </si>
  <si>
    <t>PSCD</t>
  </si>
  <si>
    <t>S&amp;P SmallCap Consumer Discretionary Portfolio</t>
  </si>
  <si>
    <t>S&amp;P SmallCap 600 Consumer Discretionary Index</t>
  </si>
  <si>
    <t>The Index is comprised of common stocks of U.S. consumer discretionary companies that are principally engaged in the businesses of providing consumer goods and services that are cyclical in nature, including retail, automotive, leisure and recreation, media and real estate.</t>
  </si>
  <si>
    <t>PSCE</t>
  </si>
  <si>
    <t>S&amp;P SmallCap Energy Portfolio</t>
  </si>
  <si>
    <t>S&amp;P SmallCap 600 Energy Index</t>
  </si>
  <si>
    <t>The Index is comprised of common stocks of U.S. energy companies that are principally engaged in the business of producing, distributing or servicing energy related products, including oil and gas exploration and production, refining, oil services, pipeline, and solar, wind and other non-oil based energy.</t>
  </si>
  <si>
    <t>PSCF</t>
  </si>
  <si>
    <t>S&amp;P SmallCap Financials Portfolio</t>
  </si>
  <si>
    <t>S&amp;P SmallCap 600 Financials Index</t>
  </si>
  <si>
    <t>The Index is comprised of common stocks of U.S. financial service companies that are principally engaged in the business of providing services and products, including banking, investment services, insurance and real estate finance services.</t>
  </si>
  <si>
    <t>PSCH</t>
  </si>
  <si>
    <t>S&amp;P SmallCap Health Care Portfolio</t>
  </si>
  <si>
    <t>S&amp;P SmallCap 600 Health Care Index</t>
  </si>
  <si>
    <t>The Index is comprised of common stocks of U.S. healthcare companies. These are companies that are principally engaged in the business of providing healthcare-related products and services, including biotechnology, pharmaceuticals, medical technology and supplies, and facilities.</t>
  </si>
  <si>
    <t>PSCI</t>
  </si>
  <si>
    <t>S&amp;P SmallCap Industrials Portfolio</t>
  </si>
  <si>
    <t>S&amp;P SmallCap 600 Industrials Index</t>
  </si>
  <si>
    <t>The Index is comprised of common stocks of U.S. industrial companies. These are companies that are principally engaged in the business of providing industrial products and services, including engineering, heavy machinery, construction, electrical equipment, aerospace and defense and general manufacturing</t>
  </si>
  <si>
    <t>PSCM</t>
  </si>
  <si>
    <t>S&amp;P SmallCap Materials Portfolio</t>
  </si>
  <si>
    <t>S&amp;P SmallCap 600 Materials Index</t>
  </si>
  <si>
    <t>The Index is comprised of common stocks of U.S. basic materials companies. These are companies that are principally engaged in the business of producing raw materials, including paper or wood products, chemicals, construction materials, and mining and metals.</t>
  </si>
  <si>
    <t>PSCT</t>
  </si>
  <si>
    <t>S&amp;P SmallCap Information Technology Portfolio</t>
  </si>
  <si>
    <t>S&amp;P SmallCap 600 Information Technology Index</t>
  </si>
  <si>
    <t>The Index is comprised of common stocks of U.S. information technology companies.  These are companies that are principally engaged in the business of providing information technology-related products and services, including computer hardware and software, Internet, electronics and semiconductors, and communication technologies.</t>
  </si>
  <si>
    <t>PSCU</t>
  </si>
  <si>
    <t>S&amp;P SmallCap Utilities Portfolio</t>
  </si>
  <si>
    <t>S&amp;P SmallCap 600 Utilities Index</t>
  </si>
  <si>
    <t>The Index is comprised of common stocks of U.S. utility companies. These companies are principally engaged in providing either energy, water or natural gas utilities. These companies may include companies that generate and supply electricity, including electricity wholesalers; distribute natural gas to customers; and provide water to customers, as well as dealing with associated wastewater.</t>
  </si>
  <si>
    <t>PSI</t>
  </si>
  <si>
    <t>Dynamic Semiconductors</t>
  </si>
  <si>
    <t>Dynamic Semiconductors Intellidex Index</t>
  </si>
  <si>
    <t>The index is comprised of stocks of semiconductor companies. The Index is designed to provide capital appreciation by thoroughly evaluating companies based on a variety of investment merit criteria, including fundamental growth, stock valuation, investment timeliness and risk factors.</t>
  </si>
  <si>
    <t>PSJ</t>
  </si>
  <si>
    <t>Dynamic Software</t>
  </si>
  <si>
    <t>Dynamic Software Intellidex Index</t>
  </si>
  <si>
    <t>The index is comprised of stocks of software companies. The Index is designed to provide capital appreciation by thoroughly evaluating companies based on a variety of investment merit criteria, including fundamental growth, stock valuation, investment timeliness and risk factors.</t>
  </si>
  <si>
    <t>PSK</t>
  </si>
  <si>
    <t>SPDR Wells Fargo Preferred Stock ETF</t>
  </si>
  <si>
    <t>Wells Fargo Hybrid and Preferred Securities Aggregate Index</t>
  </si>
  <si>
    <t>The Wells Fargo Hybrid and Preferred Securities Aggregate Index is a modified market capitalization weighted index composed of preferred stock and securities that are functionally equivalent to preferred stock including, but not limited to, depositary preferred securities, perpetual subordinated debt and certain securities issued by banks and other financial institutions that are eligible for capital treatment with respect to such instruments akin to that received for issuance of straight preferred stock.</t>
  </si>
  <si>
    <t>PSL</t>
  </si>
  <si>
    <t>Dynamic Consumer Staples</t>
  </si>
  <si>
    <t>Dynamic Consumer Staples Sector Intellidex Index</t>
  </si>
  <si>
    <t>The index is comprised of stocks of U.S. consumer staples companies. The Index is designed to provide capital appreciation by thoroughly evaluating companies based on a variety of investment merit criteria, including fundamental growth, stock valuation, investment timeliness and risk factors.</t>
  </si>
  <si>
    <t>PSP</t>
  </si>
  <si>
    <t>Listed Private Equity</t>
  </si>
  <si>
    <t>2006-10-24</t>
  </si>
  <si>
    <t>Global Listed Private Equity Index</t>
  </si>
  <si>
    <t>The Index includes between 40 and 60 publicly listed private equity companies, including business development companies and other financial institutions or vehicles whose principal business is to invest in and lend capital to privately held companies.</t>
  </si>
  <si>
    <t>PSQ</t>
  </si>
  <si>
    <t>Short QQQ</t>
  </si>
  <si>
    <t>NASDAQ-100 Index (-100%)</t>
  </si>
  <si>
    <t>ProShares Short QQQ seeks daily investment results, before fees and expenses, that correspond to the inverse (opposite) of the daily performance of the NASDAQ-100 Index</t>
  </si>
  <si>
    <t>PSR</t>
  </si>
  <si>
    <t>Active U.S. Real Estate Fund</t>
  </si>
  <si>
    <t>2008-11-20</t>
  </si>
  <si>
    <t>PST</t>
  </si>
  <si>
    <t>UltraShort Barclays 7-10 Year Treasury</t>
  </si>
  <si>
    <t>2008-04-29</t>
  </si>
  <si>
    <t>Barclays Capital U.S. 7-10 Year Treasury Index (-200%)</t>
  </si>
  <si>
    <t>PSTL</t>
  </si>
  <si>
    <t>Global Steel Portfolio</t>
  </si>
  <si>
    <t>NASDAQ OMX Global Steel Index</t>
  </si>
  <si>
    <t>The Index is designed to measure the overall performance of globally traded securities of the largest and most liquid companies involved in the manufacturing and storage of iron and steel products.</t>
  </si>
  <si>
    <t>QABA</t>
  </si>
  <si>
    <t>NASDAQ ABA Community Bank Index Fund</t>
  </si>
  <si>
    <t>NASDAQ OMX ABA Community Bank Index</t>
  </si>
  <si>
    <t>The index is a market capitalization-weighted index that includes the common stock of all NASDAQ listed banks and thrifts or their holding companies that are designated as banks by the Industry Classification Benchmark.</t>
  </si>
  <si>
    <t>QAI</t>
  </si>
  <si>
    <t>IQ Hedge Multi-Strategy Tracker ETF</t>
  </si>
  <si>
    <t>2009-03-25</t>
  </si>
  <si>
    <t>IQ Hedge Multi-Strategy Index</t>
  </si>
  <si>
    <t>The Index attempts to replicate the risk-adjusted return characteristics of hedge funds using various hedge fund investment styles, including long/short equity, global macro, market neutral, event-driven, fixed income arbitrage and emerging markets.</t>
  </si>
  <si>
    <t>QCLN</t>
  </si>
  <si>
    <t>NASDAQ Clean Edge Green Energy Index Fund</t>
  </si>
  <si>
    <t>2007-02-08</t>
  </si>
  <si>
    <t>NASDAQ Clean Edge Green Energy Index</t>
  </si>
  <si>
    <t>The index is a modified market capitalization weighted index designed to track the performance of clean energy companies that are publicly traded in the United States and includes companies engaged in manufacturing, development, distribution and installation of emerging clean-energy technologies including, but not limited to, solar photovoltaics, biofuels and advanced batteries.</t>
  </si>
  <si>
    <t>QDEF</t>
  </si>
  <si>
    <t>Northern Trust Quality Dividend Defensive Index</t>
  </si>
  <si>
    <t>2012-12-19</t>
  </si>
  <si>
    <t>The index is designed to provide exposure to a high-quality income-oriented portfolio of long-only U.S. equity securities, with an emphasis on long-term capital growth and a targeted overall beta that is generally between 0.5 to 1.0 times that of the Northern Trust 1250 Index. Companies included in the index are selected based on expected dividend payment and fundamental factors such as profitability, solid management, and reliable cash flow.</t>
  </si>
  <si>
    <t>QDF</t>
  </si>
  <si>
    <t>FlexShares Quality Dividend Index Fund</t>
  </si>
  <si>
    <t>Northern Trust Quality Dividend Index</t>
  </si>
  <si>
    <t>The index is designed to provide exposure to a high-quality income-oriented portfolio of long-only U.S. equity securities, with an emphasis on long-term capital growth and a targeted overall beta that is similar to that of the Northern Trust 1250 Index. Companies included in the index are selected based on expected dividend payment and fundamental factors such as profitability, solid management, and reliable cash flow.</t>
  </si>
  <si>
    <t>QDYN</t>
  </si>
  <si>
    <t>FlexShares Quality Dividend Dynamic Index Fund</t>
  </si>
  <si>
    <t>Northern Trust Quality Dividend Dynamic Index</t>
  </si>
  <si>
    <t>The index is designed to provide exposure to a high-quality income-oriented portfolio of long-only U.S. equity securities, with an emphasis on long-term capital growth and a targeted overall beta that is generally between 1.0 to 1.5 times that of the Northern Trust 1250 Index. Companies included in the index are selected based on expected dividend payment and fundamental factors such as profitability, solid management, and reliable cash flow.</t>
  </si>
  <si>
    <t>QEH</t>
  </si>
  <si>
    <t>QAM Equity Hedge ETF</t>
  </si>
  <si>
    <t>2012-08-08</t>
  </si>
  <si>
    <t>QGEM</t>
  </si>
  <si>
    <t>Technology GEMS ETF</t>
  </si>
  <si>
    <t>Dow Jones Emerging Markets Technology Titans Index</t>
  </si>
  <si>
    <t>This index tracks 30 of the largest emerging-market companies in the Technology Industry as defined by the Industry Classification Benchmark (ICB).</t>
  </si>
  <si>
    <t>QID</t>
  </si>
  <si>
    <t>UltraShort QQQ</t>
  </si>
  <si>
    <t>NASDAQ-100 Index (-200%)</t>
  </si>
  <si>
    <t>ProShares UltraShort QQQ seeks daily investment results, before fees and expenses, that correspond to twice (200%) the inverse (opposite) of the daily performance of the NASDAQ-100 Index</t>
  </si>
  <si>
    <t>QLD</t>
  </si>
  <si>
    <t>Ultra QQQ</t>
  </si>
  <si>
    <t>NASDAQ-100 Index (200%)</t>
  </si>
  <si>
    <t>ProShares Ultra QQQ seeks daily investment results, before fees and expenses, that correspond to twice (200%) the daily performance of the NASDAQ-100 Index.</t>
  </si>
  <si>
    <t>QLT</t>
  </si>
  <si>
    <t>U.S. Market Neutral Quality Fund</t>
  </si>
  <si>
    <t>Dow Jones U.S. Thematic Market Neutral Quality Total Return Index</t>
  </si>
  <si>
    <t>The index is equal weighted, dollar neutral and sector neutral. The index rebalances monthly by identifying the highest quality stocks as long positions and lowest quality stocks as short positions, of approximately equal dollar amounts, within each sector.</t>
  </si>
  <si>
    <t>QLTA</t>
  </si>
  <si>
    <t>iShares Aaa - A Rated Corporate Bond ETF</t>
  </si>
  <si>
    <t>Barclays Capital U.S. Corporate Aaa - A Capped Index</t>
  </si>
  <si>
    <t>The index is a subset of the Barclays U.S. Corporate Index, which measures the performance of the Aaa – A rated range of the fixed-rate, U.S. dollar-denominated taxable, corporate bond market. The index is market-capitalization weighted with a 3% cap on any one issuer and a pro rata distribution of any excess weight across the remaining issuers in the Underlying Index.</t>
  </si>
  <si>
    <t>QLTB</t>
  </si>
  <si>
    <t>Baa-Ba Rated Corporate Bond Fund</t>
  </si>
  <si>
    <t>Barclays U.S. Corporate Baa – Ba Capped Index</t>
  </si>
  <si>
    <t>The index measures the performance of the taxable Baa1 – Ba3 rated fixed-rate U.S. dollar-denominated corporate bond market. The index is market capitalization-weighted and caps individual issuers at 3% of the total market value.</t>
  </si>
  <si>
    <t>QLTC</t>
  </si>
  <si>
    <t>B-Ca Rated Corporate Bond Fund</t>
  </si>
  <si>
    <t>Barclays U.S. Corporate B – Ca Capped Index</t>
  </si>
  <si>
    <t>The index measures the performance of the taxable B1 – Ca rated range of the fixed-rate U.S. dollar-denominated corporate bond market. The index is market capitalization weighted and caps individual issuers at 3% of the total market value.</t>
  </si>
  <si>
    <t>QMN</t>
  </si>
  <si>
    <t>IQ Hedge Market Neutral Tracker ETF</t>
  </si>
  <si>
    <t>2012-10-04</t>
  </si>
  <si>
    <t>IQ Hedge Market Neutral Index</t>
  </si>
  <si>
    <t>This index typically invest in both long and short positions in asset classes while minimizing exposure to systematic risk. These strategies seek to have a zero “beta” (or “market”) exposure to one or more systematic risk factors including the overall market (as represented by the S&amp;amp;P 500 Index), economic sectors or industries, market cap, region and country.</t>
  </si>
  <si>
    <t>QQEW</t>
  </si>
  <si>
    <t>NASDAQ-100 Equal Weighted Index Fund</t>
  </si>
  <si>
    <t>2006-04-19</t>
  </si>
  <si>
    <t>NASDAQ-100 Equal Weighted Index</t>
  </si>
  <si>
    <t>The index consists of companies in the NASDAQ-100 Index weighted in equal proportions.</t>
  </si>
  <si>
    <t>QQQ</t>
  </si>
  <si>
    <t>1999-03-10</t>
  </si>
  <si>
    <t>NASDAQ-100 Index</t>
  </si>
  <si>
    <t>The index includes 100 of the largest domestic and international nonfinancial companies listed on the Nasdaq Stock Market based on market capitalization.</t>
  </si>
  <si>
    <t>QQQC</t>
  </si>
  <si>
    <t>NASDAQ China Technology ETF</t>
  </si>
  <si>
    <t>NASDAQ OMX China Technology Index</t>
  </si>
  <si>
    <t>This index is designed to track the performance of technology companies that are domiciled in China or Hong Kong.</t>
  </si>
  <si>
    <t>QQQE</t>
  </si>
  <si>
    <t>NASDAQ-100 Equal Weighted Index Shares</t>
  </si>
  <si>
    <t>QQQM</t>
  </si>
  <si>
    <t>NASDAQ 400 Mid Cap ETF</t>
  </si>
  <si>
    <t>2011-12-06</t>
  </si>
  <si>
    <t>NASDAQ 400 Index</t>
  </si>
  <si>
    <t>This index measures the performance of the top 400 mid-capitalization, domestic and international non-financial securities listed on The Nasdaq Stock Market. It is comprised of the next 400 companies after the NASDAQ 100 Index.</t>
  </si>
  <si>
    <t>QQQQ</t>
  </si>
  <si>
    <t>QQQ Trust</t>
  </si>
  <si>
    <t>QQQV</t>
  </si>
  <si>
    <t>NASDAQ 500 ETF</t>
  </si>
  <si>
    <t>NASDAQ 500 Index</t>
  </si>
  <si>
    <t>This index measures the performance of 500 of the largest domestic and international non-financial securities listed on The Nasdaq Stock Market based on market capitalization.</t>
  </si>
  <si>
    <t>QQXT</t>
  </si>
  <si>
    <t>NASDAQ-100 Ex-Technology Sector Index</t>
  </si>
  <si>
    <t>NASDAQ-100 Ex-Tech Sector Index</t>
  </si>
  <si>
    <t>The index consists of companies in the NASDAQ-100 Index not classified as Technology according to Industry Classification Benchmark (ICB).</t>
  </si>
  <si>
    <t>QTEC</t>
  </si>
  <si>
    <t>NASDAQ-100-Technology Sector Index Fund</t>
  </si>
  <si>
    <t>NASDAQ-100 Technology Sector Index</t>
  </si>
  <si>
    <t>The index consists of companies in the NASDAQ-100 Index classified as Technology according to Industry Classification Benchmark (ICB).</t>
  </si>
  <si>
    <t>QUAL</t>
  </si>
  <si>
    <t>iShares MSCI USA Quality Factor ETF</t>
  </si>
  <si>
    <t>2013-07-16</t>
  </si>
  <si>
    <t>MSCI USA Quality Index</t>
  </si>
  <si>
    <t>Based on the MSCIA USA Index, this index includes large and mid cap stocks in the US equity market. the index aims to capture the performance of quality growth stocks by identifying stocks with high quality scores based on three main fundamental variables:  high return on equity (ROE), stable year over ear earnings growth and low financial leverage.</t>
  </si>
  <si>
    <t>RALS</t>
  </si>
  <si>
    <t>RAFI Long/Short</t>
  </si>
  <si>
    <t>2010-12-09</t>
  </si>
  <si>
    <t>RAFI US Equity Long/Short Index</t>
  </si>
  <si>
    <t>The index allocates an aggregate equal dollar amount to both long and short equity positions. This allocation is based on a comparison of Research Affiliates Fundamental Index weightings with traditional market capitalization weightings.</t>
  </si>
  <si>
    <t>RAVI</t>
  </si>
  <si>
    <t>Ready Access Variable Income Fund</t>
  </si>
  <si>
    <t>2012-10-11</t>
  </si>
  <si>
    <t>RBL</t>
  </si>
  <si>
    <t>SPDR S&amp;P Russia ETF</t>
  </si>
  <si>
    <t>2010-03-10</t>
  </si>
  <si>
    <t>S&amp;P Russia Capped BMI Index</t>
  </si>
  <si>
    <t>The S&amp;amp;P Russia Capped Index is a float adjusted market cap index designed to define and measure the investable universe of publicly-traded companies domiciled in Russia.</t>
  </si>
  <si>
    <t>RCD</t>
  </si>
  <si>
    <t>S&amp;P Equal Weight Consumer Discretionary</t>
  </si>
  <si>
    <t>2006-11-01</t>
  </si>
  <si>
    <t>S&amp;P Equal Weight Index Consumer Discretionary</t>
  </si>
  <si>
    <t>The S&amp;amp;P Equal Weight Index Consumer Discretionary is an unmanaged equal weighted version of the S&amp;amp;P 500 Consumer Discretionary Index that consists of the common stocks of the following industries: automobiles and components, consumer durables, apparel, hotels, restaurants, leisure, media and retailing that comprise the Consumer Discretionary sector of the S&amp;amp;P 500 Index.</t>
  </si>
  <si>
    <t>RDIV</t>
  </si>
  <si>
    <t>Ultra Dividend Fund</t>
  </si>
  <si>
    <t>RevenueShares Ultra Dividend Index</t>
  </si>
  <si>
    <t>The index is made up of 60 securities with the highest average quarterly dividend yields over the past 12 months, which are then reweighted according to the company's revenues.</t>
  </si>
  <si>
    <t>RevenueShares</t>
  </si>
  <si>
    <t>REA</t>
  </si>
  <si>
    <t>2x S&amp;P Select Sector Energy ETF</t>
  </si>
  <si>
    <t>Energy Select Sector Index (200%)</t>
  </si>
  <si>
    <t>Rydex</t>
  </si>
  <si>
    <t>REC</t>
  </si>
  <si>
    <t>Inverse 2x S&amp;P Select Sector Energy ETF</t>
  </si>
  <si>
    <t>Energy Select Sector Index (-200%)</t>
  </si>
  <si>
    <t>REK</t>
  </si>
  <si>
    <t>Short Real Estate</t>
  </si>
  <si>
    <t>2010-03-16</t>
  </si>
  <si>
    <t>Dow Jones U.S. Real Estate Index (-100%)</t>
  </si>
  <si>
    <t>The index measures the performance of the real estate industry of the U.S. equity market.</t>
  </si>
  <si>
    <t>REM</t>
  </si>
  <si>
    <t>iShares Mortgage Real Estate Capped ETF</t>
  </si>
  <si>
    <t>FTSE NAREIT All Mortgage Capped Index</t>
  </si>
  <si>
    <t>The index measures the performance of the residential and commercial real estate, mortgage finance, and savings associations sectors of the U.S. equity market.</t>
  </si>
  <si>
    <t>REMX</t>
  </si>
  <si>
    <t>Market Vectors Rare Earth/Strategic Metals ETF</t>
  </si>
  <si>
    <t>2010-10-28</t>
  </si>
  <si>
    <t>Market Vectors Rare Earth/Strategic Metals Index</t>
  </si>
  <si>
    <t>The index is a rules based, modified capitalization weighted, float adjusted index intended to give investors a means of tracking the overall performance of publicly traded companies primarily engaged in a variety of activities that are related to the mining, refining and manufacturing of rare earth/strategic metals.</t>
  </si>
  <si>
    <t>RETL</t>
  </si>
  <si>
    <t>Daily Retail Bull 3x Shares</t>
  </si>
  <si>
    <t>Russell 1000 Retail Index (300%)</t>
  </si>
  <si>
    <t>The index is comprised of companies that sell to consumers those discretionary products supplied by manufacturers. These companies include specialty retailers as well as diversified retailers such as department stores, discount stores, and superstores.</t>
  </si>
  <si>
    <t>RETS</t>
  </si>
  <si>
    <t>Daily Retail Bear 2X Shares</t>
  </si>
  <si>
    <t>Russell 1000 Retail Index (-200%)</t>
  </si>
  <si>
    <t>REW</t>
  </si>
  <si>
    <t>UltraShort Technology</t>
  </si>
  <si>
    <t>Dow Jones U.S. Technology Index (-200%)</t>
  </si>
  <si>
    <t>ProShares UltraShort Technology seeks daily investment results, before fees and expenses, that correspond to twice (200%) the inverse (opposite) of the daily performance of the Dow Jones U.S. Technology Index</t>
  </si>
  <si>
    <t>REZ</t>
  </si>
  <si>
    <t>iShares Residential Real Estate Capped ETF</t>
  </si>
  <si>
    <t>FTSE NAREIT All Residential Capped Index</t>
  </si>
  <si>
    <t>The index measures the performance of the residential real estate, healthcare, and self storage sectors of the U.S. equity market.</t>
  </si>
  <si>
    <t>RFF</t>
  </si>
  <si>
    <t>RP Financials ETF</t>
  </si>
  <si>
    <t>RFG</t>
  </si>
  <si>
    <t>S&amp;P Midcap 400 Pure Growth</t>
  </si>
  <si>
    <t>2006-03-01</t>
  </si>
  <si>
    <t>S&amp;P MidCap 400/Citigroup Pure Growth Index</t>
  </si>
  <si>
    <t>The S&amp;amp;P MidCap 400/Citigroup Pure Growth Index is narrow in focus, containing only those S&amp;amp;P MidCap 400 companies with strong growth characteristics as selected by S&amp;amp;P.</t>
  </si>
  <si>
    <t>RFL</t>
  </si>
  <si>
    <t>2x S&amp;P Select Sector Financial ETF</t>
  </si>
  <si>
    <t>Financial Select Sector Index (200%)</t>
  </si>
  <si>
    <t>The Financial Select Sector Index includes companies from the following industries: diversified financial services; insurance; commercial banks; capital markets; real estate investment trusts; thrift &amp;amp; mortgage finance; consumer finance; and real estate management &amp;amp; development.</t>
  </si>
  <si>
    <t>RFN</t>
  </si>
  <si>
    <t>Inverse 2x S&amp;P Select Sector Financial ETF</t>
  </si>
  <si>
    <t>Financial Select Sector Index (-200%)</t>
  </si>
  <si>
    <t>RFV</t>
  </si>
  <si>
    <t>S&amp;P Midcap 400 Pure Value</t>
  </si>
  <si>
    <t>S&amp;P MidCap 400/Citigroup Pure Value Index</t>
  </si>
  <si>
    <t>The S&amp;amp;P MidCap 400/Citigroup Pure Value Index is narrow in focus, containing only those S&amp;amp;P MidCap 400 companies with strong value characteristics as selected by S&amp;amp;P.</t>
  </si>
  <si>
    <t>RGI</t>
  </si>
  <si>
    <t>S&amp;P Equal Weight Industrials ETF</t>
  </si>
  <si>
    <t>S&amp;P Equal Weight Index Industrials</t>
  </si>
  <si>
    <t>The S&amp;amp;P Equal Weight Index Industrials is an unmanaged equal weighted version of the S&amp;amp;P 500 Industrials Index that consists of the common stocks of the following industries: aerospace and defense, building products, construction and engineering, electrical equipment, conglomerates, machinery; commercial services and supplies, air freight and logistics, airlines, and marine, road and rail transportation infrastructure that comprise the Industrials sector of the S&amp;amp;P 500 Index.</t>
  </si>
  <si>
    <t>RGRA</t>
  </si>
  <si>
    <t>Rogers Enhanced Agriculture ETN</t>
  </si>
  <si>
    <t>2012-11-15</t>
  </si>
  <si>
    <t>RICI Enhanced Agriculture Index</t>
  </si>
  <si>
    <t>This benchmark is a composite, USD-based index that tracks the value of a weighted basket of agricultural commodities.</t>
  </si>
  <si>
    <t>RGRC</t>
  </si>
  <si>
    <t>Rogers Enhanced Commodity ETN</t>
  </si>
  <si>
    <t>RICI Enhanced Commodity Index</t>
  </si>
  <si>
    <t>This benchmark is a composite, USD-based index that tracks the value of a weighted basket of 36 commodities.</t>
  </si>
  <si>
    <t>RGRE</t>
  </si>
  <si>
    <t>Rogers Enhanced Energy ETN</t>
  </si>
  <si>
    <t>RICI Enhanced Energy Index</t>
  </si>
  <si>
    <t>This benchmark is a composite, USD-based index that tracks the value of a weighted basket of energy commodities.</t>
  </si>
  <si>
    <t>RGRI</t>
  </si>
  <si>
    <t>Rogers Enhanced Industrial Metals ETN</t>
  </si>
  <si>
    <t>RICI Enhanced Industrial Metals Index</t>
  </si>
  <si>
    <t>This benchmark is a composite, USD-based index that tracks the value of a weighted basket of industrial metals commodities.</t>
  </si>
  <si>
    <t>RGRP</t>
  </si>
  <si>
    <t>Rogers Enhanced Precious Metals ETN</t>
  </si>
  <si>
    <t>RICI Enhanced Precious Metals Index</t>
  </si>
  <si>
    <t>This benchmark is a composite, USD-based index that tracks the value of a weighted basket of precious metals commodities.</t>
  </si>
  <si>
    <t>RHM</t>
  </si>
  <si>
    <t>2x S&amp;P Select Sector Health Care ETF</t>
  </si>
  <si>
    <t>Health Care Select Sector Index (200%)</t>
  </si>
  <si>
    <t>The Health Care Select Sector Index includes companies from the following industries: pharmaceuticals; health care providers &amp;amp; services; health care equipment &amp;amp; supplies; biotechnology; life sciences tools &amp;amp; services; and health care technology.</t>
  </si>
  <si>
    <t>RHO</t>
  </si>
  <si>
    <t>Inverse 2x S&amp;P Select Sector Health Care ETF</t>
  </si>
  <si>
    <t>Health Care Select Sector Index (-200%)</t>
  </si>
  <si>
    <t>RHS</t>
  </si>
  <si>
    <t>S&amp;P Equal Weight Consumer Staples ETF</t>
  </si>
  <si>
    <t>S&amp;P Equal Weight Index Consumer Staples</t>
  </si>
  <si>
    <t>The S&amp;amp;P Equal Weight Index Consumer Staples is an unmanaged equal weighted version of the S&amp;amp;P 500 Consumer Staples Index that consists of the common stocks of the following industries: food and drug retailing, beverages, food products, tobacco, household products and personal products that comprise the Consumer Staples sector of the S&amp;amp;P 500 Index.</t>
  </si>
  <si>
    <t>RIGS</t>
  </si>
  <si>
    <t>RiverFront Strategic Income Fund</t>
  </si>
  <si>
    <t>RINF</t>
  </si>
  <si>
    <t>30 Year TIPS/TSY Spread</t>
  </si>
  <si>
    <t>Dow Jones Credit Suisse 30-Year Inflation Breakeven Index</t>
  </si>
  <si>
    <t>The index tracks the performance of long positions in the most recently issued 30-year Treasury Inflation Protected Securities (TIPS) bond and duration-adjusted short positions in U.S. Treasury bonds of the closest maturity. The difference in yield (or &amp;quot;spread&amp;quot;) between these bonds (Treasury yield minus TIPS yield) is commonly referred to as a &amp;quot;breakeven rate of inflation&amp;quot; (BEI) and is considered to be a measure of the market's expectations for inflation over a specified period of time.</t>
  </si>
  <si>
    <t>RING</t>
  </si>
  <si>
    <t>iShares MSCI Global Gold Miners ETF</t>
  </si>
  <si>
    <t>MSCI ACWI Select Gold Miners Investable Market Index</t>
  </si>
  <si>
    <t>This index measures the equity performance of companies in both developed and emerging markets that derive the majority of their revenues from gold mining. Additionally, the index screens include companies that do not hedge their exposure to gold prices. The index excludes companies which primarily invest in but do not operate gold mines and companies that do not generate any revenues from gold production. The index utilizes the MSCI 25/50 methodology.</t>
  </si>
  <si>
    <t>RJA</t>
  </si>
  <si>
    <t>Rogers Intl Commodity Agric ETN</t>
  </si>
  <si>
    <t>2007-10-17</t>
  </si>
  <si>
    <t>Rogers International Commodity Index - Agriculture Total Return</t>
  </si>
  <si>
    <t>The Index represents the value of a basket of 20 agricultural commodity futures contracts and is a sub-index of the Rogers International Commodity Index</t>
  </si>
  <si>
    <t>RJI</t>
  </si>
  <si>
    <t>Rogers Intl Commodity ETN</t>
  </si>
  <si>
    <t>Rogers International Commodity Index - Total Return</t>
  </si>
  <si>
    <t>The Index represents the value of a basket of 36 commodity futures contracts. The Index is a composite, United States dollar based, total return index, launched by James B. Rogers on July 31, 1998. The Index represents the value of a basket of futures contracts on commodities consumed in the global economy, ranging from agricultural to energy and metals products.</t>
  </si>
  <si>
    <t>RJN</t>
  </si>
  <si>
    <t>Rogers Intl Commodity Enrgy ETN</t>
  </si>
  <si>
    <t>Rogers International Commodity Index - Energy Total Return</t>
  </si>
  <si>
    <t>The Index represents the value of a basket of 6 energy commodity futures contracts and is a sub-index of the Rogers International Commodity Index</t>
  </si>
  <si>
    <t>RJZ</t>
  </si>
  <si>
    <t>Rogers Intl Commodity Metal ETN</t>
  </si>
  <si>
    <t>Rogers International Commodity Index - Metals Total Return</t>
  </si>
  <si>
    <t>The Index represents the value of a basket of 10 metals commodity futures contracts and is a sub-index of the Rogers International Commodity Index</t>
  </si>
  <si>
    <t>RKH</t>
  </si>
  <si>
    <t>Market Vectors Bank and Brokerage ETF</t>
  </si>
  <si>
    <t>Market Vectors US Listed Bank and Brokerage 25 Index</t>
  </si>
  <si>
    <t>The Index is a rules-based index intended to track the overall performance of 25 of the largest U.S. listed, publicly traded bank and brokerage companies.</t>
  </si>
  <si>
    <t>RLY</t>
  </si>
  <si>
    <t>SPDR Multi-Asset Real Return ETF</t>
  </si>
  <si>
    <t>RMB</t>
  </si>
  <si>
    <t>Yuan Bond ETF</t>
  </si>
  <si>
    <t>AlphaShares China Yuan Bond Index</t>
  </si>
  <si>
    <t>The index is a rules-based index comprised of bonds that are eligible for investment by U.S. and other foreign investors and denominated in Chinese Yuan, whether issued by Chinese or non-Chinese issuers and traded in the secondary market, a market commonly referred to as the &amp;quot;Dim Sum&amp;quot; bond market.</t>
  </si>
  <si>
    <t>RMM</t>
  </si>
  <si>
    <t>2x S&amp;P MidCap 400 ETF</t>
  </si>
  <si>
    <t>RMS</t>
  </si>
  <si>
    <t>Inverse 2x S&amp;P MidCap 400 ETF</t>
  </si>
  <si>
    <t>ROB</t>
  </si>
  <si>
    <t>Claymore/Robb Report Global Luxury Index ETF</t>
  </si>
  <si>
    <t>2007-07-30</t>
  </si>
  <si>
    <t>Robb Report Global Luxury Index</t>
  </si>
  <si>
    <t>The Index is comprised of no fewer than 20 and up to 100 equity securities traded on major global developed market exchanges, as well as American depositary receipts and global depositary receipts of companies whose primary business is the provision of global luxury goods and services. These may include retailers, manufacturers (which may include automobiles, boats, aircraft, and consumer electronics), travel and leisure firms, and investment and other professional services firms.</t>
  </si>
  <si>
    <t>ROBO</t>
  </si>
  <si>
    <t>Robo-Stox Global Robotics and Automation Index ETF</t>
  </si>
  <si>
    <t>2013-10-22</t>
  </si>
  <si>
    <t>Robo-Stox Global Robotics and Automation Index</t>
  </si>
  <si>
    <t>The index is designed to measure the performance of robotics-related and/or automation-related companies. Companies eligible for inclusion in the Index will derive a portion of revenues and profits from robotics-related and/or automation-related products and/or services, including any technology, service or device that supports, aids or contributes, in any capacity, to any type of robot, robotic action and/or automation system process, software or management.</t>
  </si>
  <si>
    <t>ROI</t>
  </si>
  <si>
    <t>LargeCap Growth Fund</t>
  </si>
  <si>
    <t>2008-12-04</t>
  </si>
  <si>
    <t>WisdomTree LargeCap Growth Index</t>
  </si>
  <si>
    <t>The WisdomTree LargeCap Growth Index is a fundamentally weighted index that measures the performance of large cap growth companies. The index consists of U.S. companies that have positive cumulative earnings over the past four fiscal quarters and that pass WisdomTree's market capitalization, liquidity, and listing requirements. The index is earnings weighted at the annual reconstitution in April.</t>
  </si>
  <si>
    <t>ROLA</t>
  </si>
  <si>
    <t>Long Extended Russell 1000 TR Index ETN</t>
  </si>
  <si>
    <t>ROM</t>
  </si>
  <si>
    <t>Ultra Technology</t>
  </si>
  <si>
    <t>Dow Jones U.S. Technology Index (200%)</t>
  </si>
  <si>
    <t>ProShares Ultra Technology seeks daily investment results, before fees and expenses, that correspond to twice (200%) the daily performance of the Dow Jones U.S. Technology Index.</t>
  </si>
  <si>
    <t>ROOF</t>
  </si>
  <si>
    <t>IQ US Real Estate Small Cap ETF</t>
  </si>
  <si>
    <t>2011-06-14</t>
  </si>
  <si>
    <t>IQ US Real Estate Small Cap Index</t>
  </si>
  <si>
    <t>The Index is float adjusted market cap weighted and seeks to give investors a means of tracking the overall performance of small capitalization U.S. real estate companies.</t>
  </si>
  <si>
    <t>ROSA</t>
  </si>
  <si>
    <t>Short Extended Russell 1000 TR Index ETN</t>
  </si>
  <si>
    <t>RPG</t>
  </si>
  <si>
    <t>S&amp;P 500 Pure Growth ETF</t>
  </si>
  <si>
    <t>S&amp;P 500/Citigroup Pure Growth Index</t>
  </si>
  <si>
    <t>The S&amp;amp;P 500/Citigroup Pure Growth Index is narrow in focus, containing only those S&amp;amp;P 500 companies with strong growth characteristics as selected by S&amp;amp;P.</t>
  </si>
  <si>
    <t>RPQ</t>
  </si>
  <si>
    <t>RP Technology ETF</t>
  </si>
  <si>
    <t>RPV</t>
  </si>
  <si>
    <t>S&amp;P 500 Pure Value ETF</t>
  </si>
  <si>
    <t>S&amp;P 500/Citigroup Pure Value Index</t>
  </si>
  <si>
    <t>The S&amp;amp;P 500/Citigroup Pure Value Index is narrow in focus, containing only those S&amp;amp;P 500 companies with strong value characteristics as selected by S&amp;amp;P</t>
  </si>
  <si>
    <t>RPX</t>
  </si>
  <si>
    <t>Growth Equity Strategy Fund</t>
  </si>
  <si>
    <t>2009-10-02</t>
  </si>
  <si>
    <t>RRF</t>
  </si>
  <si>
    <t>Global Real Return Fund</t>
  </si>
  <si>
    <t>RRGR</t>
  </si>
  <si>
    <t>Global Alpha &amp; Beta ETF</t>
  </si>
  <si>
    <t>2012-07-10</t>
  </si>
  <si>
    <t>RRY</t>
  </si>
  <si>
    <t>2x Russell 2000 ETF</t>
  </si>
  <si>
    <t>Russell 2000 Index (200%)</t>
  </si>
  <si>
    <t>The Russell 2000 Index measures the performance of the small-cap segment of the U.S. equity universe and is comprised of the smallest 2000 companies in the Russell 3000 Index, representing approximately 10% of the total market capitalization of that Index. It includes approximately 2000 of the smallest securities based on a combination of their market cap and current index membership.</t>
  </si>
  <si>
    <t>RRZ</t>
  </si>
  <si>
    <t>Inverse 2x Russell 2000 ETF</t>
  </si>
  <si>
    <t>Russell 2000 Index (-200%)</t>
  </si>
  <si>
    <t>RSP</t>
  </si>
  <si>
    <t>S&amp;P Equal Weight ETF</t>
  </si>
  <si>
    <t>2003-04-24</t>
  </si>
  <si>
    <t>S&amp;P Equal Weight Index</t>
  </si>
  <si>
    <t>The S&amp;amp;P Equal Weight Index is based on the S&amp;amp;P 500. All index constituents are members of the S&amp;amp;P 500 and follow the eligibility criteria for that index. The S&amp;amp;P EWI is maintained in accordance with the index methodology of the S&amp;amp;P 500, which measures 500 leading companies in leading U.S.  industries. The S&amp;amp;P EWI measures the performance of the same 500 companies, in equal weights. As such, sector exposures in the S&amp;amp;P EWI will differ.</t>
  </si>
  <si>
    <t>RSU</t>
  </si>
  <si>
    <t>2x S&amp;P 500 ETF</t>
  </si>
  <si>
    <t>2007-11-05</t>
  </si>
  <si>
    <t>S&amp;P 500 Index (200%)</t>
  </si>
  <si>
    <t>ProShares Ultra S&amp;amp;P500 seeks daily investment results, before fees and expenses, that correspond to twice (200%) the daily performance of the S&amp;amp;P 500 Index.</t>
  </si>
  <si>
    <t>RSUN</t>
  </si>
  <si>
    <t>IQ Japan Mid Cap ETF</t>
  </si>
  <si>
    <t>2011-06-01</t>
  </si>
  <si>
    <t>IQ Japan Mid Cap Index</t>
  </si>
  <si>
    <t>The IQ Japan Mid Cap Index is float adjusted market cap weighted and seeks to track the overall performance of the mid capitalization sector of publicly traded companies domiciled and primarily listed on an exchange in Japan.</t>
  </si>
  <si>
    <t>RSW</t>
  </si>
  <si>
    <t>Inverse 2x S&amp;P 500 ETF</t>
  </si>
  <si>
    <t>S&amp;P 500 Index (-200%)</t>
  </si>
  <si>
    <t>ProShares UltraShort S&amp;amp;P500 seeks daily investment results, before fees and expenses, that correspond to twice (200%) the inverse (opposite) of the daily performance of the S&amp;amp;P500 Index.</t>
  </si>
  <si>
    <t>RSX</t>
  </si>
  <si>
    <t>Market Vectors Russia ETF</t>
  </si>
  <si>
    <t>2007-04-24</t>
  </si>
  <si>
    <t>Market Vectors Russia Index</t>
  </si>
  <si>
    <t>This benchmark is a rules-based, modified market capitalization-weighted, float-adjusted index intended to give investors exposure to Russia.</t>
  </si>
  <si>
    <t>RSXJ</t>
  </si>
  <si>
    <t>Market Vectors Russia Small-Cap ETF</t>
  </si>
  <si>
    <t>Market Vectors Russia Small-Cap Index</t>
  </si>
  <si>
    <t>The index is a rules-based, modified market capitalization-weighted, float adjusted index comprised of publicly traded companies that are domiciled and primarily listed in Russia or that generate the majority of their revenues in Russia.</t>
  </si>
  <si>
    <t>RTG</t>
  </si>
  <si>
    <t>2x S&amp;P Select Sector Technology ETF</t>
  </si>
  <si>
    <t>Technology Select Sector Index (200%)</t>
  </si>
  <si>
    <t>The Technology Select Sector Index includes companies from the following industries: computers &amp;amp; peripherals; software; diversified telecommunication services; communications equipment; semiconductor &amp;amp; semiconductor equipment; internet software &amp;amp; services; IT services; wireless telecommunication services; electronic equipment &amp;amp; instruments; and office electronics.</t>
  </si>
  <si>
    <t>RTH</t>
  </si>
  <si>
    <t>Market Vectors Retail ETF</t>
  </si>
  <si>
    <t>Market Vectors US Listed Retail 25 Index</t>
  </si>
  <si>
    <t>The Index is a rules-based index intended to track the overall performance of 25 of the largest U.S. listed, publicly traded retail companies.</t>
  </si>
  <si>
    <t>RTL</t>
  </si>
  <si>
    <t>iShares Retail Real Estate Capped ETF</t>
  </si>
  <si>
    <t>FTSE NAREIT Retail Capped Index</t>
  </si>
  <si>
    <t>The index measures the performance of the retail property real estate sector of the U.S. equity market.</t>
  </si>
  <si>
    <t>RTLA</t>
  </si>
  <si>
    <t>Long Extended Russell 2000 TR Index ETN</t>
  </si>
  <si>
    <t>Russell 2000 Index (300%)</t>
  </si>
  <si>
    <t>RTM</t>
  </si>
  <si>
    <t>S&amp;P Equal Weight Materials ETF</t>
  </si>
  <si>
    <t>S&amp;P Equal Weight Index Materials</t>
  </si>
  <si>
    <t>The S&amp;amp;P Equal Weight Index Materials is an unmanaged equal weighted version of the S&amp;amp;P 500 Materials Index that consists of the common stocks of the following industries: chemicals, construction materials, containers and packaging, metals and mining, and paper and forest products that comprise the Materials sector of the S&amp;amp;P 500 Index.</t>
  </si>
  <si>
    <t>RTR</t>
  </si>
  <si>
    <t>ADR Fund</t>
  </si>
  <si>
    <t>RevenueShares ADR Index</t>
  </si>
  <si>
    <t>This index is comprised of the same securities as the S&amp;amp;P ADR Index but each security is weighted by top line revenue instead of market capitalization.</t>
  </si>
  <si>
    <t>RTSA</t>
  </si>
  <si>
    <t>Short Extended Russell 2000 TR Index ETN</t>
  </si>
  <si>
    <t>Russell 2000 Index (-300%)</t>
  </si>
  <si>
    <t>RTW</t>
  </si>
  <si>
    <t>Inverse 2x S&amp;P Select Sector Technology ETF</t>
  </si>
  <si>
    <t>Technology Select Sector Index (-200%)</t>
  </si>
  <si>
    <t>RUDR</t>
  </si>
  <si>
    <t>VelocityShares Russia Select DR ETF</t>
  </si>
  <si>
    <t>BNY Mellon Russia Select DR Index</t>
  </si>
  <si>
    <t>RUSL</t>
  </si>
  <si>
    <t>Daily Russia Bull 3x Shares</t>
  </si>
  <si>
    <t>DAXglobal Russia Index (300%)</t>
  </si>
  <si>
    <t>The index provides exposure to publicly traded companies that are domiciled in Russia, and traded in Russia and/or on leading global exchanges.</t>
  </si>
  <si>
    <t>RUSS</t>
  </si>
  <si>
    <t>Daily Russia Bear 3x Shares</t>
  </si>
  <si>
    <t>DAXglobal Russia Index (-300%)</t>
  </si>
  <si>
    <t>RVNU</t>
  </si>
  <si>
    <t>db X-trackers Municipal Infrastructure Revenue Bond Fund</t>
  </si>
  <si>
    <t>DBIQ Municipal Infrastructure Revenue Bond Index</t>
  </si>
  <si>
    <t>The index is designed to track the returns of the segment of the U.S. long term tax-exempt bond market, consisting of infrastructure revenue bonds. The index is comprised of tax exempt municipal securities issued by states, cities, counties, districts, their respective agencies and other tax-exempt issuers.</t>
  </si>
  <si>
    <t>RWG</t>
  </si>
  <si>
    <t>Large-Cap Growth Equity Strategy Fund</t>
  </si>
  <si>
    <t>RWJ</t>
  </si>
  <si>
    <t>Small Cap Fund</t>
  </si>
  <si>
    <t>RevenueShares Small Cap Index</t>
  </si>
  <si>
    <t>This index is comprised of the same securities as the S&amp;amp;P Small Cap 600 but weights the stocks according to top line revenue instead of market capitalization.</t>
  </si>
  <si>
    <t>RWK</t>
  </si>
  <si>
    <t>Mid Cap Fund</t>
  </si>
  <si>
    <t>RevenueShares Mid Cap Index</t>
  </si>
  <si>
    <t>This index tracks the S&amp;amp;P MidCap 400 but each security in the fund is ranked by top line revenue instead of market capitalization</t>
  </si>
  <si>
    <t>RWL</t>
  </si>
  <si>
    <t>Large Cap Fund</t>
  </si>
  <si>
    <t>RevenueShares Large Cap Index</t>
  </si>
  <si>
    <t>This index tracks the S&amp;amp;P 500 but weights the stocks according to top line revenue instead of market capitalization</t>
  </si>
  <si>
    <t>RWM</t>
  </si>
  <si>
    <t>Short Russell2000</t>
  </si>
  <si>
    <t>2007-01-23</t>
  </si>
  <si>
    <t>Russell 2000 Index (-100%)</t>
  </si>
  <si>
    <t>RWO</t>
  </si>
  <si>
    <t>SPDR DJ Wilshire Global Real Estate ETF</t>
  </si>
  <si>
    <t>Dow Jones Global Select Real Estate Securities Index</t>
  </si>
  <si>
    <t>The Dow Jones Global Select Real Estate Securities index is a float-adjusted market capitalization index designed to measure the performance of publicly traded real estate securities in developed and emerging countries. The Index is a measure of the types of global real estate securities that represent the ownership and operation of commercial or residential real estate.</t>
  </si>
  <si>
    <t>RWR</t>
  </si>
  <si>
    <t>SPDR DJ Wilshire REIT ETF</t>
  </si>
  <si>
    <t>2001-04-23</t>
  </si>
  <si>
    <t>Dow Jones U.S. Select REIT Index</t>
  </si>
  <si>
    <t>The Dow Jones U.S. Select REIT index is comprised of companies whose charters are the equity ownership and operation of commercial real estate and which operate under the REIT Act of 1960.</t>
  </si>
  <si>
    <t>RWV</t>
  </si>
  <si>
    <t>Navallier Overall A-100 Fund</t>
  </si>
  <si>
    <t>2009-01-23</t>
  </si>
  <si>
    <t>RevenueShares Navellier Overall A-100</t>
  </si>
  <si>
    <t>This index is comprised of the same securities as the Navellier Overall A-100 Index but it ranks the securities by top line revenue instead of market capitalization.</t>
  </si>
  <si>
    <t>RWW</t>
  </si>
  <si>
    <t>Financials Sector Fund</t>
  </si>
  <si>
    <t>2008-11-10</t>
  </si>
  <si>
    <t>RevenueShares Financials Sector Index</t>
  </si>
  <si>
    <t>This index is comprised of the same securities as the S&amp;amp;P 500 financial sector but it weights each security by top line revenue instead of market capitalization.</t>
  </si>
  <si>
    <t>RWX</t>
  </si>
  <si>
    <t>SPDR DJ Wilshire Intl Real Estate</t>
  </si>
  <si>
    <t>Dow Jones Global ex-U.S. Real Estate Securities Index</t>
  </si>
  <si>
    <t>The Dow Jones Global ex-U.S. Real Estate Securities index is a float adjusted market capitalization index designed to measure the performance of publicly traded real estate securities in developed and emerging countries excluding the United States.</t>
  </si>
  <si>
    <t>RWXL</t>
  </si>
  <si>
    <t>ETRACS Monthly Pay 2x Leveraged Dow Jones International Real Estate ETN</t>
  </si>
  <si>
    <t>2012-03-20</t>
  </si>
  <si>
    <t>Dow Jones Global ex-U.S. Select Real Estate Securities Index (200%)</t>
  </si>
  <si>
    <t>This Index is a float-adjusted, market capitalization-weighted index designed to measure the performance of publicly-traded international real estate securities. The Index represents international equity real estate investment trusts and real estate operating companies, excluding those in the United States.</t>
  </si>
  <si>
    <t>RXD</t>
  </si>
  <si>
    <t>UltraShort Health Care</t>
  </si>
  <si>
    <t>Dow Jones U.S. Health Care Index (-200%)</t>
  </si>
  <si>
    <t>ProShares UltraShort Health Care seeks daily investment results, before fees and expenses, that correspond to twice (200%) the inverse (opposite) of the daily performance of the Dow Jones U.S. Health Care Index</t>
  </si>
  <si>
    <t>RXI</t>
  </si>
  <si>
    <t>iShares Global Consumer Discretionary ETF</t>
  </si>
  <si>
    <t>S&amp;P Global Consumer Discretionary Index</t>
  </si>
  <si>
    <t>The index measures the performance of the consumer discretionary sector of global equity markets.</t>
  </si>
  <si>
    <t>RXL</t>
  </si>
  <si>
    <t>Ultra Health Care</t>
  </si>
  <si>
    <t>Dow Jones U.S. Health Care Index (200%)</t>
  </si>
  <si>
    <t>ProShares Ultra Health Care seeks daily investment results, before fees and expenses, that correspond to twice (200%) the daily performance of the Dow Jones U.S. Health Care Index.</t>
  </si>
  <si>
    <t>RYE</t>
  </si>
  <si>
    <t>S&amp;P Equal Weight Energy ETF</t>
  </si>
  <si>
    <t>S&amp;P Equal Weight Index Energy</t>
  </si>
  <si>
    <t>The S&amp;amp;P Equal Weight Index Energy is an unmanaged equal weighted version of the S&amp;amp;P 500 Energy Index that consists of the common stocks of the following industries: oil and gas exploration, production, marketing, refining and/or transportation and energy equipment and services industries that comprise the Energy sector of the S&amp;amp;P 500 Index.</t>
  </si>
  <si>
    <t>RYF</t>
  </si>
  <si>
    <t>S&amp;P Equal Weight Financial ETF</t>
  </si>
  <si>
    <t>S&amp;P Equal Weight Index Financials</t>
  </si>
  <si>
    <t>The S&amp;amp;P Equal Weight Index Financials is an unmanaged equal weighted version of the S&amp;amp;P 500 Financials Index. The S&amp;amp;P 500 Financials Index consists of the common stocks of the following industries: banks, diversified financials, brokerage, asset management insurance and real estate, including investment trusts that comprise the Financials sector of the S&amp;amp;P 500 Index.</t>
  </si>
  <si>
    <t>RYH</t>
  </si>
  <si>
    <t>S&amp;P Equal Weight Health Care ETF</t>
  </si>
  <si>
    <t>S&amp;P Equal Weight Index Health Care</t>
  </si>
  <si>
    <t>The S&amp;amp;P Equal Weight Index Health Care is an unmanaged equal weighted version of the S&amp;amp;P 500 Health Care Index. The S&amp;amp;P 500 Health Care Index consists of the common stocks of the following industries: health care equipment and supplies, health care providers and services, and biotechnology and pharmaceuticals that comprise the Health Care sector of the S&amp;amp;P 500 Index.</t>
  </si>
  <si>
    <t>RYJ</t>
  </si>
  <si>
    <t>Raymond James SB-1 Equity ETF</t>
  </si>
  <si>
    <t>2006-05-19</t>
  </si>
  <si>
    <t>Raymond James SB-1 Equity Index</t>
  </si>
  <si>
    <t>The Index is composed of all equity securities rated Strong Buy 1 by Raymond James &amp;amp; Associates.</t>
  </si>
  <si>
    <t>RYT</t>
  </si>
  <si>
    <t>S&amp;P Equal Weight Technology ETF</t>
  </si>
  <si>
    <t>S&amp;P Equal Weight Index Information Technology</t>
  </si>
  <si>
    <t>The S&amp;amp;P Equal Weight Index Technology is an unmanaged equal weighted version of the S&amp;amp;P 500 Information Technology Index that consists of the common stocks of the following industries: internet equipment, computers and peripherals, electronic equipment, office electronics and instruments, semiconductor equipment and products, diversified telecommunication services, and wireless telecommunication services that comprise the Information Technology sector of the S&amp;amp;P 500 Index.</t>
  </si>
  <si>
    <t>RYU</t>
  </si>
  <si>
    <t>S&amp;P Equal Weight Utilities ETF</t>
  </si>
  <si>
    <t>S&amp;P Equal Weight Index Utilities</t>
  </si>
  <si>
    <t>The S&amp;amp;P Equal Weight Index Utilities is an unmanaged equal weighted version of the S&amp;amp;P 500 Utilities Index that consists of the common stocks of the following industries: electric utilities, gas utilities, multi-utilities and unregulated power and water utilities, telecommunication service companies, including fixed-line, cellular, wireless, high bandwidth and fiber-optic cable networks that comprise the Utilities sector of the S&amp;amp;P 500 Index.</t>
  </si>
  <si>
    <t>RZG</t>
  </si>
  <si>
    <t>S&amp;P Smallcap 600 Pure Growth</t>
  </si>
  <si>
    <t>S&amp;P SmallCap 600/Citigroup Pure Growth Index</t>
  </si>
  <si>
    <t>The S&amp;amp;P SmallCap 600/Citigroup Pure Growth Index is narrow in focus, containing only those S&amp;amp;P SmallCap 600 companies with strong growth characteristics as selected by S&amp;amp;P.</t>
  </si>
  <si>
    <t>RZV</t>
  </si>
  <si>
    <t>S&amp;P Smallcap 600 Pure Value</t>
  </si>
  <si>
    <t>S&amp;P SmallCap 600/Citigroup Pure Value Index</t>
  </si>
  <si>
    <t>The S&amp;amp;P SmallCap 600/Citigroup Pure Value Index is narrow in focus, containing only those S&amp;amp;P SmallCap 600 companies with strong value characteristics as selected by S&amp;amp;P.</t>
  </si>
  <si>
    <t>SAA</t>
  </si>
  <si>
    <t>Ultra SmallCap600</t>
  </si>
  <si>
    <t>S&amp;P SmallCap 600 Index (200%)</t>
  </si>
  <si>
    <t>ProShares Ultra SmallCap 600 seeks daily investment results, before fees and expenses, that correspond to twice (200%) the daily performance of the S&amp;amp;P SmallCap 600 Index.</t>
  </si>
  <si>
    <t>SAGG</t>
  </si>
  <si>
    <t>Daily Total Bond Market Bear 1x Shares</t>
  </si>
  <si>
    <t>Barclays Capital U.S. Aggregate Bond Index (-100%)</t>
  </si>
  <si>
    <t>SBB</t>
  </si>
  <si>
    <t>Short SmallCap600</t>
  </si>
  <si>
    <t>S&amp;P SmallCap 600 Index (-100%)</t>
  </si>
  <si>
    <t>ProShares Short SmallCap 600 seeks daily investment results, before fees and expenses, that correspond to the inverse (opposite) of the daily performance of the S&amp;amp;P SmallCap 600 Index.</t>
  </si>
  <si>
    <t>SBM</t>
  </si>
  <si>
    <t>Short Basic Materials</t>
  </si>
  <si>
    <t>Dow Jones U.S. Basic Materials Index (-100%)</t>
  </si>
  <si>
    <t>The index measures the performance of the basic materials sector of the U.S. equity market.</t>
  </si>
  <si>
    <t>SBND</t>
  </si>
  <si>
    <t>3x Short 25+ Year Treasury Bond ETN</t>
  </si>
  <si>
    <t>Deutsche Bank Short U.S. Treasury Bond Futures Index (300%)</t>
  </si>
  <si>
    <t>The index seeks to measure the performance of a short investment in Ultra T-Bond Futures. Ultra T-Bond Futures are futures contracts traded on the CBOT whose underlying assets are U.S. Treasury Bonds with a remaining term to maturity of not less than 25 years from the first day of the futures contract delivery month.</t>
  </si>
  <si>
    <t>SBV</t>
  </si>
  <si>
    <t>Pure Beta S&amp;P GSCI-Weighted ETN</t>
  </si>
  <si>
    <t>Barclays Capital Pure Beta Series-2 TR Index</t>
  </si>
  <si>
    <t>SCC</t>
  </si>
  <si>
    <t>UltraShort Consumer Services</t>
  </si>
  <si>
    <t>Dow Jones U.S. Consumer Services Index (-200%)</t>
  </si>
  <si>
    <t>ProShares Ultra Consumer Services seeks daily investment results, before fees and expenses, that correspond to twice (200%) the inverse (opposite) of the daily performance of the Dow Jones U.S. Consumer Services Index</t>
  </si>
  <si>
    <t>SCEQ</t>
  </si>
  <si>
    <t>Small Cap Defensive Value ETF</t>
  </si>
  <si>
    <t>Russell Small Cap Defensive Value Index</t>
  </si>
  <si>
    <t>The index is designed to select securities intended to produce performance that is similar to professional investment managers following a small cap defensive value investment discipline. This discipline focuses on companies that are attractively valued relative to peers and seeks traits such as strong balance sheets and consistent earnings generation as a means of providing defensive exposure. To ensure a small cap set of constituents, the Index starts with the Russell 3000 Index and removes the largest constituents by market cap and a limited set of small capitalization securities to improve investability. The Index includes companies with: (1) consistent earnings as measured by average to low earnings per share volatility over the past five years; (2) stable balance sheets as measured by average to low debt to equity for the prior quarter; and (3) efficient asset utilization as measured by average to high return on assets.</t>
  </si>
  <si>
    <t>SCHA</t>
  </si>
  <si>
    <t>U.S. Small-Cap ETF</t>
  </si>
  <si>
    <t>2009-11-03</t>
  </si>
  <si>
    <t>SCHB</t>
  </si>
  <si>
    <t>U.S. Broad Market ETF</t>
  </si>
  <si>
    <t>Dow Jones U.S. Broad Stock Market Total Return Index</t>
  </si>
  <si>
    <t>The Dow Jones U.S. Broad Stock Market Index is a subset of the Dow Jones U.S. Total Stock Market Index, which measures all U.S. equity securities with readily available prices. The index represents the largest 2,500 stocks and is float-adjusted market cap weighted.</t>
  </si>
  <si>
    <t>SCHC</t>
  </si>
  <si>
    <t>International Small-Cap Equity ETF</t>
  </si>
  <si>
    <t>2010-01-14</t>
  </si>
  <si>
    <t>FTSE Developed Small Cap ex U.S. Liquid Index</t>
  </si>
  <si>
    <t>The FTSE Developed Small Cap ex-US Liquid Index is comprised of small-cap companies in developed countries excluding the United States, as defined by the index provider. The index defines the small-cap universe as approximately the bottom 10% of the eligible universe with a minimum free float capitalization of $150 million.</t>
  </si>
  <si>
    <t>SCHD</t>
  </si>
  <si>
    <t>US Dividend Equity ETF</t>
  </si>
  <si>
    <t>2011-10-18</t>
  </si>
  <si>
    <t>Dow Jones U.S. Dividend 100 Index</t>
  </si>
  <si>
    <t>The index is designed to measure the performance of high dividend yielding stocks issued by U.S. companies that have a record of consistently paying dividends, selected for fundamental strength relative to their peers, based on financial ratios. The 100-component index is a subset of the Dow Jones U.S. Broad Market Index, excluding REITs, master limited partnerships, preferred stocks and convertibles. It is modified market capitalization weighted.</t>
  </si>
  <si>
    <t>SCHE</t>
  </si>
  <si>
    <t>Emerging Markets Equity ETF</t>
  </si>
  <si>
    <t>FTSE All Emerging Index</t>
  </si>
  <si>
    <t>The FTSE All-Emerging Index is comprised of large and mid-cap companies in emerging countries, as defined by the index provider. The index defines the large and mid-cap universe as approximately the top 90% of the eligible universe.</t>
  </si>
  <si>
    <t>SCHF</t>
  </si>
  <si>
    <t>International Equity ETF</t>
  </si>
  <si>
    <t>SCHG</t>
  </si>
  <si>
    <t>U.S. Large-Cap Growth ETF</t>
  </si>
  <si>
    <t>2009-12-11</t>
  </si>
  <si>
    <t>SCHH</t>
  </si>
  <si>
    <t>U.S. REIT ETF</t>
  </si>
  <si>
    <t>2011-01-13</t>
  </si>
  <si>
    <t>SCHM</t>
  </si>
  <si>
    <t>U.S. Mid-Cap ETF</t>
  </si>
  <si>
    <t>SCHO</t>
  </si>
  <si>
    <t>Short-Term U.S. Treasury ETF</t>
  </si>
  <si>
    <t>2010-08-05</t>
  </si>
  <si>
    <t>Barclays Capital U.S. 1-3 Year Treasury Bond Index</t>
  </si>
  <si>
    <t>The index measures the performance of U.S. Treasury securities that have a remaining maturity of at least one year and less than three years.</t>
  </si>
  <si>
    <t>SCHP</t>
  </si>
  <si>
    <t>U.S. TIPS ETF</t>
  </si>
  <si>
    <t>Barclays Capital U.S. Treasury Inflation Protected Securities (TIPS) Index (Series-L)</t>
  </si>
  <si>
    <t>The index includes all publicly issued, U.S. Treasury inflation-protected securities that have at least one year remaining to maturity, are rated investment grade, and have $250 million or more of outstanding face value.</t>
  </si>
  <si>
    <t>SCHR</t>
  </si>
  <si>
    <t>Intermediate-Term U.S. Treasury ETF</t>
  </si>
  <si>
    <t>Barclays Capital U.S. 3-10 Year Treasury Bond Index</t>
  </si>
  <si>
    <t>The index measures the performance of Treasuries with a maturity of more than three years and less than ten years.</t>
  </si>
  <si>
    <t>SCHV</t>
  </si>
  <si>
    <t>U.S. Large-Cap Value ETF</t>
  </si>
  <si>
    <t>SCHX</t>
  </si>
  <si>
    <t>U.S. Large-Cap ETF</t>
  </si>
  <si>
    <t>SCHZ</t>
  </si>
  <si>
    <t>U.S. Aggregate Bond ETF</t>
  </si>
  <si>
    <t>SCIF</t>
  </si>
  <si>
    <t>India Small-Cap Index ETF</t>
  </si>
  <si>
    <t>2010-08-23</t>
  </si>
  <si>
    <t>Market Vectors India Small-Cap Index</t>
  </si>
  <si>
    <t>The index provides exposure to publicly traded companies that are headquartered in India or that generate the majority of their revenues in India.</t>
  </si>
  <si>
    <t>SCIN</t>
  </si>
  <si>
    <t>India Small Cap ETF</t>
  </si>
  <si>
    <t>2010-07-07</t>
  </si>
  <si>
    <t>Indxx India Small Cap Index</t>
  </si>
  <si>
    <t>The index is a free float market capitalization weighted stock market index comprised of a representative sample of 75 Indian companies that Indxx LLC determines to be the representative of small market cap companies in India.</t>
  </si>
  <si>
    <t>SCJ</t>
  </si>
  <si>
    <t>MSCI Japan Small-Cap ETF</t>
  </si>
  <si>
    <t>MSCI Japan Small Cap Index</t>
  </si>
  <si>
    <t>The index includes 40% of the eligible small cap universe within each industry group in the MSCI Japan Index.</t>
  </si>
  <si>
    <t>SCLP</t>
  </si>
  <si>
    <t>Russell Small Cap Low P/E ETF</t>
  </si>
  <si>
    <t>2011-10-03</t>
  </si>
  <si>
    <t>Russell U.S. Small Cap Low P/E Index</t>
  </si>
  <si>
    <t>The index is designed to select securities intended to produce performance that is similar to professional investment managers following a small cap low price to earnings investment discipline.</t>
  </si>
  <si>
    <t>SCO</t>
  </si>
  <si>
    <t>UltraShort DJ-UBS Crude Oil</t>
  </si>
  <si>
    <t>Dow Jones-UBS Crude Oil Sub-Index (-200%)</t>
  </si>
  <si>
    <t>ProShares UltraShort DJ-UBS Crude Oil seeks daily investment results, before fees and expenses, that correspond to twice (200%) the inverse (opposite) of the daily performance of The Dow Jones-UBS Crude Oil Sub-Index</t>
  </si>
  <si>
    <t>SCOG</t>
  </si>
  <si>
    <t>Small Cap Consistent Growth ETF</t>
  </si>
  <si>
    <t>Russell U.S. Small Cap Consistent Growth Index</t>
  </si>
  <si>
    <t>The index is designed to select securities intended to produce performance that is similar to professional investment managers using a small cap consistent growth investment discipline.</t>
  </si>
  <si>
    <t>SCPB</t>
  </si>
  <si>
    <t>SPDR Barclays Capital Short Term Corporate Bond ETF</t>
  </si>
  <si>
    <t>2009-12-16</t>
  </si>
  <si>
    <t>Barclays Capital U.S. 1-3 Year Corporate Bond Index</t>
  </si>
  <si>
    <t>The Barclays Capital U.S. 1-3 Year Corporate Bond Index is designed to measure the performance of the short term U.S. corporate bond market. The Index includes publicly issued U.S. dollar denominated corporate issues that have a remaining maturity of greater than or equal to 1 year and less than 3 years, are rated investment grade (must be Baa3/BBB- or higher using the middle rating of Moody's Investor Service, Inc., Standard &amp;amp; Poor's, and Fitch Rating), and have $250 million or more of outstanding face value.</t>
  </si>
  <si>
    <t>SCPR</t>
  </si>
  <si>
    <t>2x Inverse Copper ETN</t>
  </si>
  <si>
    <t>S&amp;P GSCI Copper Index Excess Return (-200%)</t>
  </si>
  <si>
    <t>SCTR</t>
  </si>
  <si>
    <t>Small Cap Contrarian ETF</t>
  </si>
  <si>
    <t>Russell U.S. Small Cap Contrarian Index</t>
  </si>
  <si>
    <t>The index is designed to select securities intended to produce performance that is similar to professional investment managers following a small cap contrarian, deep value investment discipline.</t>
  </si>
  <si>
    <t>SCZ</t>
  </si>
  <si>
    <t>MSCI EAFE Small-Cap ETF</t>
  </si>
  <si>
    <t>MSCI EAFE Small Cap Index</t>
  </si>
  <si>
    <t>The index measures the performance of small cap stocks in European, Australasian, and Far Eastern markets.</t>
  </si>
  <si>
    <t>SDD</t>
  </si>
  <si>
    <t>UltraShort SmallCap600</t>
  </si>
  <si>
    <t>S&amp;P SmallCap 600 Index (-200%)</t>
  </si>
  <si>
    <t>ProShares UltraShort SmallCap600 seeks daily investment results, before fees and expenses, that correspond to twice (200%) the inverse (opposite) of the daily performance of the S&amp;amp;P SmallCap 600 Index.</t>
  </si>
  <si>
    <t>SDIV</t>
  </si>
  <si>
    <t>SuperDividend ETF</t>
  </si>
  <si>
    <t>Solactive Global SuperDividend Index</t>
  </si>
  <si>
    <t>The index tracks the performance of 100 equally weighted companies that rank among the highest dividend yielding equity securities in the world.</t>
  </si>
  <si>
    <t>SDK</t>
  </si>
  <si>
    <t>UltraShort Russell MidCap Growth</t>
  </si>
  <si>
    <t>2007-02-20</t>
  </si>
  <si>
    <t>Russell MidCap Growth Index (-200%)</t>
  </si>
  <si>
    <t>ProShares UltraShort Russell MidCap Growth seeks daily investment results, before fees and expenses, that correspond to twice (200%) the inverse (opposite) of the daily performance of the Russell MidCap Growth Index.</t>
  </si>
  <si>
    <t>SDOG</t>
  </si>
  <si>
    <t>Sector Dividend Dogs ETF</t>
  </si>
  <si>
    <t>2012-06-29</t>
  </si>
  <si>
    <t>S-Network Sector Dividend Dogs Index</t>
  </si>
  <si>
    <t>The index is designed to serve as a fair, impartial and transparent measure of the performance of US large cap equities with above average dividend yields.</t>
  </si>
  <si>
    <t>SDOW</t>
  </si>
  <si>
    <t>UltraPro Short Dow30</t>
  </si>
  <si>
    <t>2010-02-09</t>
  </si>
  <si>
    <t>Dow Jones Industrial Average (-300%)</t>
  </si>
  <si>
    <t>SDP</t>
  </si>
  <si>
    <t>UltraShort Utilities</t>
  </si>
  <si>
    <t>Dow Jones U.S. Utilities Index (-200%)</t>
  </si>
  <si>
    <t>ProShares UltraShort Utilities seeks daily investment results, before fees and expenses, that correspond to twice (200%) the inverse (opposite) of the daily performance of the Dow Jones U.S. Utilities Index.</t>
  </si>
  <si>
    <t>SDS</t>
  </si>
  <si>
    <t>UltraShort S&amp;P500</t>
  </si>
  <si>
    <t>SDY</t>
  </si>
  <si>
    <t>SPDR S&amp;P Dividend ETF</t>
  </si>
  <si>
    <t>S&amp;P High Yield Dividend Aristocrats Index</t>
  </si>
  <si>
    <t>The S&amp;amp;P High Yield Dividend Aristocrats Index is comprised of the 50 highest dividend yielding constituents of the stocks of the S&amp;amp;P Composite 1500 Index that have increased dividends every year for at least 25 consecutive years. These stocks have both capital growth and dividend income characteristics, as opposed to stocks that are pure yield, or pure capital oriented.</t>
  </si>
  <si>
    <t>SDYL</t>
  </si>
  <si>
    <t>ETRACS Monthly Pay 2x Leveraged S&amp;P Dividend ETN</t>
  </si>
  <si>
    <t>S&amp;P High Yield Dividend Aristocrats Index (200%)</t>
  </si>
  <si>
    <t>The index is comprised of the 50 highest dividend yielding constituents of the stocks of the S&amp;amp;P Composite 1500 Index that have increased dividends every year for at least 25 consecutive years. These stocks have both capital growth and dividend income characteristics, as opposed to stocks that are pure yield, or pure capital oriented.</t>
  </si>
  <si>
    <t>SEA</t>
  </si>
  <si>
    <t>Shipping ETF</t>
  </si>
  <si>
    <t>2010-11-06</t>
  </si>
  <si>
    <t>Dow Jones Global Shipping Index</t>
  </si>
  <si>
    <t>The index measures the stock performance of high dividend-paying companies in the global shipping industry.</t>
  </si>
  <si>
    <t>SEF</t>
  </si>
  <si>
    <t>Short Financials</t>
  </si>
  <si>
    <t>Dow Jones U.S. Financials Index (-100%)</t>
  </si>
  <si>
    <t>ProShares Short Financials seeks daily investment results, before fees and expenses, that correspond to the inverse (opposite) of the daily performance of the Dow Jones U.S. Financials Index.</t>
  </si>
  <si>
    <t>SFK</t>
  </si>
  <si>
    <t>UltraShort Russell1000 Growth</t>
  </si>
  <si>
    <t>Russell 1000 Growth Index (-200%)</t>
  </si>
  <si>
    <t>ProShares UltraShort Russell1000 Growth seeks daily investment results, before fees and expenses, that correspond to twice (200%) the inverse (opposite) of the daily performance of the Russell 1000 Growth Index.</t>
  </si>
  <si>
    <t>SFLA</t>
  </si>
  <si>
    <t>Long Extended S&amp;P 500 TR Index ETN</t>
  </si>
  <si>
    <t>S&amp;P 500 Index (300%)</t>
  </si>
  <si>
    <t>The index measures the performance of large cap U.S. equities.</t>
  </si>
  <si>
    <t>SFSA</t>
  </si>
  <si>
    <t>Short Extended S&amp;P 500 TR Index ETN</t>
  </si>
  <si>
    <t>S&amp;P 500 Index (-300%)</t>
  </si>
  <si>
    <t>SGAR</t>
  </si>
  <si>
    <t>Pure Beta Sugar ETN</t>
  </si>
  <si>
    <t>Barclays Capital Sugar Pure Beta TR Index</t>
  </si>
  <si>
    <t>SGG</t>
  </si>
  <si>
    <t>Dow Jones-UBS Sugar Subindex Total Return ETN</t>
  </si>
  <si>
    <t>Dow Jones-UBS Sugar Subindex Total Return</t>
  </si>
  <si>
    <t>The Dow Jones-UBS Sugar Subindex Total Return is a single-commodity sub-index currently consisting of one futures contract on the commodity of sugar.</t>
  </si>
  <si>
    <t>SGGG</t>
  </si>
  <si>
    <t>Small Cap Aggressive Growth ETF</t>
  </si>
  <si>
    <t>Russell U.S. Small Cap Aggressive Growth Index</t>
  </si>
  <si>
    <t>The index is designed to select securities intended to produce performance that is similar to professional investment managers using a small cap aggressive growth investment discipline.</t>
  </si>
  <si>
    <t>SGOL</t>
  </si>
  <si>
    <t>Physical Swiss Gold Shares</t>
  </si>
  <si>
    <t>2009-09-09</t>
  </si>
  <si>
    <t>SH</t>
  </si>
  <si>
    <t>Short S&amp;P500</t>
  </si>
  <si>
    <t>S&amp;P 500 Index (-100%)</t>
  </si>
  <si>
    <t>ProShares Short S&amp;amp;P 500 seeks daily investment results, before fees and expenses, that correspond to the inverse (opposite) of the daily performance of the S&amp;amp;P500 Index.</t>
  </si>
  <si>
    <t>SHBT</t>
  </si>
  <si>
    <t>Russell 2000 High Beta ETF</t>
  </si>
  <si>
    <t>2011-05-27</t>
  </si>
  <si>
    <t>Russell-Axioma U.S. Small Cap High Beta Index</t>
  </si>
  <si>
    <t>SHM</t>
  </si>
  <si>
    <t>SPDR Barclays Short Term Municipal Bond ETF</t>
  </si>
  <si>
    <t>Barclays Capital Managed Money Municipal Short Term Index</t>
  </si>
  <si>
    <t>The Barclays Capital Managed Money Municipal Short Term Index is a rules-based, market-value weighted index comprised of publicly traded municipal bonds that cover the U.S. dollar denominated short term tax exempt bond market, including state and local general obligation bonds, revenue bonds, insured bonds, and pre-refunded bonds</t>
  </si>
  <si>
    <t>SHMO</t>
  </si>
  <si>
    <t>Russell 2000 High Momentum ETF</t>
  </si>
  <si>
    <t>Russell-Axioma U.S. Small Cap High Momentum Index</t>
  </si>
  <si>
    <t>SHV</t>
  </si>
  <si>
    <t>Short Treasury Bond ETF</t>
  </si>
  <si>
    <t>Barclays Capital U.S. Short Treasury Bond Index</t>
  </si>
  <si>
    <t>The index measures the performance of U.S. Treasury securities that have a remaining maturity between one and twelve months.</t>
  </si>
  <si>
    <t>SHVY</t>
  </si>
  <si>
    <t>Russell 2000 High Volatility ETF</t>
  </si>
  <si>
    <t>Russell-Axioma U.S. Small Cap High Volatility Index</t>
  </si>
  <si>
    <t>SHY</t>
  </si>
  <si>
    <t>1-3 Year Treasury Bond ETF</t>
  </si>
  <si>
    <t>SHYG</t>
  </si>
  <si>
    <t>0-5 Year High Yield Corporate Bond ETF</t>
  </si>
  <si>
    <t>2013-10-15</t>
  </si>
  <si>
    <t>Markit iBoxx USD Liquid High Yield 0-5 Index</t>
  </si>
  <si>
    <t>The index is designed to provide exposure to the short-term U.S. dollar-denominated high yield corporate bonds.</t>
  </si>
  <si>
    <t>SICK</t>
  </si>
  <si>
    <t>Daily Healthcare Bear 3X Shares</t>
  </si>
  <si>
    <t>Health Care Select Sector Index (-300%)</t>
  </si>
  <si>
    <t>SIJ</t>
  </si>
  <si>
    <t>UltraShort Industrials</t>
  </si>
  <si>
    <t>Dow Jones U.S. Industrials Index (-200%)</t>
  </si>
  <si>
    <t>The index measures the performance of the industrial sector of the U.S. equity market.</t>
  </si>
  <si>
    <t>SIL</t>
  </si>
  <si>
    <t>Silver Miners ETF</t>
  </si>
  <si>
    <t>Solactive Global Silver Miners Index</t>
  </si>
  <si>
    <t>The index is designed to reflect the performance of the silver mining industry. It is comprised of common stocks, ADRs and GDRs of selected companies globally that are actively engaged in some aspect of the silver mining industry such as silver mining, refining or exploration.</t>
  </si>
  <si>
    <t>SILJ</t>
  </si>
  <si>
    <t>PureFunds ISE Junior Silver ETF</t>
  </si>
  <si>
    <t>SINF</t>
  </si>
  <si>
    <t>UltraPro Short 10 Year TIPS/TSY Spread</t>
  </si>
  <si>
    <t>Dow Jones Credit Suisse 10-Year Inflation Breakeven Index (-300%)</t>
  </si>
  <si>
    <t>The index tracks the performance of long positions in the most recently issued 10-year Treasury Inflation-Protected Securities (TIPS) bond and duration-adjusted short positions in U.S. Treasury notes of the closest maturity. The difference in yield between these instruments (Treasury yield minus TIPS yield) is commonly referred to as a breakeven rate of inflation (BEI), The BEI is considered to be a measure of the market’s expectations for inflation over the next ten years.</t>
  </si>
  <si>
    <t>SIVR</t>
  </si>
  <si>
    <t>Physical Silver Shares</t>
  </si>
  <si>
    <t>2009-07-24</t>
  </si>
  <si>
    <t>Silver Bullion</t>
  </si>
  <si>
    <t>This ETF is designed to track the spot price of silver bullion</t>
  </si>
  <si>
    <t>SIZ</t>
  </si>
  <si>
    <t>U.S. Market Neutral Size Fund</t>
  </si>
  <si>
    <t>Dow Jones U.S. Thematic Market Neutral Total Return Size Index</t>
  </si>
  <si>
    <t>The index is equal weighted, dollar neutral and sector neutral. The index rebalances monthly by identifying the lowest capitalization stocks as long positions and highest capitalization stocks as short positions, of approximately equal dollar amounts, within each sector.</t>
  </si>
  <si>
    <t>SIZE</t>
  </si>
  <si>
    <t>MSCI USA Size Factor ETF</t>
  </si>
  <si>
    <t>MSCI USA Risk Weighted Index</t>
  </si>
  <si>
    <t>The index is based on a traditional market cap weighted parent index, the MSCI USA Index, which includes US large and mid cap stocks. The index reweights each security of the parent index using a rules-based methodology so that stocks with relatively smaller average market capitalization and lower risk weightings based on the index provider's methodology constitute a higher percentage of the index. The risk weighting of each security is calculated using the inverse of its historical variance, estimated based on three years of weekly return data. The index seeks to provide negative exposure to two systematic factors, the size factor and volatility factor, by emphasizing stocks with smaller average market capitalization and lower realized volatility than its parent index.</t>
  </si>
  <si>
    <t>SJB</t>
  </si>
  <si>
    <t>Short High Yield</t>
  </si>
  <si>
    <t>iBoxx $ Liquid High Yield Index (-100%)</t>
  </si>
  <si>
    <t>SJF</t>
  </si>
  <si>
    <t>UltraShort Russell1000 Value</t>
  </si>
  <si>
    <t>Russell 1000 Value Index (-200%)</t>
  </si>
  <si>
    <t>ProShares UltraShort Russell 1000 Value seeks daily investment results, before fees and expenses, that correspond to twice (200%) the inverse (opposite) of the daily performance of the Russell 1000 Value Index.</t>
  </si>
  <si>
    <t>SJH</t>
  </si>
  <si>
    <t>UltraShort Russell2000 Value</t>
  </si>
  <si>
    <t>Russell 2000 Value Index (-200%)</t>
  </si>
  <si>
    <t>ProShares UltraShort Russell 2000 Value seeks daily investment results, before fees and expenses, that correspond to twice (200%) the inverse (opposite) of the daily performance of the Russell 2000 Value Index.</t>
  </si>
  <si>
    <t>SJL</t>
  </si>
  <si>
    <t>UltraShort Russell MidCap Value</t>
  </si>
  <si>
    <t>Russell MidCap Value Index (-200%)</t>
  </si>
  <si>
    <t>ProShares UltraShort Russell MidCap Value seeks daily investment results, before fees and expenses, that correspond to twice (200%) the inverse (opposite) of the daily performance of the Russell MidCap Value Index.</t>
  </si>
  <si>
    <t>SJNK</t>
  </si>
  <si>
    <t>SPDR Barclays Capital Short Term High Yield Bond ETF</t>
  </si>
  <si>
    <t>Barclays Capital US High Yield 350mn Cash Pay 0-5 Yr 2% Capped Index</t>
  </si>
  <si>
    <t>The index includes short-term publicly issued U.S. dollar-denominated high yield corporate bonds.</t>
  </si>
  <si>
    <t>SKF</t>
  </si>
  <si>
    <t>UltraShort Financials</t>
  </si>
  <si>
    <t>Dow Jones U.S. Financials Index (-200%)</t>
  </si>
  <si>
    <t>ProShares UltraShort Financials seeks daily investment results, before fees and expenses, that correspond to twice (200%) the inverse (opposite) of the daily performance of the Dow Jones U.S. Financials Index</t>
  </si>
  <si>
    <t>SKK</t>
  </si>
  <si>
    <t>UltraShort Russell2000 Growth</t>
  </si>
  <si>
    <t>Russell 2000 Growth Index (-200%)</t>
  </si>
  <si>
    <t>ProShares UltraShort Russell 2000 Growth seeks daily investment results, before fees and expenses, that correspond to twice (200%) the inverse (opposite) of the daily performance of the Russell 2000 Growth Index.</t>
  </si>
  <si>
    <t>SKOR</t>
  </si>
  <si>
    <t>IQ South Korea Small Cap ETF</t>
  </si>
  <si>
    <t>2010-04-14</t>
  </si>
  <si>
    <t>IQ South Korea Small Cap Index</t>
  </si>
  <si>
    <t>The market cap-weighted Index seeks to provide investors with a means of tracking the overall performance of the small capitalization sector of publicly traded companies domiciled and primarily listed on an exchange in South Korea.</t>
  </si>
  <si>
    <t>SKYY</t>
  </si>
  <si>
    <t>ISE Cloud Computing Index Fund</t>
  </si>
  <si>
    <t>2011-07-05</t>
  </si>
  <si>
    <t>ISE Cloud Computing Index</t>
  </si>
  <si>
    <t>The index is a modified equal-dollar weighted index designed to track the performance of companies actively involved in the cloud computing industry.</t>
  </si>
  <si>
    <t>SLBT</t>
  </si>
  <si>
    <t>Russell 2000 Low Beta ETF</t>
  </si>
  <si>
    <t>Russell-Axioma U.S. Small Cap Low Beta Index</t>
  </si>
  <si>
    <t>SLQD</t>
  </si>
  <si>
    <t>0-5 Year Investment Grade Corporate Bond ETF</t>
  </si>
  <si>
    <t>Markit iBoxx USD Liquid Investment Grade 0-5 Index</t>
  </si>
  <si>
    <t>The index is designed to reflect the performance of short term U.S. dollar-denominated investment-grade corporate debt.</t>
  </si>
  <si>
    <t>SLV</t>
  </si>
  <si>
    <t>Silver Trust</t>
  </si>
  <si>
    <t>2006-04-21</t>
  </si>
  <si>
    <t>SLVO</t>
  </si>
  <si>
    <t>Silver Shares Covered Call ETN</t>
  </si>
  <si>
    <t>2013-04-17</t>
  </si>
  <si>
    <t>Credit Suisse NASDAQ Silver FLOWS 106 Index</t>
  </si>
  <si>
    <t>The index seeks to implement a &amp;quot;covered call&amp;quot; investment strategy by maintaining a notional long position in shares of the iShares Silver Trust (SLV) while notionally selling monthly out-of-the-money call options on that position.</t>
  </si>
  <si>
    <t>SLVP</t>
  </si>
  <si>
    <t>MSCI Global Silver Miners ETF</t>
  </si>
  <si>
    <t>MSCI ACWI Select Silver Miners Investable Market Index</t>
  </si>
  <si>
    <t>This index measures the equity performance of companies in both developed and emerging markets that derive the majority of their revenues from silver mining. Additionally, the index screens may include companies that are in the exploration phase of silver or involved in the production of other precious metals. The index utilizes the MSCI 25/50 methodology.</t>
  </si>
  <si>
    <t>SLVY</t>
  </si>
  <si>
    <t>Russell 2000 Low Volatility ETF</t>
  </si>
  <si>
    <t>Russell-Axioma U.S. Small Cap Low Volatility Index</t>
  </si>
  <si>
    <t>SLX</t>
  </si>
  <si>
    <t>Market Vectors Steel Index ETF Fund</t>
  </si>
  <si>
    <t>2006-10-10</t>
  </si>
  <si>
    <t>NYSE Arca Steel Index</t>
  </si>
  <si>
    <t>The Index provides exposure to publicly traded companies primarily involved in a variety of activities that are related to steel production, including the operation of manufacturing mills, fabrication of steel products, or the extraction and reduction of iron ore.</t>
  </si>
  <si>
    <t>SLY</t>
  </si>
  <si>
    <t>SPDR S&amp;P 600 Small Cap ETF</t>
  </si>
  <si>
    <t>SLYG</t>
  </si>
  <si>
    <t>SPDR S&amp;P 600 Small Cap Growth ETF</t>
  </si>
  <si>
    <t>S&amp;P SmallCap 600 Growth Index</t>
  </si>
  <si>
    <t>The index consists of growth stocks in the S&amp;amp;P SmallCap 600 Index.</t>
  </si>
  <si>
    <t>SLYV</t>
  </si>
  <si>
    <t>SPDR S&amp;P 600 Small Cap Value ETF</t>
  </si>
  <si>
    <t>S&amp;P SmallCap 600 Value Index</t>
  </si>
  <si>
    <t>The index consists of value companies in the S&amp;amp;P 600.</t>
  </si>
  <si>
    <t>SMB</t>
  </si>
  <si>
    <t>Market Vectors Short Municipal Index ETF</t>
  </si>
  <si>
    <t>Barclays Capital AMT-Free Short Continuous Municipal Index</t>
  </si>
  <si>
    <t>The Index provides broad exposure to investment-grade municipal bonds with a nominal maturity of 1-6 years.</t>
  </si>
  <si>
    <t>SMDD</t>
  </si>
  <si>
    <t>UltraPro Short MidCap400</t>
  </si>
  <si>
    <t>SMDV</t>
  </si>
  <si>
    <t>Small &amp; Mid Cap Defensive Value ETF</t>
  </si>
  <si>
    <t>Russell Small &amp; Mid Cap Defensive Value Index</t>
  </si>
  <si>
    <t>The index is designed to select securities intended to produce performance that is similar to professional investment managers following a small to mid-cap defensive value investment discipline. This discipline focuses on companies that are attractively valued relative to peers and that have strong balance sheets and consistent earnings as a means of providing defensive exposure. To ensure a small to mid cap set of constituents, the index begins with the Russell 3000 Index and removes the largest and smallest constituents by market cap. The Index includes companies with: (1) consistent earnings as measured by average to low earnings per share volatility over the past five years; (2) stable balance sheets as measured by average to low debt to equity for the prior quarter; and (3) efficient asset utilization as measured by average to high return on assets.</t>
  </si>
  <si>
    <t>SMH</t>
  </si>
  <si>
    <t>Market Vectors Semiconductor ETF</t>
  </si>
  <si>
    <t>Market Vectors US Listed Semiconductor 25 Index</t>
  </si>
  <si>
    <t>The index is a rules-based index intended to track the overall performance of 25 of the largest U.S. listed, publicly traded semiconductor companies.</t>
  </si>
  <si>
    <t>SMIN</t>
  </si>
  <si>
    <t>MSCI India Small Cap Index Fund</t>
  </si>
  <si>
    <t>MSCI India Small Cap Index</t>
  </si>
  <si>
    <t>The Underlying Index is designed to measure the performance of equity securities of small capitalization companies whose market capitalization represents the bottom 14% of companies in the Indian securities market. Component companies include consumer discretionary, financial and industrial companies. The component companies may change over time.</t>
  </si>
  <si>
    <t>SMK</t>
  </si>
  <si>
    <t>UltraShort MSCI Mexico</t>
  </si>
  <si>
    <t>MSCI Mexico Investable Market Index (-200%)</t>
  </si>
  <si>
    <t>ProShares UltraShort MSCI Mexico Investable Market seeks daily investment results, before fees and expenses, that correspond to twice (200%) the inverse (opposite) of the daily performance of the MSCI Mexico Investable Market Index.</t>
  </si>
  <si>
    <t>SMLV</t>
  </si>
  <si>
    <t>SPDR Russell 2000 Low Volatility ETF</t>
  </si>
  <si>
    <t>Russell 2000 Low Volatility Index</t>
  </si>
  <si>
    <t>The index is designed to deliver exposure to low volatility by investing in small cap equity securities. Volatility is a measure of a security</t>
  </si>
  <si>
    <t>SMMU</t>
  </si>
  <si>
    <t>Short Term Municipal Bond Strategy Fund</t>
  </si>
  <si>
    <t>2010-02-01</t>
  </si>
  <si>
    <t>SMN</t>
  </si>
  <si>
    <t>UltraShort Basic Materials</t>
  </si>
  <si>
    <t>Dow Jones U.S. Basic Materials Index (-200%)</t>
  </si>
  <si>
    <t>ProShares UltraShort Basic Materials seeks daily investment results, before fees and expenses, that correspond to twice (200%) the inverse (opposite) of the daily performance of the Dow Jones U.S. Basic Materials Index</t>
  </si>
  <si>
    <t>SNDS</t>
  </si>
  <si>
    <t>Sustainable North American Oil Sands ETF</t>
  </si>
  <si>
    <t>2012-06-12</t>
  </si>
  <si>
    <t>Sustainable North American Oil Sands Index</t>
  </si>
  <si>
    <t>This index is designed to measure the performance of companies whose operations in the North American oil sands include oil exploration, production, refinement, marketing, storage, transportation, provision of equipment and/or provision of services (&amp;quot;Oil Sands Companies&amp;quot;). Eligible constituents for the Sustainable North American Oil Sands Index are Canadian or U.S.-listed stocks of companies that are investing in Canada’s oil sands. The number of constituents can range between 25 and 40 depending on the depth of the market. The constituents are equal weighted.</t>
  </si>
  <si>
    <t>SNLN</t>
  </si>
  <si>
    <t>Pyxis/iBoxx Senior Loan ETF</t>
  </si>
  <si>
    <t>2012-11-07</t>
  </si>
  <si>
    <t>Markit iBoxx USD Liquid Leveraged Loan Index</t>
  </si>
  <si>
    <t>This Index is comprised of about 100 of the most liquid, tradable leveraged loans, as identified by Markit’s Loans Liquidity service.</t>
  </si>
  <si>
    <t>Pyxis</t>
  </si>
  <si>
    <t>SOCL</t>
  </si>
  <si>
    <t>Social Media Index ETF</t>
  </si>
  <si>
    <t>Solactive Social Media Index</t>
  </si>
  <si>
    <t>The index tracks the equity performance of the largest and most liquid companies involved in the social media industry, including companies that provide social networking, file sharing, and other web-based media applications.</t>
  </si>
  <si>
    <t>SOIL</t>
  </si>
  <si>
    <t>Fertilizers/Potash ETF</t>
  </si>
  <si>
    <t>Solactive Global Fertilizers/Potash Index</t>
  </si>
  <si>
    <t>The index tracks the performance of the largest and most liquid listed companies globally that are active in some aspect of the fertilizer industry.</t>
  </si>
  <si>
    <t>SOXL</t>
  </si>
  <si>
    <t>Daily Semiconductor Bull 3x Shares</t>
  </si>
  <si>
    <t>PHLX Semiconductor Index (300%)</t>
  </si>
  <si>
    <t>The PHLX Semiconductor Sector Index tracks the performance of U.S. semiconductor makers and equipment manufacturers.</t>
  </si>
  <si>
    <t>TAGS</t>
  </si>
  <si>
    <t>Agricultural Fund</t>
  </si>
  <si>
    <t>Agricultural Commodity Futures</t>
  </si>
  <si>
    <t>This ETF consists of positions in four other agricultural ETFs targeting corn (CORN), wheat (WEAT), soybeans (SOYB), and sugar (CANE).</t>
  </si>
  <si>
    <t>TAN</t>
  </si>
  <si>
    <t>Solar ETF</t>
  </si>
  <si>
    <t>2008-04-15</t>
  </si>
  <si>
    <t>MAC Global Solar Energy Index</t>
  </si>
  <si>
    <t>The Index is designed to track companies within the following business segments of the solar energy industry: companies that produce solar power equipment and products for end-users, companies that produce fabrication products (such as the equipment used by solar cell and module producers to manufacture solar power equipment) or services (such as companies specializing in the solar cell manufacturing or the provision of consulting services to solar cell and module producers) for solar power equipment producers, companies that supply raw materials or components to solar power equipment producers or integrators; companies that derive a significant portion of their business from solar power system sales, distribution, installation, integration or financing; and companies that specialize in selling electricity derived from solar power.</t>
  </si>
  <si>
    <t>TAO</t>
  </si>
  <si>
    <t>China Real Estate ETF</t>
  </si>
  <si>
    <t>2007-12-18</t>
  </si>
  <si>
    <t>AlphaShares China Real Estate Index</t>
  </si>
  <si>
    <t>The index is designed to measure and monitor the performance of the investable universe of publicly-traded companies and REITs deriving a majority of their revenues from real estate development, management and/or ownership of property in China or the Special Administrative Regions of China, such as Hong Kong and Macau.</t>
  </si>
  <si>
    <t>TBAR</t>
  </si>
  <si>
    <t>Gold Trendpilot ETN</t>
  </si>
  <si>
    <t>2011-02-22</t>
  </si>
  <si>
    <t>RBS Gold Trendpilot Index (USD)</t>
  </si>
  <si>
    <t>The index utilizes a systematic trend-following strategy to provide exposure to either the Price of Gold Bullion or the yield on a hypothetical notional investment in 3-month U.S. Treasury bills, depending on the relative performance of the Price of Gold Bullion on a simple historical moving average basis.</t>
  </si>
  <si>
    <t>TBF</t>
  </si>
  <si>
    <t>Short 20+ Year Treasury</t>
  </si>
  <si>
    <t>2009-08-18</t>
  </si>
  <si>
    <t>Barclays Capital U.S. 20+ Year Treasury Index (-100%)</t>
  </si>
  <si>
    <t>The index measures the performance of U.S. Treasury securities that have a remaining maturity of at least 20 years.</t>
  </si>
  <si>
    <t>TBT</t>
  </si>
  <si>
    <t>UltraShort Barclays 20+ Year Treasury</t>
  </si>
  <si>
    <t>Barclays Capital U.S. 20+ Year Treasury Index (-200%)</t>
  </si>
  <si>
    <t>TBX</t>
  </si>
  <si>
    <t>Short 7-10 Year Treasury</t>
  </si>
  <si>
    <t>Barclays Capital U.S. 7-10 Year Treasury Index (-100%)</t>
  </si>
  <si>
    <t>TBZ</t>
  </si>
  <si>
    <t>UltraShort 3-7 Year Treasury</t>
  </si>
  <si>
    <t>Barclays Capital U.S. 3-7 Year Treasury Bond Index (-200%)</t>
  </si>
  <si>
    <t>TCHI</t>
  </si>
  <si>
    <t>China Trendpilot ETN</t>
  </si>
  <si>
    <t>RBS China Trendpilot Index</t>
  </si>
  <si>
    <t>The Index utilizes a systematic trend-following strategy to provide exposure to either the BNY Mellon China Select ADR Total Return Index (the “Benchmark Index”) or the yield on a hypothetical notional investment in 3-month U.S. Treasury bills as of the most recent weekly auction (the “Cash Rate”), depending on the performance of the Benchmark Index on a simple historical moving average basis.</t>
  </si>
  <si>
    <t>TDD</t>
  </si>
  <si>
    <t>db-X 2010 Target Date Fund</t>
  </si>
  <si>
    <t>2007-10-01</t>
  </si>
  <si>
    <t>Zacks 2010 Lifecycle Index</t>
  </si>
  <si>
    <t>The index follows a passively managed, rules based methodology comprised of publicly traded common stock, bonds and ADRs. The index represents a portfolio designed for persons expecting to retire in 2010.</t>
  </si>
  <si>
    <t>Target Retirement Date</t>
  </si>
  <si>
    <t>TDH</t>
  </si>
  <si>
    <t>Zacks 2020 Lifecycle Index</t>
  </si>
  <si>
    <t>The index follows a passively managed, rules based methodology comprised of publicly traded common stock, bonds and ADRs. The index represents a portfolio designed for persons expecting to retire in 2020.</t>
  </si>
  <si>
    <t>TDIV</t>
  </si>
  <si>
    <t>NASDAQ Technology Dividend Index Fund</t>
  </si>
  <si>
    <t>NASDAQ Technology Dividend Index</t>
  </si>
  <si>
    <t>The Index includes up to 100 Technology and Telecommunications companies that pay a regular or common dividend. To be selected for the Index, a company must be classified as a Technology or Telecommunications company under the Industry Classification Benchmark (“ICB”) and have a minimum market capitalization of $500 million. International securities included in the Index are U.S.-listed securities of non-U.S. companies, some of which may be located in emerging markets. At each quarter, the Index is rebalanced such that the Technology securities are given a collective weight of 80% and the Telecommunications securities are given a collective weight of 20%.</t>
  </si>
  <si>
    <t>TDN</t>
  </si>
  <si>
    <t>db-X 2030 Target Date Fund</t>
  </si>
  <si>
    <t>Zacks 2030 Lifecycle Index</t>
  </si>
  <si>
    <t>The index follows a passively managed, rules based methodology comprised of publicly traded common stock, bonds and ADRs. The index represents a portfolio designed for persons expecting to retire in 2030.</t>
  </si>
  <si>
    <t>TDTF</t>
  </si>
  <si>
    <t>iBoxx 5-Year Target Duration TIPS Index Fund</t>
  </si>
  <si>
    <t>iBoxx 5-Year Target Duration TIPS Index</t>
  </si>
  <si>
    <t>The index reflects the performance of a selection of inflation protected public obligations of the U.S. Treasury, commonly known as &amp;quot;TIPS,&amp;quot; with a targeted average duration of approximately five years.</t>
  </si>
  <si>
    <t>TDTS</t>
  </si>
  <si>
    <t>iBoxx 7-Year Target Duration TIPS Index Fund</t>
  </si>
  <si>
    <t>iBoxx 7-Year Target Duration TIPS Index</t>
  </si>
  <si>
    <t>The index reflects the performance of a selection of inflation protected public obligations of the U.S. Treasury, commonly known as &amp;quot;TIPS,&amp;quot; with a targeted average duration of approximately seven years.</t>
  </si>
  <si>
    <t>TDTT</t>
  </si>
  <si>
    <t>iBoxx 3-Year Target Duration TIPS Index Fund</t>
  </si>
  <si>
    <t>iBoxx 3-Year Target Duration TIPS Index</t>
  </si>
  <si>
    <t>The index reflects the performance of a selection of inflation protected public obligations of the U.S. Treasury, commonly known as &amp;quot;TIPS,&amp;quot; with a targeted average duration of approximately three years.</t>
  </si>
  <si>
    <t>TDV</t>
  </si>
  <si>
    <t>db-X 2040 Target Date Fund</t>
  </si>
  <si>
    <t>Zacks 2040 Lifecycle Index</t>
  </si>
  <si>
    <t>The index follows a passively managed, rules based methodology comprised of publicly traded common stock, bonds and ADRs. The index represents a portfolio designed for persons expecting to retire in 2040.</t>
  </si>
  <si>
    <t>TDX</t>
  </si>
  <si>
    <t>db-X In-Target Date Fund</t>
  </si>
  <si>
    <t>Zacks In-Target Lifecycle Index</t>
  </si>
  <si>
    <t>The index follows a passively managed, rules based methodology comprised of publicly traded common stock, bonds and ADRs. The index represents a portfolio designed for persons at or near their retirement date.</t>
  </si>
  <si>
    <t>TECL</t>
  </si>
  <si>
    <t>Daily Technology Bull 3x Shares</t>
  </si>
  <si>
    <t>Technology Select Sector Index (300%)</t>
  </si>
  <si>
    <t>TECS</t>
  </si>
  <si>
    <t>Daily Technology Bear 3x Shares</t>
  </si>
  <si>
    <t>Technology Select Sector Index (-300%)</t>
  </si>
  <si>
    <t>TENZ</t>
  </si>
  <si>
    <t>7-15 Year U.S. Treasury Index Fund</t>
  </si>
  <si>
    <t>2009-09-10</t>
  </si>
  <si>
    <t>BofA Merrill Lynch 7-15 Year US Treasury Index</t>
  </si>
  <si>
    <t>The BofA Merrill Lynch 7-15 Year US Treasury Index is an unmanaged index that tracks the performance of the direct Sovereign debt of the U.S. Government with at least $1 billion in outstanding face value and a remaining term to final maturity of at least 7 years and less than 15 years.</t>
  </si>
  <si>
    <t>TEST</t>
  </si>
  <si>
    <t>Testing Page</t>
  </si>
  <si>
    <t>TFI</t>
  </si>
  <si>
    <t>SPDR Barclays Municipal Bond</t>
  </si>
  <si>
    <t>2007-09-11</t>
  </si>
  <si>
    <t>Barclays Capital Municipal Managed Money Index</t>
  </si>
  <si>
    <t>The Barclays Capital Municipal Managed Money Index is a rules-based, market-value weighted index engineered for the tax exempt bond market. All bonds in the National Municipal Bond Index must be rated Aa3/AA- or higher by at least two of the following statistical ratings agencies: Moody's, S&amp;amp;P and Fitch.</t>
  </si>
  <si>
    <t>TGEM</t>
  </si>
  <si>
    <t>Telecommunications GEMS ETF</t>
  </si>
  <si>
    <t>Dow Jones Emerging Markets Telecommunications Titans Index</t>
  </si>
  <si>
    <t>This index tracks 30 of the largest emerging-market companies in the Telecommunications Industry as defined by the Industry Classification Benchmark (ICB).</t>
  </si>
  <si>
    <t>TGR</t>
  </si>
  <si>
    <t>Target Date Retirement Income ETF</t>
  </si>
  <si>
    <t>S&amp;P Target Date Retirement Income Index</t>
  </si>
  <si>
    <t>The Index seeks to represent investment opportunity generally available in target date funds through an asset allocation which targets an immediate retirement horizon.</t>
  </si>
  <si>
    <t>THD</t>
  </si>
  <si>
    <t>MSCI Thailand Capped ETF</t>
  </si>
  <si>
    <t>MSCI Thailand Investable Market Index</t>
  </si>
  <si>
    <t>The index measures the performance of the Thai equity market.</t>
  </si>
  <si>
    <t>THHY</t>
  </si>
  <si>
    <t>Market Vectors Treasury-Hedged High Yield Bond ETF</t>
  </si>
  <si>
    <t>2013-03-21</t>
  </si>
  <si>
    <t>Market Vectors US Treasury-Hedged High Yield Bond Index</t>
  </si>
  <si>
    <t>The index is designed  to provide exposure to below investment grade corporate bonds, denominated in U.S. dollars; that are, through the use of Treasury notes, hedged against rising interest rates.</t>
  </si>
  <si>
    <t>TILT</t>
  </si>
  <si>
    <t>Morningstar US Market Factor Tilt Index Fund</t>
  </si>
  <si>
    <t>Morningstar US Market Factor Tilt Index</t>
  </si>
  <si>
    <t>The index reflects the performance of a selection of U.S. equity securities that is designed to provide broad exposure to the overall U.S. equities market, with a slightly weighted tilt to small-capitalization stocks and value stocks. Small-capitalization and value stocks in the index are weighted slightly more than such stocks would be in an index that is solely market-capitalization weighted.</t>
  </si>
  <si>
    <t>TIP</t>
  </si>
  <si>
    <t>TIPS Bond ETF</t>
  </si>
  <si>
    <t>2003-12-04</t>
  </si>
  <si>
    <t>TIPX</t>
  </si>
  <si>
    <t>SPDR Barclays 1-10 Year TIPS ETF</t>
  </si>
  <si>
    <t>2013-05-30</t>
  </si>
  <si>
    <t>Barclays Capital 1-10 Year U.S. TIPS Index</t>
  </si>
  <si>
    <t>The index is comprised of U.S. Treasury inflation-indexed securities with maturities between one and ten years.</t>
  </si>
  <si>
    <t>TIPZ</t>
  </si>
  <si>
    <t>Broad U.S. TIPS Index Fund</t>
  </si>
  <si>
    <t>BofA Merrill Lynch US Inflation-Linked Treasury Index</t>
  </si>
  <si>
    <t>The BofA Merrill Lynch US Inflation-Linked Treasury Index is an unmanaged index comprised of U.S. Treasury Inflation Protected Securities with at least $1 billion in outstanding face value and a remaining term to final maturity of greater than one year.</t>
  </si>
  <si>
    <t>TLH</t>
  </si>
  <si>
    <t>10-20 Year Treasury Bond ETF</t>
  </si>
  <si>
    <t>Barclays Capital U.S. 10-20 Year Treasury Bond Index</t>
  </si>
  <si>
    <t>The index measures the performance of U.S. Treasury securities that have a remaining maturity of at least 10 years and less than 20 years.</t>
  </si>
  <si>
    <t>TLL</t>
  </si>
  <si>
    <t>UltraShort Telecommunications</t>
  </si>
  <si>
    <t>Dow Jones U.S. Select Telecommunications Index (-200%)</t>
  </si>
  <si>
    <t>ProShares UltraShort Telecommunications seeks daily investment results, before fees and expenses, that correspond to twice (200%) the inverse (opposite) of the daily performance of the Dow Jones U.S. Select Telecommunications Index</t>
  </si>
  <si>
    <t>TLO</t>
  </si>
  <si>
    <t>SPDR Barclays Long Term Treasury ETF</t>
  </si>
  <si>
    <t>Barclays Capital Long U.S. Treasury Index</t>
  </si>
  <si>
    <t>The Barclays Capital Long U.S. Treasury Index includes all publicly issued, U.S. Treasury securities that have a remaining maturity of 10 or more years, are rated investment grade, and have $250 million or more of outstanding face value.</t>
  </si>
  <si>
    <t>TLT</t>
  </si>
  <si>
    <t>20+ Year Treasury Bond ETF</t>
  </si>
  <si>
    <t>Barclays Capital U.S. 20+ Year Treasury Bond Index</t>
  </si>
  <si>
    <t>TLTD</t>
  </si>
  <si>
    <t>Morningstar Developed Markets ex-US Factor Tilt Index Fund</t>
  </si>
  <si>
    <t>2012-09-28</t>
  </si>
  <si>
    <t>Morningstar Developed Markets ex-US Factor Tilt Index</t>
  </si>
  <si>
    <t>The index reflects the performance of a selection of equity securities designed to provide broad exposure to the global developed equities markets, excluding the U.S., with increased exposure to small-capitalization stocks and value stocks.</t>
  </si>
  <si>
    <t>TLTE</t>
  </si>
  <si>
    <t>Morningstar Emerging Markets Factor Tilt Index Fund</t>
  </si>
  <si>
    <t>Morningstar Emerging Markets Factor Tilt Index</t>
  </si>
  <si>
    <t>The index reflects the performance of a selection of equity securities designed to provide broad exposure to the global emerging equities markets, with increased exposure to small-capitalization stocks and value stocks.</t>
  </si>
  <si>
    <t>TMF</t>
  </si>
  <si>
    <t>Daily 20 Year Plus Treasury Bull 3x Shares</t>
  </si>
  <si>
    <t>2009-04-16</t>
  </si>
  <si>
    <t>NYSE 20 Year Plus Treasury Bond Index (300%)</t>
  </si>
  <si>
    <t>The index is a multiple-security fixed income index that aims to track the total returns of the long-term 20 year and greater maturity range of the U.S. Treasury bond market.</t>
  </si>
  <si>
    <t>TMV</t>
  </si>
  <si>
    <t>Daily 20 Year Plus Treasury Bear 3x Shares</t>
  </si>
  <si>
    <t>NYSE 20 Year Plus Treasury Bond Index (-300%)</t>
  </si>
  <si>
    <t>TMW</t>
  </si>
  <si>
    <t>SPDR DJ Wilshire Total Market ETF</t>
  </si>
  <si>
    <t>2000-10-04</t>
  </si>
  <si>
    <t>Dow Jones U.S. Total Stock Market Index</t>
  </si>
  <si>
    <t>The Dow Jones U.S. Total Stock Market Index is a float-adjusted market capitalization weighted index that reflects shares of securities actually available to investors in the marketplace. To be included in the Index, an issue generally must be all of the following: (i) an equity issue (common stock, REIT or limited partnership); (ii) a security that has its primary market listing in the U.S.; and (iii) a U.S. headquartered company.</t>
  </si>
  <si>
    <t>TNA</t>
  </si>
  <si>
    <t>Daily Small Cap Bull 3X Shares</t>
  </si>
  <si>
    <t>TNDQ</t>
  </si>
  <si>
    <t>NASDAQ-100 Trendpilot ETN</t>
  </si>
  <si>
    <t>2011-12-13</t>
  </si>
  <si>
    <t>RBS NASDAQ-100 Trendpilot Index</t>
  </si>
  <si>
    <t>The index tracks either the NASDAQ-100 Total Return Index or the yield on a hypothetical notional investment in 3-month U.S. Treasury bills as of the most recent weekly auction, depending on the relative performance of the NASDAQ-100 TR Index on a simple historical moving average basis.</t>
  </si>
  <si>
    <t>TOK</t>
  </si>
  <si>
    <t>MSCI KLD 400 Social ETF</t>
  </si>
  <si>
    <t>MSCI Kokusai Index</t>
  </si>
  <si>
    <t>The Index is designed to measure equity market performance in those countries MSCI has classified as having developed economies, excluding Japan.</t>
  </si>
  <si>
    <t>TOTS</t>
  </si>
  <si>
    <t>Daily Total Market Bear 1X Shares</t>
  </si>
  <si>
    <t>MSCI US Broad Market Index (-100%)</t>
  </si>
  <si>
    <t>The index which represents 99.5% or more of the total market capitalization of all of the U.S. common stocks regularly traded on the New York and American Stock Exchanges and the Nasdaq over-the-counter market.</t>
  </si>
  <si>
    <t>TPS</t>
  </si>
  <si>
    <t>UltraShort TIPS</t>
  </si>
  <si>
    <t>2011-02-10</t>
  </si>
  <si>
    <t>Barclays Capital U.S. Treasury Inflation Protected Securities (TIPS) Index (Series-L)  (-200%)</t>
  </si>
  <si>
    <t>The Barclays Capital U.S. Treasury Inflation Protected Securities (TIPS) Index (Series-L) includes all publicly issued, U.S. Treasury inflation protected securities (&amp;quot;TIPS&amp;quot;) that have at least one year remaining maturity, are non-convertible, are denominated in U.S. dollars, are rated investment grade (at least Baa3 by Moody's Investors Service or BBB- by S&amp;amp;P), are fixed rate, and have more than $250 million or more par value outstanding.</t>
  </si>
  <si>
    <t>TQQQ</t>
  </si>
  <si>
    <t>UltraPro QQQ</t>
  </si>
  <si>
    <t>NASDAQ-100 Index (300%)</t>
  </si>
  <si>
    <t>The Index includes 100 of the largest domestic and international nonfinancial companies listed on the Nasdaq Stock Market based on market capitalization.</t>
  </si>
  <si>
    <t>TRND</t>
  </si>
  <si>
    <t>US Large Cap Trendpilot ETN</t>
  </si>
  <si>
    <t>RBS US Large Cap Trendpilot Index</t>
  </si>
  <si>
    <t>The index utilizes a systematic trend-following strategy to provide exposure to either the S&amp;amp;P 500 Total Return Index or the yield on a hypothetical notional investment in 3-month U.S. Treasury bills, depending on the relative performance of the S&amp;amp;P 500 on a simple historical moving average basis.</t>
  </si>
  <si>
    <t>TRNM</t>
  </si>
  <si>
    <t>US Mid Cap Trendpilot ETN</t>
  </si>
  <si>
    <t>RBS US Mid Cap Trendpilot Index</t>
  </si>
  <si>
    <t>The index utilizes a systematic trend-following strategy to provide exposure to either the S&amp;amp;P Midcap 400 Total Return Index or the yield on a hypothetical notional Investment in 3-month U.S. Treasury bills.</t>
  </si>
  <si>
    <t>TRSK</t>
  </si>
  <si>
    <t>VelocityShares Tail Risk Hedged Large Cap ETF</t>
  </si>
  <si>
    <t>2013-06-21</t>
  </si>
  <si>
    <t>VelocityShares Tail Risk  Hedged Large Cap Index</t>
  </si>
  <si>
    <t>The index strategy is designed to hedge &amp;quot;tail risk&amp;quot; in the S&amp;amp;P 500. The volatility component of the index reflects both long and short exposure to short term VIX futures. The volatility strategy targets a net long volatility exposure, through market movement in VIX futures will result in differing allocations on any given day.</t>
  </si>
  <si>
    <t>TRSY</t>
  </si>
  <si>
    <t>Broad U.S. Treasury Index Fund</t>
  </si>
  <si>
    <t>2010-11-02</t>
  </si>
  <si>
    <t>BofA Merrill Lynch Liquid US Treasury Index</t>
  </si>
  <si>
    <t>The index is an unmanaged index that tracks the performance of the three most recently issued 2-year, 3- year, 5-year, 7-year, 10-year and 30-year U.S. Treasury notes and bonds.</t>
  </si>
  <si>
    <t>TRXT</t>
  </si>
  <si>
    <t>TSXV</t>
  </si>
  <si>
    <t>S&amp;P/TSX Venture 30 Canada ETF</t>
  </si>
  <si>
    <t>S&amp;P/TSX Venture 30 Index</t>
  </si>
  <si>
    <t>The index is a free-float adjusted, modified capitalization-weighted index designed to provide exposure to the 30 most liquid securities of the TSX Venture Exchange.</t>
  </si>
  <si>
    <t>TTFS</t>
  </si>
  <si>
    <t>TrimTabs Float Shrink ETF</t>
  </si>
  <si>
    <t>TTH</t>
  </si>
  <si>
    <t>HOLDRS Merrill Lynch Telecom</t>
  </si>
  <si>
    <t>2000-01-31</t>
  </si>
  <si>
    <t>TTT</t>
  </si>
  <si>
    <t>UltraPro Short 20+ Year Treasury</t>
  </si>
  <si>
    <t>2012-03-27</t>
  </si>
  <si>
    <t>Barclays Capital U.S. 20+ Year Treasury Index (-300%)</t>
  </si>
  <si>
    <t>This index measures the performance of U.S. Treasury securities that have a remaining maturity of at least 20 years.</t>
  </si>
  <si>
    <t>TUR</t>
  </si>
  <si>
    <t>MSCI Turkey ETF</t>
  </si>
  <si>
    <t>MSCI Turkey Investable Market Index</t>
  </si>
  <si>
    <t>The index measures the performance of the Turkish equity market.</t>
  </si>
  <si>
    <t>TUZ</t>
  </si>
  <si>
    <t>1-3 Year US Treasury Index Fund</t>
  </si>
  <si>
    <t>2009-06-01</t>
  </si>
  <si>
    <t>BofA Merrill Lynch 1-3 Year US Treasury Index</t>
  </si>
  <si>
    <t>The BofA Merrill Lynch 1-3 US Year Treasury Index is an unmanaged index that tracks the performance of the direct sovereign debt of the U.S. Government having a maturity of at least one year and less than three years. It is not possible to invest directly in an unmanaged index.</t>
  </si>
  <si>
    <t>TVIX</t>
  </si>
  <si>
    <t>Daily 2x VIX Short-Term ETN</t>
  </si>
  <si>
    <t>S&amp;P 500 VIX Short-Term Futures Index Excess Return (200%)</t>
  </si>
  <si>
    <t>TVIZ</t>
  </si>
  <si>
    <t>Daily 2x VIX Medium-Term ETN</t>
  </si>
  <si>
    <t>S&amp;P 500 VIX Mid-Term Futures Index Excess Return (200%)</t>
  </si>
  <si>
    <t>TWM</t>
  </si>
  <si>
    <t>UltraShort Russell2000</t>
  </si>
  <si>
    <t>TWOK</t>
  </si>
  <si>
    <t>SPDR Russell 2000 ETF</t>
  </si>
  <si>
    <t>2013-07-08</t>
  </si>
  <si>
    <t>Russell 2000 Index</t>
  </si>
  <si>
    <t>TWOL</t>
  </si>
  <si>
    <t>Daily 2-Year Treasury Bull 3x Shares</t>
  </si>
  <si>
    <t>2010-02-25</t>
  </si>
  <si>
    <t>NYSE Arca Current 2-Year U.S. Treasury Index (300%)</t>
  </si>
  <si>
    <t>The NYSE Arca Current 2-Year U.S. Treasury Index tracks the most recently issued 2-year U.S. Treasury note.</t>
  </si>
  <si>
    <t>TWON</t>
  </si>
  <si>
    <t>IQ Taiwan Small Cap ETF</t>
  </si>
  <si>
    <t>IQ Taiwan Small Cap Index</t>
  </si>
  <si>
    <t>The market cap-weighted Index seeks to provide investors with a means of tracking the overall performance of the small capitalization sector of publicly traded companies domiciled and primarily listed on an exchange in Taiwan.</t>
  </si>
  <si>
    <t>TWOZ</t>
  </si>
  <si>
    <t>Daily 2-Year Treasury Bear 3x Shares</t>
  </si>
  <si>
    <t>NYSE Arca Current 2-Year U.S. Treasury Index (-300%)</t>
  </si>
  <si>
    <t>TWQ</t>
  </si>
  <si>
    <t>UltraShort Russell3000</t>
  </si>
  <si>
    <t>2009-06-30</t>
  </si>
  <si>
    <t>Russell 3000 Index (-200%)</t>
  </si>
  <si>
    <t>ProShares UltraShort Russell3000 seeks daily investment results, before fees and expenses, that correspond to twice (200%) the inverse (opposite) of the daily performance of the Russell 3000 Index.</t>
  </si>
  <si>
    <t>TWTI</t>
  </si>
  <si>
    <t>Oil Trendpilot ETN</t>
  </si>
  <si>
    <t>RBS Oil Trendpilot Index</t>
  </si>
  <si>
    <t>The index utilizes a systematic trend-following strategy to provide exposure to either the RBS 12-Month Oil Total Return Index (USD) (the &amp;quot;Benchmark Index&amp;quot;) or the yield on a hypothetical notional investment in 3-month U.S. Treasury bills (the &amp;quot;Cash Rate&amp;quot;), depending on the relative performance of the Benchmark Index on a simple historical moving average basis.</t>
  </si>
  <si>
    <t>TXF</t>
  </si>
  <si>
    <t>Texas ETF</t>
  </si>
  <si>
    <t>SPADE Texas Index</t>
  </si>
  <si>
    <t>The SPADE Texas Index is a modified market cap weighted index designed to benchmark the performance of the largest, publicly-traded companies in the State of Texas and represents the top 90% of firms by market capitalization.</t>
  </si>
  <si>
    <t>TYBS</t>
  </si>
  <si>
    <t>Daily 20 Year Plus Treasury Bear 1x Shares</t>
  </si>
  <si>
    <t>NYSE 20 Year Plus Treasury Bond Index (-100%)</t>
  </si>
  <si>
    <t>TYD</t>
  </si>
  <si>
    <t>Daily 7-10 Year Treasury Bull 3x Shares</t>
  </si>
  <si>
    <t>NYSE 7-10 Year Treasury Bond Index</t>
  </si>
  <si>
    <t>The index is comprised of Treasury Notes with a maturity between seven and ten years.</t>
  </si>
  <si>
    <t>TYH</t>
  </si>
  <si>
    <t>Daily Technology Bull 3X Shares</t>
  </si>
  <si>
    <t>Russell 1000 Technology Index (300%)</t>
  </si>
  <si>
    <t>The Russell 1000 Technology is a capitalization weighted index of companies that serve the electronics and computer industries or that manufacture products based on the latest applied science.</t>
  </si>
  <si>
    <t>TYNS</t>
  </si>
  <si>
    <t>Daily 7-10 Year Treasury Bear 1x Shares</t>
  </si>
  <si>
    <t>NYSE 7-10 Year Treasury Bond Index (-100%)</t>
  </si>
  <si>
    <t>TYO</t>
  </si>
  <si>
    <t>Daily 7-10 Year Treasury Bear 3x Shares</t>
  </si>
  <si>
    <t>TYP</t>
  </si>
  <si>
    <t>Daily Technology Bear 3X Shares</t>
  </si>
  <si>
    <t>Russell 1000 Technology Index (-300%)</t>
  </si>
  <si>
    <t>TZA</t>
  </si>
  <si>
    <t>Daily Small Cap Bear 3X Shares</t>
  </si>
  <si>
    <t>TZD</t>
  </si>
  <si>
    <t>Target Date 2010 ETF</t>
  </si>
  <si>
    <t>S&amp;P Target Date 2010 Index</t>
  </si>
  <si>
    <t>The Index seeks to represent investment opportunity generally available in target date funds through an asset allocation which targets retirement horizon on or around 2010.</t>
  </si>
  <si>
    <t>TZE</t>
  </si>
  <si>
    <t>Target Date 2015 ETF</t>
  </si>
  <si>
    <t>S&amp;P Target Date 2015 Index</t>
  </si>
  <si>
    <t>The Index seeks to represent investment opportunity generally available in target date funds through an asset allocation which targets retirement horizon on or around 2015.</t>
  </si>
  <si>
    <t>TZG</t>
  </si>
  <si>
    <t>Target Date 2020 ETF</t>
  </si>
  <si>
    <t>S&amp;P Target Date 2020 Index</t>
  </si>
  <si>
    <t>The Index seeks to represent investment opportunity generally available in target date funds through an asset allocation which targets retirement horizon on or around 2020.</t>
  </si>
  <si>
    <t>TZI</t>
  </si>
  <si>
    <t>Target Date 2025 ETF</t>
  </si>
  <si>
    <t>S&amp;P Target Date 2025 Index</t>
  </si>
  <si>
    <t>The Index seeks to represent investment opportunity generally available in target date funds through an asset allocation which targets retirement horizon on or around 2025.</t>
  </si>
  <si>
    <t>TZL</t>
  </si>
  <si>
    <t>Target Date 2030 ETF</t>
  </si>
  <si>
    <t>S&amp;P Target Date 2030 Index</t>
  </si>
  <si>
    <t>The Index seeks to represent investment opportunity generally available in target date funds through an asset allocation which targets retirement horizon on or around 2030.</t>
  </si>
  <si>
    <t>TZO</t>
  </si>
  <si>
    <t>Target Date 2035 ETF</t>
  </si>
  <si>
    <t>S&amp;P Target Date 2035 Index</t>
  </si>
  <si>
    <t>The Index seeks to represent investment opportunity generally available in target date funds through an asset allocation which targets retirement horizon on or around 2035.</t>
  </si>
  <si>
    <t>TZV</t>
  </si>
  <si>
    <t>Target Date 2040 ETF</t>
  </si>
  <si>
    <t>S&amp;P Target Date 2040 Index</t>
  </si>
  <si>
    <t>The Index seeks to represent investment opportunity generally available in target date funds through an asset allocation which targets retirement horizon on or around 2040.</t>
  </si>
  <si>
    <t>TZW</t>
  </si>
  <si>
    <t>Target Date 2045 ETF</t>
  </si>
  <si>
    <t>S&amp;P Target Date 2045 Index</t>
  </si>
  <si>
    <t>This index seeks to represent asset allocations for investors with a target retirement horizon on or around 2045.</t>
  </si>
  <si>
    <t>TZY</t>
  </si>
  <si>
    <t>Target Date 2050 ETF</t>
  </si>
  <si>
    <t>S&amp;P Target Date 2050 Index</t>
  </si>
  <si>
    <t>The index seeks to represent asset allocations for investors with a target retirement horizon on or around 2050.</t>
  </si>
  <si>
    <t>UAG</t>
  </si>
  <si>
    <t>E-TRACS UBS Bloomberg CMCI Agric ETN</t>
  </si>
  <si>
    <t>UBS Bloomberg CMCI Agriculture Index Total Return</t>
  </si>
  <si>
    <t>The CMCI Agriculture TR measures the collateralized returns from a basket of 10 futures contracts representing the agricultural sector. The commodity futures contracts are diversified across three constant maturities from three months up to one year.</t>
  </si>
  <si>
    <t>UBC</t>
  </si>
  <si>
    <t>E-TRACS UBS Bloomberg CMCI Livestock ETN</t>
  </si>
  <si>
    <t>UBS Bloomberg CMCI Livestock Index Total Return</t>
  </si>
  <si>
    <t>The CMCI Livestock TR measures the collateralized returns from a basket of futures contracts representing the livestock sector. The commodity futures contracts are diversified across two constant maturities of three months and six months.</t>
  </si>
  <si>
    <t>UBD</t>
  </si>
  <si>
    <t>U.S. Capital Markets Bond ETF</t>
  </si>
  <si>
    <t>Capital Markets Bond Index</t>
  </si>
  <si>
    <t>Securities eligible for inclusion in the Index, as determined by Dorchester Capital Management LLC, the Fund's index provider, are long-term fixed-income securities (defined as those with redemption dates greater than one year from the start of the month as determined by yield to worst calculation), including U.S. Treasury securities, U.S. federal agency and other government sponsored entities' fixed-income securities, investment-grade U.S. corporate fixed income securities and U.S. agency mortgage pass-through securities such as those issued by the Government National Mortgage Association (</t>
  </si>
  <si>
    <t>UBG</t>
  </si>
  <si>
    <t>E-TRACS UBS Bloomberg CMCI Gold ETN</t>
  </si>
  <si>
    <t>UBS Bloomberg CMCI Gold Total Return</t>
  </si>
  <si>
    <t>The CMCI Gold TR measures the collateralized returns from a basket of gold futures contracts. The commodity futures contracts are diversified across five constant maturities from three months up to three years.</t>
  </si>
  <si>
    <t>UBM</t>
  </si>
  <si>
    <t>E-TRACS UBS Bloomberg CMCI Ind Metal ETN</t>
  </si>
  <si>
    <t>UBS Bloomberg CMCI Industrial Metals Index Total Return</t>
  </si>
  <si>
    <t>The CMCI Industrial Metals TR measures the collateralized returns from a basket of five futures contracts representing the industrial metals sector. The commodity futures contracts are diversified across five constant maturities from three months up to three years.</t>
  </si>
  <si>
    <t>UBN</t>
  </si>
  <si>
    <t>E-TRACS UBS Bloomberg CMCI Energy ETN</t>
  </si>
  <si>
    <t>UBS Bloomberg CMCI Energy Index Total Return</t>
  </si>
  <si>
    <t>The CMCI Energy TR measures the collateralized returns from a basket of seven futures contracts representing the energy sector. The commodity futures contracts are diversified across five constant maturities from three months up to three years.</t>
  </si>
  <si>
    <t>UBR</t>
  </si>
  <si>
    <t>Ultra MSCI Brazil</t>
  </si>
  <si>
    <t>2010-04-27</t>
  </si>
  <si>
    <t>MSCI Brazil Index (200%)</t>
  </si>
  <si>
    <t>The index measures the performance of the Brazilian equity market.</t>
  </si>
  <si>
    <t>UBT</t>
  </si>
  <si>
    <t>Ultra 20+ Year Treasury</t>
  </si>
  <si>
    <t>2010-01-19</t>
  </si>
  <si>
    <t>Barclays Capital U.S. 20+ Year Treasury Index (200%)</t>
  </si>
  <si>
    <t>UCC</t>
  </si>
  <si>
    <t>Ultra Consumer Services</t>
  </si>
  <si>
    <t>Dow Jones U.S. Consumer Services Index (200%)</t>
  </si>
  <si>
    <t>ProShares Ultra Consumer Services seeks daily investment results, before fees and expenses, that correspond to twice (200%) the daily performance of the Dow Jones U.S. Consumer Services Index.</t>
  </si>
  <si>
    <t>UCD</t>
  </si>
  <si>
    <t>Ultra DJ-UBS Commodity</t>
  </si>
  <si>
    <t>Dow Jones-UBS Commodity Index (200%)</t>
  </si>
  <si>
    <t>ProShares Ultra DJ-UBS Commodity seeks daily investment results, before fees and expenses, that correspond to twice (200%) the daily performance of the Dow Jones-UBS Commodity Index</t>
  </si>
  <si>
    <t>UCI</t>
  </si>
  <si>
    <t>E-TRACS UBS Bloomberg CMCI ETN</t>
  </si>
  <si>
    <t>UBS Bloomberg Constant Maturity Commodity Index Total Return</t>
  </si>
  <si>
    <t>The CMCI is the first benchmark commodity index to diversify across both commodities and maturities. The CMCI TR measures the collateralized returns from a basket of 26 commodity futures contracts representing the energy, precious metals, industrial metals, agricultural and livestock sectors. In addition, the commodity futures contracts are diversified across five constant maturities from three months up to three years.</t>
  </si>
  <si>
    <t>UCO</t>
  </si>
  <si>
    <t>Ultra DJ-UBS Crude Oil</t>
  </si>
  <si>
    <t>Dow Jones-UBS Crude Oil Sub-Index (200%)</t>
  </si>
  <si>
    <t>UDN</t>
  </si>
  <si>
    <t>DB USD Index Bearish</t>
  </si>
  <si>
    <t>Deutsche Bank Short US Dollar Index (USDX) Futures Index</t>
  </si>
  <si>
    <t>The Index is a rules-based index composed solely of short USDX futures contracts. The USDX futures contract is designed to replicate the performance of being short the US Dollar against the following currencies: Euro, Japanese Yen, British Pound, Canadian Dollar, Swedish Krona and Swiss Franc.</t>
  </si>
  <si>
    <t>UDNT</t>
  </si>
  <si>
    <t>3x Short U.S. Dollar Index Futures ETN</t>
  </si>
  <si>
    <t>2011-05-24</t>
  </si>
  <si>
    <t>Deutsche Bank Long U.S. Dollar Index Futures Index - Excess Return (-300%)</t>
  </si>
  <si>
    <t>The index is intended to measure the performance of a long investment in U.S. Dollar Index Futures, which measures the performance of the U.S. dollar against a weighted basket of six major world currencies: the Euro, Japanese Yen, British Pound, Canadian Dollar, Swedish Krona, and Swiss Franc.</t>
  </si>
  <si>
    <t>UDOW</t>
  </si>
  <si>
    <t>UltraPro Dow30</t>
  </si>
  <si>
    <t>Dow Jones Industrial Average (300%)</t>
  </si>
  <si>
    <t>UEM</t>
  </si>
  <si>
    <t>U.S.-1 -- The Capital Markets Index ETF</t>
  </si>
  <si>
    <t>2008-02-11</t>
  </si>
  <si>
    <t>UGA</t>
  </si>
  <si>
    <t>United States Gasoline Fund LP</t>
  </si>
  <si>
    <t>2008-02-26</t>
  </si>
  <si>
    <t>Gasoline</t>
  </si>
  <si>
    <t>The investment objective of UGA is for the changes in percentage terms of the units' net asset value to reflect the changes in percentage terms of the price of gasoline as measured by the futures contract on unleaded gasoline traded on the New York Mercantile Exchange that is the near month contract to expire, except when the near month contract is within two weeks of expiration, in which case it will invest in the next month to expire, less UGA's expenses.</t>
  </si>
  <si>
    <t>UGAZ</t>
  </si>
  <si>
    <t>3x Long Natural Gas ETN</t>
  </si>
  <si>
    <t>S&amp;P GSCI Natural Gas Index Excess Return (300%)</t>
  </si>
  <si>
    <t>UGE</t>
  </si>
  <si>
    <t>Ultra Consumer Goods</t>
  </si>
  <si>
    <t>Dow Jones U.S. Consumer Goods Index (200%)</t>
  </si>
  <si>
    <t>ProShares Ultra Consumer Goods seeks daily investment results, before fees and expenses, that correspond to twice (200%) the daily performance of the Dow Jones U.S. Consumer Goods Index.</t>
  </si>
  <si>
    <t>UGEM</t>
  </si>
  <si>
    <t>Utilities GEMS ETF</t>
  </si>
  <si>
    <t>Dow Jones Emerging Markets Utilities Titans Index</t>
  </si>
  <si>
    <t>This index tracks 30 of the largest emerging-market companies in the Utilities Industry as defined by the Industry Classification Benchmark (ICB).</t>
  </si>
  <si>
    <t>UGL</t>
  </si>
  <si>
    <t>Ultra Gold</t>
  </si>
  <si>
    <t>Gold bullion (200%)</t>
  </si>
  <si>
    <t>ProShares Ultra Gold seeks daily investment results, before fees and expenses, that correspond to twice (200%) the daily performance of gold bullion as measured by the U.S. Dollar p.m. fixing price for delivery in London.</t>
  </si>
  <si>
    <t>UGLD</t>
  </si>
  <si>
    <t>3x Long Gold ETN</t>
  </si>
  <si>
    <t>S&amp;P GSCI Gold Index ER (300%)</t>
  </si>
  <si>
    <t>UHN</t>
  </si>
  <si>
    <t>United States Diesel Heating Oil Fund</t>
  </si>
  <si>
    <t>2008-04-09</t>
  </si>
  <si>
    <t>Heating oil</t>
  </si>
  <si>
    <t>The investment objective of UHN is for the changes in percentage terms of the units' net asset value to reflect the changes in percentage terms of the price of heating oil as measured by the futures contract on heating oil traded on the New York Mercantile Exchange that is the near month contract to expire, except when the near month contract is within two weeks of expiration, in which case it will invest in the next month to expire, less UHN's expenses.</t>
  </si>
  <si>
    <t>UINF</t>
  </si>
  <si>
    <t>UltraPro 10 Year TIPS/TSY Spread</t>
  </si>
  <si>
    <t>Dow Jones Credit Suisse 10-Year Inflation Breakeven Index (300%)</t>
  </si>
  <si>
    <t>UJB</t>
  </si>
  <si>
    <t>Ultra High Yield</t>
  </si>
  <si>
    <t>iBoxx $ Liquid High Yield Index (200%)</t>
  </si>
  <si>
    <t>UKF</t>
  </si>
  <si>
    <t>Ultra Russell1000 Growth</t>
  </si>
  <si>
    <t>Russell 1000 Growth Index (200%)</t>
  </si>
  <si>
    <t>ProShares Ultra Russell 1000 Growth seeks daily investment results, before fees and expenses, that correspond to twice (200%) the daily performance of the Russell 1000 Growth Index.</t>
  </si>
  <si>
    <t>UKK</t>
  </si>
  <si>
    <t>Ultra Russell2000 Growth</t>
  </si>
  <si>
    <t>Russell 2000 Growth Index (200%)</t>
  </si>
  <si>
    <t>ProShares Ultra Russell 2000 Growth seeks daily investment results, before fees and expenses, that correspond to twice (200%) the daily performance of the Russell 2000 Growth Index</t>
  </si>
  <si>
    <t>UKW</t>
  </si>
  <si>
    <t>Ultra Russell MidCap Growth</t>
  </si>
  <si>
    <t>Russell MidCap Growth Index (200%)</t>
  </si>
  <si>
    <t>ProShares Ultra Russell MidCap Growth seeks daily investment results, before fees and expenses, that correspond to twice (200%) the daily performance of the Russell MidCap Growth Index.</t>
  </si>
  <si>
    <t>ULE</t>
  </si>
  <si>
    <t>Ultra Euro</t>
  </si>
  <si>
    <t>Euro (200%)</t>
  </si>
  <si>
    <t>ProShares Ultra Euro seeks daily investment results, before fees and expenses, that correspond to twice (200%) the U.S. Dollar price of the Euro.</t>
  </si>
  <si>
    <t>ULQ</t>
  </si>
  <si>
    <t>U.S. Capital Markets Micro-Term Fixed Income ETF</t>
  </si>
  <si>
    <t>Capital Markets Liquidity Index</t>
  </si>
  <si>
    <t>The Index includes micro-term U.S. Treasury fixed income securities, micro-term U.S. federal agency and other government sponsored entities fixed income securities, micro-term investment grade U.S. corporate fixed income securities, commercial paper, bankers acceptances, large time deposits, and U.S. federal agency discount notes. The Index may also include U.S. registered, dollar-denominated bonds of foreign corporations, governments, agencies and supra-national agencies.</t>
  </si>
  <si>
    <t>ULST</t>
  </si>
  <si>
    <t>SPDR SSgA Ultra Short Term Bond ETF</t>
  </si>
  <si>
    <t>Barclays Capital U.S. 3-Month Treasury Bellwether Index</t>
  </si>
  <si>
    <t>The index measures the performance of Treasury bills with a maturity of less than three months.</t>
  </si>
  <si>
    <t>UMDD</t>
  </si>
  <si>
    <t>UltraPro MidCap400</t>
  </si>
  <si>
    <t>UMM</t>
  </si>
  <si>
    <t>Major Metro Housing Up Trust</t>
  </si>
  <si>
    <t>UMX</t>
  </si>
  <si>
    <t>Ultra MSCI Mexico Investable Market</t>
  </si>
  <si>
    <t>MSCI Mexico Investable Market Index (200%)</t>
  </si>
  <si>
    <t>The index measures the performance of the Mexican equity market.</t>
  </si>
  <si>
    <t>UNG</t>
  </si>
  <si>
    <t>United States Natural Gas Fund LP</t>
  </si>
  <si>
    <t>2007-04-18</t>
  </si>
  <si>
    <t>UNL</t>
  </si>
  <si>
    <t>United States 12 Month Natural Gas Fund</t>
  </si>
  <si>
    <t>UOIL</t>
  </si>
  <si>
    <t>3x Long Brent Crude ETN</t>
  </si>
  <si>
    <t>S&amp;P GSCI Brent Crude Index Excess Return (300%)</t>
  </si>
  <si>
    <t>UOY</t>
  </si>
  <si>
    <t>$100 Oil Up</t>
  </si>
  <si>
    <t>2008-01-01</t>
  </si>
  <si>
    <t>UPRO</t>
  </si>
  <si>
    <t>UltraPro S&amp;P 500</t>
  </si>
  <si>
    <t>2009-06-23</t>
  </si>
  <si>
    <t>UPV</t>
  </si>
  <si>
    <t>Ultra MSCI Europe</t>
  </si>
  <si>
    <t>MSCI Europe Index (200%)</t>
  </si>
  <si>
    <t>The index is made up of common stocks of companies located in 16 European countries. The countries with the largest capitalization weightings in the index are the United Kingdom, France, Switzerland, and Germany; others represented are Austria, Belgium, Denmark, Finland, Greece, Ireland, Italy, the Netherlands, Norway, Portugal, Spain, and Sweden.</t>
  </si>
  <si>
    <t>UPW</t>
  </si>
  <si>
    <t>Ultra Utilities</t>
  </si>
  <si>
    <t>Dow Jones U.S. Utilities Index (200%)</t>
  </si>
  <si>
    <t>ProShares Ultra Utilities seeks daily investment results, before fees and expenses, that correspond to twice (200%) the daily performance of the Dow Jones U.S. Utilities Index.</t>
  </si>
  <si>
    <t>URA</t>
  </si>
  <si>
    <t>Uranium ETF</t>
  </si>
  <si>
    <t>2010-11-05</t>
  </si>
  <si>
    <t>Solactive Global Uranium Index</t>
  </si>
  <si>
    <t>The index tracks the price movements in shares of companies which are active in the Uranium mining industry.</t>
  </si>
  <si>
    <t>URE</t>
  </si>
  <si>
    <t>Ultra Real Estate</t>
  </si>
  <si>
    <t>Dow Jones U.S. Real Estate Index (200%)</t>
  </si>
  <si>
    <t>ProShares Ultra Real Estate seeks daily investment results, before fees and expenses, that correspond to twice (200%) the daily performance of the Dow Jones U.S. Real Estate Index</t>
  </si>
  <si>
    <t>URR</t>
  </si>
  <si>
    <t>Market Vectors-Double Long Euro ETN</t>
  </si>
  <si>
    <t>Double Long Euro Index</t>
  </si>
  <si>
    <t>As the Index is two-times leveraged, for every 1% strengthening of the euro relative to the U.S. dollar, the level of the Index will generally increase by 2%, while for every 1% weakening of the euro relative to the U.S. dollar, the Index will generally decrease by 2%.</t>
  </si>
  <si>
    <t>URTH</t>
  </si>
  <si>
    <t>MSCI World ETF</t>
  </si>
  <si>
    <t>URTY</t>
  </si>
  <si>
    <t>UltraPro Russell2000</t>
  </si>
  <si>
    <t>USAG</t>
  </si>
  <si>
    <t>United States Agriculture Index Fund</t>
  </si>
  <si>
    <t>2012-04-13</t>
  </si>
  <si>
    <t>SummerHaven Agriculture Index Total Return</t>
  </si>
  <si>
    <t>The Index consists of fourteen agricultural markets: soybeans, corn, soft red winter wheat, hard red winter wheat, soybean oil, soybean meal, canola, sugar, cocoa, coffee, cotton, live cattle, feeder cattle and lean hogs. Each agricultural commodity is assigned a base weight based on an assessment of market liquidity and the commodity’s overall economic importance.</t>
  </si>
  <si>
    <t>USCI</t>
  </si>
  <si>
    <t>United States Commodity Index Fund</t>
  </si>
  <si>
    <t>2010-08-10</t>
  </si>
  <si>
    <t>SummerHaven Dynamic Commodity Index Total Return</t>
  </si>
  <si>
    <t>The Index is comprised of 14 Futures Contracts that will be selected on a monthlybasis from a list of 27 possible Futures Contracts. The Index is rules-based and rebalanced monthly based on observable price signals. In this context, the term rules based is meant to indicate that the composition of the Index in any given month will be determined by quantitative formulas relating to the prices of the futures contracts that relate to the commodities that are eligible to be included in the Index.</t>
  </si>
  <si>
    <t>USD</t>
  </si>
  <si>
    <t>Ultra Semiconductors</t>
  </si>
  <si>
    <t>Dow Jones U.S. Semiconductors Index (200%)</t>
  </si>
  <si>
    <t>ProShares Ultra Semiconductors seeks daily investment results, before fees and expenses, that correspond to twice (200%) the daily performance of the Dow Jones U.S. Semiconductors Index.</t>
  </si>
  <si>
    <t>USDU</t>
  </si>
  <si>
    <t>Bloomberg U.S. Dollar Bullish Fund</t>
  </si>
  <si>
    <t>Bloomberg Dollar Total Return Index</t>
  </si>
  <si>
    <t>The index seeks to provide exposure to the U.S. dollar against a broad basket of developed and emerging market currencies based on global trade flows and liquidity measures.</t>
  </si>
  <si>
    <t>USL</t>
  </si>
  <si>
    <t>United States 12 Month Oil</t>
  </si>
  <si>
    <t>Light, sweet crude oil delivered to Cushing, Oklahoma</t>
  </si>
  <si>
    <t>The investment objective of USL is to have the changes in percentage terms of the units' net asset value reflect the changes in percentage terms of the price of light, sweet crude oil, as measured by the changes in the average of the prices of 12 futures contracts on crude oil traded on the New York Mercantile Exchange, consisting of the near month contract to expire and the contracts for the following eleven months, for a total of 12 consecutive months' contracts, except when the near month contract is within two weeks of expiration, in which case it will be measured by the futures contracts that are the next month contract to expire and the contracts for the following eleven consecutive months, less USL's expenses.</t>
  </si>
  <si>
    <t>USLV</t>
  </si>
  <si>
    <t>3x Long Silver ETN</t>
  </si>
  <si>
    <t>S&amp;P GSCI Silver Index ER (300%)</t>
  </si>
  <si>
    <t>USMI</t>
  </si>
  <si>
    <t>United States Metals Index Fund</t>
  </si>
  <si>
    <t>2012-06-19</t>
  </si>
  <si>
    <t>SummerHaven Dynamic Metals Index Total Return</t>
  </si>
  <si>
    <t>This index is designed to reflect the performance of a diversified group of metals and is comprised of 10 Eligible Metals Futures Contracts that are selected on a monthly basis based on quantitative formulas developed by SummerHaven Indexing.</t>
  </si>
  <si>
    <t>USMV</t>
  </si>
  <si>
    <t>MSCI USA Minimum Volatility ETF</t>
  </si>
  <si>
    <t>MSCI USA Minimum Volatility Index</t>
  </si>
  <si>
    <t>The index aims to reflect the performance characteristics of a minimum variance strategy applied to the US large and mid cap equity universe. The index is calculated by optimizing the MSCI USA Index, its parent index, for the lowest absolute risk (within a given set of constraints). Historically, the index has shown lower beta and volatility characteristics relative to the MSCI USA Index.</t>
  </si>
  <si>
    <t>USO</t>
  </si>
  <si>
    <t>United States Oil Fund</t>
  </si>
  <si>
    <t>2006-04-10</t>
  </si>
  <si>
    <t>UST</t>
  </si>
  <si>
    <t>Ultra 7-10 Year Treasury</t>
  </si>
  <si>
    <t>Barclays Capital U.S. 7-10 Year Treasury Index (200%)</t>
  </si>
  <si>
    <t>USV</t>
  </si>
  <si>
    <t>E-TRACS UBS Bloomberg CMCI Silver ETN</t>
  </si>
  <si>
    <t>UBS Bloomberg CMCI Silver Total Return</t>
  </si>
  <si>
    <t>The CMCI Silver TR measures the collateralized returns from a basket of silver futures contracts. The commodity futures contracts are diversified across five constant maturities from three months up to three years.</t>
  </si>
  <si>
    <t>USY</t>
  </si>
  <si>
    <t>U.S. Current Income</t>
  </si>
  <si>
    <t>2008-05-19</t>
  </si>
  <si>
    <t>UTH</t>
  </si>
  <si>
    <t>HOLDRS Merrill Lynch Utilities</t>
  </si>
  <si>
    <t>2000-06-22</t>
  </si>
  <si>
    <t>UTLT</t>
  </si>
  <si>
    <t>db X-trackers Regulated Utilities Fund</t>
  </si>
  <si>
    <t>DBIQ Regulated Utilities Index</t>
  </si>
  <si>
    <t>The index is designed to track the price movements in shares of companies whose main business operations are in the regulated utilities sector. A company is considered to be in the regulated utilities sector if its ancillary, non-utility businesses are/or unregulated utilities business does not represent more than 25% of the company's earnings before interest, taxes, depreciation and amortization.</t>
  </si>
  <si>
    <t>UUP</t>
  </si>
  <si>
    <t>DB USD Index Bullish</t>
  </si>
  <si>
    <t>Deutsche Bank Long US Dollar Index (USDX) Futures Index</t>
  </si>
  <si>
    <t>The Index is a rules-based index composed solely of long USDX futures contracts. The USDX futures contract is designed to replicate the performance of being long the US Dollar against the following currencies: Euro, Japanese Yen, British Pound, Canadian Dollar, Swedish Krona and Swiss Franc.</t>
  </si>
  <si>
    <t>UUPT</t>
  </si>
  <si>
    <t>3x Long U.S. Dollar Index Futures ETN</t>
  </si>
  <si>
    <t>Deutsche Bank Long U.S. Dollar Index Futures Index - Excess Return (300%)</t>
  </si>
  <si>
    <t>UVG</t>
  </si>
  <si>
    <t>Ultra Russell1000 Value</t>
  </si>
  <si>
    <t>Russell 1000 Value Index (200%)</t>
  </si>
  <si>
    <t>ProShares Ultra Russell 1000 Value seeks daily investment results, before fees and expenses, that correspond to twice (200%) the daily performance of the Russell 1000 Value Index.</t>
  </si>
  <si>
    <t>UVT</t>
  </si>
  <si>
    <t>Ultra Russell2000 Value</t>
  </si>
  <si>
    <t>Russell 2000 Value Index (200%)</t>
  </si>
  <si>
    <t>ProShares Ultra Russell 2000 Value seeks daily investment results, before fees and expenses, that correspond to twice (200%) the daily performance of the Russell 2000 Value Index.</t>
  </si>
  <si>
    <t>UVU</t>
  </si>
  <si>
    <t>Ultra Russell MidCap Value</t>
  </si>
  <si>
    <t>Russell MidCap Value Index (200%)</t>
  </si>
  <si>
    <t>ProShares Ultra Russell MidCap Value seeks daily investment results, before fees and expenses, that correspond to twice (200%) the daily performance of the Russell MidCap Value Index.</t>
  </si>
  <si>
    <t>UVXY</t>
  </si>
  <si>
    <t>Ultra VIX Short-Term Futures ETF</t>
  </si>
  <si>
    <t>2011-10-04</t>
  </si>
  <si>
    <t>S&amp;P 500 VIX Short-Term Futures Index (200%)</t>
  </si>
  <si>
    <t>The index measures the movements of a combination of VIX futures and is designed to track changes in the expectation for VIX over a specific time window in the future.</t>
  </si>
  <si>
    <t>UWC</t>
  </si>
  <si>
    <t>Ultra Russell3000</t>
  </si>
  <si>
    <t>Russell 3000 Index (200%)</t>
  </si>
  <si>
    <t>ProShares Ultra Russell3000 seeks daily investment results, before fees and expenses, that correspond to twice (200%) the daily performance of the Russell 3000 Index.</t>
  </si>
  <si>
    <t>UWM</t>
  </si>
  <si>
    <t>Ultra Russell2000</t>
  </si>
  <si>
    <t>UWTI</t>
  </si>
  <si>
    <t>3x Long Crude ETN</t>
  </si>
  <si>
    <t>S&amp;P GSCI Crude Oil Index Excess Return (300%)</t>
  </si>
  <si>
    <t>This index is composed entirely of WTI crude oil futures contracts and is derived by reference to the price levels of the futures contracts on a single commodity as well as the discount or premium obtained by &amp;quot;rolling&amp;quot; hypothetical positions in such contracts forward as they approach delivery.</t>
  </si>
  <si>
    <t>UXI</t>
  </si>
  <si>
    <t>Ultra Industrials</t>
  </si>
  <si>
    <t>Dow Jones U.S. Industrials Index (200%)</t>
  </si>
  <si>
    <t>UXJ</t>
  </si>
  <si>
    <t>Ultra MSCI Pacific ex-Japan</t>
  </si>
  <si>
    <t>MSCI Pacific ex-Japan Index (200%)</t>
  </si>
  <si>
    <t>UYG</t>
  </si>
  <si>
    <t>Ultra Financials</t>
  </si>
  <si>
    <t>Dow Jones U.S. Financials Index (200%)</t>
  </si>
  <si>
    <t>ProShares Ultra Financials seeks daily investment results, before fees and expenses, that correspond to twice (200%) the daily performance of the Dow Jones U.S. Financials Index.</t>
  </si>
  <si>
    <t>UYM</t>
  </si>
  <si>
    <t>Ultra Basic Materials</t>
  </si>
  <si>
    <t>Dow Jones U.S. Basic Materials Index (200%)</t>
  </si>
  <si>
    <t>ProShares Ultra Basic Materials seeks daily investment results, before fees and expenses, that correspond to twice (200%) the daily performance of the Dow Jones U.S. Basic Materials Index.</t>
  </si>
  <si>
    <t>VAW</t>
  </si>
  <si>
    <t>Materials ETF</t>
  </si>
  <si>
    <t>2004-01-26</t>
  </si>
  <si>
    <t>MSCI US Investable Market Materials 25/50 Index</t>
  </si>
  <si>
    <t>The index consists of stocks of large, medium, and small U.S. companies in the materials sector. This sector is made up of companies in a wide range of commodity-related manufacturing industries. Included within this sector are companies that manufacture chemicals, construction materials, glass, paper, forest products, and related packaging products, as well as metals, minerals, and mining companies, including producers of steel.</t>
  </si>
  <si>
    <t>VB</t>
  </si>
  <si>
    <t>Small-Cap ETF</t>
  </si>
  <si>
    <t>The index represents the universe of small-capitalization companies in the U.S. equity market.</t>
  </si>
  <si>
    <t>VBK</t>
  </si>
  <si>
    <t>Small-Cap Growth ETF</t>
  </si>
  <si>
    <t>MSCI US Small Cap Growth Index</t>
  </si>
  <si>
    <t>The MSCI US Small Cap Growth Index represents the growth companies of the MSCI US Small Cap 1750 Index. (The MSCI US Small Cap 1750 Index represents the universe of small-capitalization companies in the U.S. equity market.)</t>
  </si>
  <si>
    <t>VBR</t>
  </si>
  <si>
    <t>Small-Cap Value ETF</t>
  </si>
  <si>
    <t>MSCI US Small Cap Value Index</t>
  </si>
  <si>
    <t>The MSCI US Small Cap Value Index represents the value companies of the MSCI US Small Cap 1750 Index. (The MSCI US Small Cap 1750 Index represents the universe of small-capitalization companies in the U.S. equity market.)</t>
  </si>
  <si>
    <t>VCIT</t>
  </si>
  <si>
    <t>Intermediate-Term Corporate Bond Index Fund</t>
  </si>
  <si>
    <t>2009-11-23</t>
  </si>
  <si>
    <t>Barclays U.S. 5-10 Year Corp Index</t>
  </si>
  <si>
    <t>This Index includes U.S. dollar-denominated, investment-grade, fixed-rate, taxable securities issued by industrial, utility, and financial companies, with maturities between 5 and 10 years.</t>
  </si>
  <si>
    <t>VCLT</t>
  </si>
  <si>
    <t>Long-Term Corporate Bond Index Fund</t>
  </si>
  <si>
    <t>Barclays U.S. 10+ Year Corporate Index</t>
  </si>
  <si>
    <t>This index includes U.S. dollar-denominated, investment-grade, fixed-rate, taxable securities issued by industrial, utility, and financial companies, with maturities greater than 10 years.</t>
  </si>
  <si>
    <t>VCR</t>
  </si>
  <si>
    <t>Consumer Discretion ETF</t>
  </si>
  <si>
    <t>MSCI US Investable Market Consumer Discretionary 25/50 Index</t>
  </si>
  <si>
    <t>The index consists of stocks of large, medium, and small U.S. companies in the consumer discretionary sector. This sector is made up of those manufacturing and service industries that tend to be the most sensitive to economic cycles. Its manufacturing segment includes the following industries: automotive, household durable goods, textiles and apparel, and leisure equipment. The services segment includes hotels, restaurants and other leisure facilities, media production and services, and consumer retailing.</t>
  </si>
  <si>
    <t>VCSH</t>
  </si>
  <si>
    <t>Short-Term Corporate Bond Index Fund</t>
  </si>
  <si>
    <t>Barclays Capital U.S. 1-5 Year Corporate Index</t>
  </si>
  <si>
    <t>This Index includes U.S. dollar-denominated, investment-grade, fixed-rate, taxable securities issued by industrial, utility, and financial companies, with maturities between 1 and 5 years.</t>
  </si>
  <si>
    <t>VDC</t>
  </si>
  <si>
    <t>Consumer Staples ETF</t>
  </si>
  <si>
    <t>MSCI US Investable Market Consumer Staples 25/50 Index</t>
  </si>
  <si>
    <t>The index consists of stocks of large, medium, and small U.S. companies in the consumer staples sector. This sector is made up of companies whose businesses are less sensitive to economic cycles. It includes manufacturers and distributors of food, beverages, and tobacco, as well as producers of nondurable household goods and personal products. It also includes food and drug retailing companies as well as hypermarkets and consumer supercenters.</t>
  </si>
  <si>
    <t>VDE</t>
  </si>
  <si>
    <t>Energy ETF</t>
  </si>
  <si>
    <t>2004-09-23</t>
  </si>
  <si>
    <t>MSCI US Investable Market Energy 25/50 Index</t>
  </si>
  <si>
    <t>The index consists of stocks of large, medium, and small U.S. companies in the energy sector. This sector is made up of companies whose businesses are dominated by either of the following activities: the construction or provision of oil rigs, drilling equipment, and other energy-related service and equipment (such as seismic data collection); or companies engaged in the exploration, production, marketing, refining, and/or transportation of oil and gas products.</t>
  </si>
  <si>
    <t>VEA</t>
  </si>
  <si>
    <t>Europe Pacific</t>
  </si>
  <si>
    <t>VEGA</t>
  </si>
  <si>
    <t>STAR Global Buy-Write ETF</t>
  </si>
  <si>
    <t>2012-09-17</t>
  </si>
  <si>
    <t>VEGI</t>
  </si>
  <si>
    <t>MSCI Global Agriculture Producers ETF</t>
  </si>
  <si>
    <t>MSCI ACWI Select Agriculture Producers Investable Market Index</t>
  </si>
  <si>
    <t>This index measures the equity performance of companies in both developed and emerging markets that are primarily engaged in the business of agriculture at or near the initial phase of agricultural input and production.</t>
  </si>
  <si>
    <t>VEU</t>
  </si>
  <si>
    <t>FTSE All World Ex US ETF</t>
  </si>
  <si>
    <t>2007-03-02</t>
  </si>
  <si>
    <t>VFH</t>
  </si>
  <si>
    <t>Financials ETF</t>
  </si>
  <si>
    <t>MSCI US Investable Market Financials 25/50 Index</t>
  </si>
  <si>
    <t>The index consists of stocks of large, medium, and small U.S. companies in the financials sector, as classified under the Global Industry Classification Standard (GICS). This GICS sector is made up of companies involved in activities such as banking, mortgage finance, consumer finance, specialized finance, investment banking and brokerage, asset management and custody, corporate lending, insurance, financial investment, and real estate (including REITs).</t>
  </si>
  <si>
    <t>VGEM</t>
  </si>
  <si>
    <t>Consumer Services GEMS ETF</t>
  </si>
  <si>
    <t>Dow Jones Emerging Markets Consumer Services Titans Index</t>
  </si>
  <si>
    <t>This index tracks 30 of the largest emerging-market companies in the Consumer Services Industry as defined by the Industry Classification Benchmark (ICB).</t>
  </si>
  <si>
    <t>VGIT</t>
  </si>
  <si>
    <t>Intermediate-Term Government Bond Index Fund</t>
  </si>
  <si>
    <t>Barclays U.S. 3-10 Year Government Float Adjusted Index</t>
  </si>
  <si>
    <t>This Index includes fixed income securities issued by the U.S. Treasury (not including inflation-protected bonds) and U.S. government agencies and instrumentalities, as well as corporate or dollar-denominated foreign debt guaranteed by the U.S. government, with maturities between 3 and 10 years</t>
  </si>
  <si>
    <t>VGK</t>
  </si>
  <si>
    <t>FTSE Europe ETF</t>
  </si>
  <si>
    <t>2005-03-04</t>
  </si>
  <si>
    <t>FTSE Developed Europe Index</t>
  </si>
  <si>
    <t>The index is made up of approximately 511 common stocks of companies located in 17 European countries</t>
  </si>
  <si>
    <t>VGLT</t>
  </si>
  <si>
    <t>Long-Term Government Bond Index Fund</t>
  </si>
  <si>
    <t>Barclays U.S. Long Government Float Adjusted Index</t>
  </si>
  <si>
    <t>This Index includes fixed income securities issued by the U.S. Treasury (not including inflation-protected bonds) and U.S. government agencies and instrumentalities, as well as corporate or dollar-denominated foreign debt guaranteed by the U.S. government, with maturities greater than 10 years.</t>
  </si>
  <si>
    <t>VGSH</t>
  </si>
  <si>
    <t>Short-Term Government Bond Index Fund</t>
  </si>
  <si>
    <t>Barclays U.S. 1-3 Year Government Float Adjusted Index</t>
  </si>
  <si>
    <t>This Index includes fixed income securities issued by the U.S. Treasury (not including inflation-protected securities) and U.S. government agencies and instrumentalities, as well as corporate or dollar-denominated foreign debt guaranteed by the U.S. government, all with maturities between 1 and 3 years.</t>
  </si>
  <si>
    <t>VGT</t>
  </si>
  <si>
    <t>Information Tech ETF</t>
  </si>
  <si>
    <t>MSCI US Investable Market Information Technology 25/50 Index</t>
  </si>
  <si>
    <t>The index consists of large, medium, and small U.S. companies in the information technology sector. This sector is made up of companies in the following three general areas: technology software and services including companies that primarily develop software in various fields (such as the Internet, applications, systems, databases, management, and/or home entertainment), and companies that provide information technology consulting and services, data processing, and outsourced services; technology hardware and equipment, including manufacturers and distributors of communications equipment, computers and peripherals, electronic equipment, and related instruments; and semiconductors and semiconductor equipment manufacturers.</t>
  </si>
  <si>
    <t>VHT</t>
  </si>
  <si>
    <t>Health Care ETF</t>
  </si>
  <si>
    <t>MSCI US Investable Market Health Care 25/50 Index</t>
  </si>
  <si>
    <t>The index consists of stocks of large, medium, and small U.S. companies in the health care sector. This sector is made up of two main industry groups. The first group includes companies that manufacture health care equipment and supplies or provide health care related services (such as distributors of health care products, providers of basic healthcare services, and owners and operators of health care facilities and organizations). The second group includes companies primarily involved in the research, development, production, and marketing of pharmaceuticals and biotechnology products.</t>
  </si>
  <si>
    <t>VIDI</t>
  </si>
  <si>
    <t>International Equity Fund</t>
  </si>
  <si>
    <t>2013-10-29</t>
  </si>
  <si>
    <t>Vident International Equity Index</t>
  </si>
  <si>
    <t>The index combines principles-based country and securities selection with sophisticated risk management. The index seeks to balance risk across developed and emerging economies and emphasizes those with favorable conditions for growth. The index seeks to apply principled reasoning, expressed through innovative risk design, to provide a systematic and structured investment process that addresses the risks and opportunities of allocating capital in and among international equities.</t>
  </si>
  <si>
    <t>Vident Financial</t>
  </si>
  <si>
    <t>VIG</t>
  </si>
  <si>
    <t>Dividend Appreciation ETF</t>
  </si>
  <si>
    <t>NASDAQ US Dividend Achievers Select Index</t>
  </si>
  <si>
    <t>This index tracks stocks that have a history of increasing dividends for at least 10 consecutive years. The fund will hold all the stocks in the index in approximately the same proportions as their weightings in the index.</t>
  </si>
  <si>
    <t>VIIX</t>
  </si>
  <si>
    <t>VIX Short-Term ETN</t>
  </si>
  <si>
    <t>S&amp;P 500 VIX Short-Term Futures Index Excess Return</t>
  </si>
  <si>
    <t>This index is designed to reflect the returns that are potentially available through an unleveraged investment in short-term futures contracts on the CBOE Volatility Index. Specifically, the index offers exposure to a daily rolling long position in the first and second month VIX Index futures contracts and reflects the implied volatility of the S&amp;amp;P 500 Index, which provides an indication of the pattern of stock price movement in the US equities market, at various points along the volatility forward curve.</t>
  </si>
  <si>
    <t>VIIZ</t>
  </si>
  <si>
    <t>VIX Medium-Term ETN</t>
  </si>
  <si>
    <t>S&amp;P 500 VIX Mid-Term Futures Index Excess Return</t>
  </si>
  <si>
    <t>VIOG</t>
  </si>
  <si>
    <t>S&amp;P Small-Cap 600 Growth ETF</t>
  </si>
  <si>
    <t>2010-09-07</t>
  </si>
  <si>
    <t>VIOO</t>
  </si>
  <si>
    <t>S&amp;P Small-Cap 600 ETF</t>
  </si>
  <si>
    <t>VIOV</t>
  </si>
  <si>
    <t>S&amp;P Small-Cap 600 Value ETF</t>
  </si>
  <si>
    <t>VIS</t>
  </si>
  <si>
    <t>Industrials ETF</t>
  </si>
  <si>
    <t>MSCI US Investable Market Industrials 25/50 Index</t>
  </si>
  <si>
    <t>The index consists of stocks of large, medium, and small U.S. companies in the industrials sector. This sector is made up of companies whose businesses are dominated by one of the following activities: the manufacture and distribution of capital goods (including aerospace and defense, construction, engineering and building products, electrical equipment, and industrial machinery); the provision of commercial services and supplies (including printing, employment, environmental, and office services); or the provision of transportation services (including airlines, couriers, marine, road and rail, and transportation infrastructure).</t>
  </si>
  <si>
    <t>VIXH</t>
  </si>
  <si>
    <t>CBOE S&amp;P 500 VIX Tail Hedge Fund</t>
  </si>
  <si>
    <t>2012-08-30</t>
  </si>
  <si>
    <t>CBOE VIX Tail Hedge Index</t>
  </si>
  <si>
    <t>The index is composed of each of the equity securities comprising the S&amp;amp;P 500and a call option position on the Chicago Board Options Exchange MarketVolatility Index (the VIX).</t>
  </si>
  <si>
    <t>VIXM</t>
  </si>
  <si>
    <t>VIX Mid-Term Futures ETF</t>
  </si>
  <si>
    <t>2011-01-03</t>
  </si>
  <si>
    <t>S&amp;P 500 VIX Mid-Term Futures Index</t>
  </si>
  <si>
    <t>VIXY</t>
  </si>
  <si>
    <t>VIX Short-Term Futures ETF</t>
  </si>
  <si>
    <t>S&amp;P 500 VIX Short-Term Futures Index</t>
  </si>
  <si>
    <t>VLAT</t>
  </si>
  <si>
    <t>Direxion S&amp;P Latin America 40 RC Volatility Response Shares</t>
  </si>
  <si>
    <t>2012-01-11</t>
  </si>
  <si>
    <t>S&amp;P Latin America 40 Dynamic Rebalancing Risk Control Index</t>
  </si>
  <si>
    <t>The S&amp;amp;P Latin America 40 Dynamic Rebalancing Risk Control Index is designed to respond to the volatility of the S&amp;amp;P Latin America 40 Index. The S&amp;amp;P Latin America 40 Index is an index of 40 stocks drawn from four major Latin American markets: Brazil, Chile, Mexico and Peru. The constituents are leading, large, liquid, blue chip companies from the Latin American markets, capturing 70% of the total market capitalization of each of their respective Latin American markets. The Index is composed of equity securities of the S&amp;amp;P Latin America 40Index (the “Stock Component”) and fixed income securities, including U.S. Treasury Bills (the “Cash Component”). The Index responds to volatility by establishing a specific volatility target that adjusts the Index’s components among an allocation to the Stock Component and the Cash Component based upon realized exponentially-weighted historical volatility of the S&amp;amp;P Latin America 40 Index. The exponentially-weighted historical volatility calculation weights the more recent historical periods more heavily than older periods. Asthese volatility targets are met, the Index may be rebalanced as frequently as daily.</t>
  </si>
  <si>
    <t>VLU</t>
  </si>
  <si>
    <t>SPDR S&amp;P 1500 Value Tilt ETF</t>
  </si>
  <si>
    <t>S&amp;P 1500 Low Valuation Tilt Index</t>
  </si>
  <si>
    <t>The index applies an alternative weighting methodology to the S&amp;amp;P 1500 Index so that stocks with relatively low valuations (i.e., relatively cheap) are overweight relative to the S&amp;amp;P 1500 Index and stocks with relatively high valuations (i.e., relatively rich) are underweight.</t>
  </si>
  <si>
    <t>VLUE</t>
  </si>
  <si>
    <t>MSCI USA Value Factor ETF</t>
  </si>
  <si>
    <t>MSCI USA Value Weighted Index</t>
  </si>
  <si>
    <t>The index is based on a traditional market cap weighted parent index, the MSCI USA Index, which includes US large and mid cap stocks. The index reweights each security of the parent index to emphasize stocks with higher accounting values compared to the accounting values of the constituents in the parent index. The value weighting of each security is determined using four accounting variables based on publicly reported financial data: book value and three-year moving averages of sales, earnings, and cash earnings.</t>
  </si>
  <si>
    <t>VMBS</t>
  </si>
  <si>
    <t>Mortgage-Backed Securities Index Fund</t>
  </si>
  <si>
    <t>VNM</t>
  </si>
  <si>
    <t>Market Vectors Vietnam ETF</t>
  </si>
  <si>
    <t>2009-08-11</t>
  </si>
  <si>
    <t>Market Vectors Vietnam Index</t>
  </si>
  <si>
    <t>The Index provides exposure to publicly traded companies that, predominantly*, are domiciled and primarily listed in Vietnam and which generate at least 50% of their revenues from Vietnam.</t>
  </si>
  <si>
    <t>VNQ</t>
  </si>
  <si>
    <t>REIT ETF</t>
  </si>
  <si>
    <t>MSCI US REIT Index</t>
  </si>
  <si>
    <t>The index is a benchmark of U.S. property trusts that covers about two-thirds of the value of the entire U.S. REIT market.</t>
  </si>
  <si>
    <t>VNQI</t>
  </si>
  <si>
    <t>Global ex-U.S. Real Estate Index Fund</t>
  </si>
  <si>
    <t>S&amp;P Global ex-U.S. Property Index</t>
  </si>
  <si>
    <t>The index includes real estate investment trusts (REITs) and real estate operating companies (REOCs) in emerging markets and developed markets outside the United States.</t>
  </si>
  <si>
    <t>VO</t>
  </si>
  <si>
    <t>Mid-Cap ETF</t>
  </si>
  <si>
    <t>CRSP US Mid Cap Index</t>
  </si>
  <si>
    <t>The MSCI US Mid Cap 450 Index represents the universe of mid-capitalization companies in the U.S. equity market.</t>
  </si>
  <si>
    <t>VOE</t>
  </si>
  <si>
    <t>Mid-Cap Value ETF</t>
  </si>
  <si>
    <t>2006-08-17</t>
  </si>
  <si>
    <t>MSCI US Mid Cap Value Index</t>
  </si>
  <si>
    <t>The MSCI US Mid Cap Value Index represents the value companies of the MSCI US Mid Cap 450 Index. (The MSCI US Mid Cap 450 Index represents the universe of mid-capitalization companies in the U.S. equity market.)</t>
  </si>
  <si>
    <t>VONE</t>
  </si>
  <si>
    <t>Russell 1000 ETF</t>
  </si>
  <si>
    <t>Russell 1000 Index</t>
  </si>
  <si>
    <t>The index is capitalization-weighted and consists of the 1000 largest companies domiciled in the U.S. and its territories.</t>
  </si>
  <si>
    <t>VONG</t>
  </si>
  <si>
    <t>Russell 1000 Growth ETF</t>
  </si>
  <si>
    <t>2010-09-16</t>
  </si>
  <si>
    <t>Russell 1000 Growth Index</t>
  </si>
  <si>
    <t>The index measures the performance of the large capitalization growth sector of the U.S. equity market.</t>
  </si>
  <si>
    <t>VONV</t>
  </si>
  <si>
    <t>Russell 1000 Value ETF</t>
  </si>
  <si>
    <t>Russell 1000 Value Index</t>
  </si>
  <si>
    <t>The index measures the performance of the large capitalization value sector of the U.S. equity market.</t>
  </si>
  <si>
    <t>VOO</t>
  </si>
  <si>
    <t>S&amp;P 500 ETF</t>
  </si>
  <si>
    <t>S&amp;P 500 Index</t>
  </si>
  <si>
    <t>The index measures the performance of the large capitalization sector of the U.S. equity market.</t>
  </si>
  <si>
    <t>VOOG</t>
  </si>
  <si>
    <t>S&amp;P 500 Growth ETF</t>
  </si>
  <si>
    <t>S&amp;P 500 Growth Index</t>
  </si>
  <si>
    <t>The index consists of growth companies in the S&amp;amp;P 500 Index.</t>
  </si>
  <si>
    <t>VOOV</t>
  </si>
  <si>
    <t>S&amp;P 500 Value ETF</t>
  </si>
  <si>
    <t>S&amp;P 500 Value Index</t>
  </si>
  <si>
    <t>VOT</t>
  </si>
  <si>
    <t>Mid-Cap Growth ETF</t>
  </si>
  <si>
    <t>MSCI US Mid Cap Growth Index</t>
  </si>
  <si>
    <t>The MSCI US Mid Cap Growth Index represents the growth companies of the MSCI US Mid Cap 450 Index. (The MSCI US Mid Cap 450 Index represents the universe of mid-capitalization companies in the U.S. equity market.)</t>
  </si>
  <si>
    <t>VOX</t>
  </si>
  <si>
    <t>Telecom ETF</t>
  </si>
  <si>
    <t>MSCI US Investable Market Telecommunication Services 25/50 Index</t>
  </si>
  <si>
    <t>The index consists of stocks of large, medium, and small U.S. companies in the telecommunication services sector, as classified under the Global Industry Classification Standard (GICS). This GICS sector is made up of companies that provide communications services primarily through a fixed-line, cellular, wireless, high bandwidth, and/or fiber-optic cable network.</t>
  </si>
  <si>
    <t>VPL</t>
  </si>
  <si>
    <t>FTSE Pacific ETF</t>
  </si>
  <si>
    <t>FTSE Developed Asia Pacific Index</t>
  </si>
  <si>
    <t>The index consists of approximately 836 common stocks of companies located in Japan, Australia, South Korea, Hong Kong, Singapore, and New Zealand.</t>
  </si>
  <si>
    <t>VPU</t>
  </si>
  <si>
    <t>Utilities ETF</t>
  </si>
  <si>
    <t>MSCI US Investable Market Utilities 25/50 Index</t>
  </si>
  <si>
    <t>The index consists of large, medium-size, and small U.S. companies in the utilities sector. This sector is made up of those companies considered electric, gas, or water utilities, or companies that operate as independent producers and/or distributors of power. The sector includes both nuclear and nonnuclear facilities.</t>
  </si>
  <si>
    <t>VQT</t>
  </si>
  <si>
    <t>Barclays ETN+ S&amp;P VEQTOR ETN</t>
  </si>
  <si>
    <t>2010-08-31</t>
  </si>
  <si>
    <t>VRD</t>
  </si>
  <si>
    <t>SPDR S&amp;P VRDO Municipal Bond ETF</t>
  </si>
  <si>
    <t>2009-09-23</t>
  </si>
  <si>
    <t>Municipal VRDO Index</t>
  </si>
  <si>
    <t>The Municipal VRDO Index is a rules-based, market-value weighted index engineered for the municipal variable rate demand obligation bond market. To be included in the Municipal VRDO Index a security must: (i) be issued by a state (including Puerto Rico and U.S. territories) or local government or agency such that interest on the security is exempt from U.S. federal income taxes; (ii) be priced at par; (iii) have a minimum par amount of $10 million</t>
  </si>
  <si>
    <t>VROM</t>
  </si>
  <si>
    <t>Auto ETF</t>
  </si>
  <si>
    <t>S-Network Global Automotive Index</t>
  </si>
  <si>
    <t>This benchmark is a modified capitalization weighted, float adjusted index comprising publicly traded companies engaged in the production of automobiles, automobile parts, tires and related activities. It strives to include the fifty largest and most actively traded companies worldwide that are principally engaged (derive greater than 50% of revenues from sources listed above) in the automobile industry.</t>
  </si>
  <si>
    <t>VSPR</t>
  </si>
  <si>
    <t>Direxion S&amp;P 1500 RC Volatility Response Shares</t>
  </si>
  <si>
    <t>S&amp;P Composite 1500 Dynamic Rebalancing Risk Control Index</t>
  </si>
  <si>
    <t>The S&amp;amp;P Composite 1500 Dynamic Rebalancing Risk Control Index is designed to respond to the volatility of the S&amp;amp;P 1500 Index. The S&amp;amp;P 1500 Index is a composite index of the S&amp;amp;P 500 Index, S&amp;amp;P 400 Index and S&amp;amp;P 600 Index, which are composed of stocks representing the large capitalization, mid capitalization and small capitalization segments of the U.S. equity market, respectively. The Index is composed of equity securities of the S&amp;amp;P 1500 Index (the “Stock Component”) and fixed income securities, including U.S. Treasury Bills (the “Cash Component”). The Index responds to volatility by establishing a specific volatility target that adjusts the Index’s components among an allocation to the Stock Component and the Cash Component based upon realized exponentially-weighted historical volatility of the S&amp;amp;P 1500 Index. The exponentially-weighted historical volatility calculation weights the more recent historical periods more heavily than older periods. As these volatility targets are met, the Index may be rebalanced as frequently as daily.</t>
  </si>
  <si>
    <t>VSPY</t>
  </si>
  <si>
    <t>Direxion S&amp;P 500 RC Volatility Response Shares</t>
  </si>
  <si>
    <t>S&amp;P 500 Dynamic Rebalancing Risk Control Index</t>
  </si>
  <si>
    <t>The S&amp;amp;P 500 Dynamic Rebalancing Risk Control Index is designed to respond to the volatility of the S&amp;amp;P 500 Index. The S&amp;amp;P 500 Index measures the large capitalization segment of the domestic equity market, composed of stocks of the 500 domestic companies with the largest capitalization. The Index is composed of equity securities of the S&amp;amp;P 500 Index (the “Stock Component”) and fixed income securities, including U.S. Treasury Bills (the “Cash Component”). The Index responds to volatility by establishing a specific volatility target thatadjusts the Index’s components among an allocation to the Stock Component and the Cash Component based upon realized exponentially-weighted historical volatility of the S&amp;amp;P 500 Index. The exponentially-weighted historical volatility calculation weights the more recent historical periods more heavily than older periods. As these volatility targets are met, the Index may be rebalanced as frequently as daily.</t>
  </si>
  <si>
    <t>VSS</t>
  </si>
  <si>
    <t>FTSE All-World ex-US Small Cap Index ETF</t>
  </si>
  <si>
    <t>FTSE Global Small Cap ex US Index</t>
  </si>
  <si>
    <t>The index includes approximately 3,300 stocks of companies in more than 46 countries, from both developed and emerging markets around the world.</t>
  </si>
  <si>
    <t>VT</t>
  </si>
  <si>
    <t>Total World Stock Index ETF</t>
  </si>
  <si>
    <t>FTSE Global All Cap Index</t>
  </si>
  <si>
    <t>The index includes approximately 7,400 stocks of companies located in 47 countries, including both developed and emerging markets. The fund invests in a broadly diversified sampling of stocks in the index that approximates the index</t>
  </si>
  <si>
    <t>VTHR</t>
  </si>
  <si>
    <t>Russell 3000 ETF</t>
  </si>
  <si>
    <t>Russell 3000 Index</t>
  </si>
  <si>
    <t>The index is capitalization-weighted and consists of the 3000 largest companies domiciled in the U.S. and its territories.</t>
  </si>
  <si>
    <t>VTI</t>
  </si>
  <si>
    <t>Total Stock Market ETF</t>
  </si>
  <si>
    <t>2001-05-24</t>
  </si>
  <si>
    <t>MSCI US Broad Market Index</t>
  </si>
  <si>
    <t>VTIP</t>
  </si>
  <si>
    <t>Short-Term Inflation-Protected Securities Index Fund</t>
  </si>
  <si>
    <t>Barclays Capital U.S. Treasury Inflation-Protected Securities (TIPS) 0-5 Years Index (Series-L)</t>
  </si>
  <si>
    <t>The index measures the performance of inflation-protected public obligations of the U.S. Treasury that have a remaining maturity of less than five years.</t>
  </si>
  <si>
    <t>VTV</t>
  </si>
  <si>
    <t>Value ETF</t>
  </si>
  <si>
    <t>MSCI US Prime Market Value Index</t>
  </si>
  <si>
    <t>The MSCI US Prime Market Value Index represents the value companies of the MSCI US Prime Market 750 Index (The MSCI US Prime Market 750 Index represents the universe of predominantly large-capitalization companies in the U.S. equity market).</t>
  </si>
  <si>
    <t>VTWG</t>
  </si>
  <si>
    <t>Russell 2000 Growth ETF</t>
  </si>
  <si>
    <t>Russell 2000 Growth Index</t>
  </si>
  <si>
    <t>VTWO</t>
  </si>
  <si>
    <t>Russell 2000 ETF</t>
  </si>
  <si>
    <t>VTWV</t>
  </si>
  <si>
    <t>Russell 2000 Value ETF</t>
  </si>
  <si>
    <t>Russell 2000 Value Index</t>
  </si>
  <si>
    <t>VUG</t>
  </si>
  <si>
    <t>Growth ETF</t>
  </si>
  <si>
    <t>MSCI US Prime Market Growth Index</t>
  </si>
  <si>
    <t>The index is a broadly diversified index of growth stocks of predominantly large U.S. companies.</t>
  </si>
  <si>
    <t>VV</t>
  </si>
  <si>
    <t>Large-Cap ETF</t>
  </si>
  <si>
    <t>2004-01-27</t>
  </si>
  <si>
    <t>CRSP US Large Cap Index</t>
  </si>
  <si>
    <t>The index is a broadly diversified index of stocks of predominantly large U.S. companies.</t>
  </si>
  <si>
    <t>VWO</t>
  </si>
  <si>
    <t>Emerging Markets ETF</t>
  </si>
  <si>
    <t>FTSE Emerging Transition Index</t>
  </si>
  <si>
    <t>The index represents components of the FTSE Emerging Index and South Korean stock exposure. FTSE Emerging Markets ETF is an exchange-traded share class of Vanguard Emerging Markets Stock Index Fund. The fund invests substantially all (normally about 95%) of its assets in the common stocks of the index, while employing a form of sampling to reduce risk. The FTSE Emerging Transition Index will gradually reduce South Korean equity exposure over about six months while proportionately adding exposure to stocks of companies located in other countries based on their weightings in the destination index, the FTSE Emerging Index.</t>
  </si>
  <si>
    <t>VWOB</t>
  </si>
  <si>
    <t>Emerging Markets Government Bond ETF</t>
  </si>
  <si>
    <t>Barclays USD Emerging Markets Government RIC Capped Index</t>
  </si>
  <si>
    <t>The index is designed to measure the investment return of dollar-denominated bonds issued by governments and government-related issuers in emerging market countries that have maturities longer than 1 year. The index invests in approximately 64 countries.</t>
  </si>
  <si>
    <t>VXAA</t>
  </si>
  <si>
    <t>ETRACS 1-Month S&amp;P 500 VIX Futures ETN</t>
  </si>
  <si>
    <t>S&amp;P 500 VIX Short-Term Futures Index Total Return</t>
  </si>
  <si>
    <t>The index offers exposure to a daily rolling long position in the first and second month VIX futures contracts and reflects the implied volatility of the S&amp;amp;P 500 Index at various points along the volatility forward curve. The index futures roll continuously throughout each month from the first month VIX futures contract into the second month VIX futures contract.</t>
  </si>
  <si>
    <t>VXBB</t>
  </si>
  <si>
    <t>ETRACS 2-Month S&amp;P 500 VIX Futures ETN</t>
  </si>
  <si>
    <t>S&amp;P 500 VIX 2-Month Futures Index TR</t>
  </si>
  <si>
    <t>The index is a total return index and is composed of futures contracts on the CBOE Volatility Index having a constant weighted average maturity of two months plus an interest component linked to the 91-day Treasury Bill rate. The index is a rolling index, which rolls on a daily basis according to a pre-determined schedule that has the effect of keeping constant the weighted average maturity of the underlying futures contracts.</t>
  </si>
  <si>
    <t>VXCC</t>
  </si>
  <si>
    <t>ETRACS 3-Month S&amp;P 500 VIX Futures ETN</t>
  </si>
  <si>
    <t>S&amp;P 500 VIX 3-Month Futures Index TR</t>
  </si>
  <si>
    <t>The index is a total return index and is composed of futures contracts on the CBOE Volatility Index having a constant weighted average maturity of three months plus an interest component linked to the 91-day Treasury Bill rate. The index is a rolling index, which rolls on a daily basis according to a pre-determined schedule that has the effect of keeping constant the weighted average maturity of the underlying futures contracts.</t>
  </si>
  <si>
    <t>VXDD</t>
  </si>
  <si>
    <t>ETRACS 4-Month S&amp;P 500 VIX Futures ETN</t>
  </si>
  <si>
    <t>S&amp;P 500 VIX 4-Month Futures Index TR</t>
  </si>
  <si>
    <t>The index is a total return index and is composed of futures contracts on the CBOE Volatility Index having a constant weighted average maturity of four months plus an interest component linked to the 91-day Treasury Bill rate. The index is a rolling index, which rolls on a daily basis according to a pre-determined schedule that has the effect of keeping constant the weighted average maturity of the underlying futures contracts.</t>
  </si>
  <si>
    <t>VXEE</t>
  </si>
  <si>
    <t>ETRACS 5-Month S&amp;P 500 VIX Futures ETN</t>
  </si>
  <si>
    <t>S&amp;P 500 VIX Mid-Term Futures Index TR</t>
  </si>
  <si>
    <t>The index is a total return index and is composed of futures contracts on the CBOE Volatility Index having a constant weighted average maturity of five months plus an interest component linked to the 91-day Treasury Bill rate. The index is a rolling index, which rolls on a daily basis according to a pre-determined schedule that has the effect of keeping constant the weighted average maturity of the underlying futures contracts.</t>
  </si>
  <si>
    <t>VXF</t>
  </si>
  <si>
    <t>Extended Market ETF</t>
  </si>
  <si>
    <t>2001-12-27</t>
  </si>
  <si>
    <t>S&amp;P Completion Index</t>
  </si>
  <si>
    <t>The S&amp;amp;P Completion Index represents mid- and small-capitalization stocks in the U.S. equity market.</t>
  </si>
  <si>
    <t>VXFF</t>
  </si>
  <si>
    <t>ETRACS 6-Month S&amp;P 500 VIX Futures ETN</t>
  </si>
  <si>
    <t>S&amp;P 500 VIX 6-Month Futures Index TR</t>
  </si>
  <si>
    <t>The index is a total return index and is composed of futures contracts on the CBOE Volatility Index having a constant weighted average maturity of six months plus an interest component linked to the 91-day Treasury Bill rate. The index is a rolling index, which rolls on a daily basis according to a pre-determined schedule that has the effect of keeping constant the weighted average maturity of the underlying futures contracts.</t>
  </si>
  <si>
    <t>VXUS</t>
  </si>
  <si>
    <t>Total International Stock ETF</t>
  </si>
  <si>
    <t>MSCI All Country World ex USA Investable Market Index</t>
  </si>
  <si>
    <t>The index measures the investment return of stocks issued by companies located outside the United States.</t>
  </si>
  <si>
    <t>VXX</t>
  </si>
  <si>
    <t>S&amp;P 500 VIX Short-Term Futures ETN</t>
  </si>
  <si>
    <t>2009-01-29</t>
  </si>
  <si>
    <t>VXZ</t>
  </si>
  <si>
    <t>S&amp;P 500 VIX Mid-Term Futures ETN</t>
  </si>
  <si>
    <t>S&amp;P 500 VIX Mid-Term Futures Index Total Return</t>
  </si>
  <si>
    <t>The index offers exposure to a daily rolling long position in the fourth, fifth, sixth and seventh month VIX futures contracts and reflects the implied volatility of the S&amp;amp;P 500 Index at various points along the volatility forward curve. The Index futures roll continuously throughout each month from the fourth month VIX futures contract into the seventh month VIX futures contract.</t>
  </si>
  <si>
    <t>VYM</t>
  </si>
  <si>
    <t>2006-11-10</t>
  </si>
  <si>
    <t>FTSE High Dividend Yield Index</t>
  </si>
  <si>
    <t>The FTSE High Dividend Yield Index is derived from the U.S. component of the FTSE Global Equity Index Series (GEIS) and includes stocks with the highest dividend yields (excluding REITs).</t>
  </si>
  <si>
    <t>VZZ</t>
  </si>
  <si>
    <t>Long Enhanced S&amp;P 500 VIX Mid-Term Futures ETN</t>
  </si>
  <si>
    <t>S&amp;P 500 VIX Mid Term Futures Index (200%)</t>
  </si>
  <si>
    <t>VZZB</t>
  </si>
  <si>
    <t>2011-07-11</t>
  </si>
  <si>
    <t>WCAT</t>
  </si>
  <si>
    <t>TR/J CRB Wildcatters Exploration &amp; Production Equity ETF</t>
  </si>
  <si>
    <t>Thomson Reuters/Jefferies CRB Wildcatters Energy E&amp;P Equity Index</t>
  </si>
  <si>
    <t>The index measures the performance of equity securities of a universe of U.S. and Canadian listed companies engaged in the production and distribution of oil and natural gas sectors.</t>
  </si>
  <si>
    <t>WDIV</t>
  </si>
  <si>
    <t>SPDR S&amp;P Global Dividend ETF</t>
  </si>
  <si>
    <t>S&amp;P Global Dividend Aristocrats Index</t>
  </si>
  <si>
    <t>The index is designed to measure the performance of high dividend-yield companies included in the S&amp;amp;P Global Broad Market Index that have followed a managed-dividends policy of increasing or stable dividends for at least ten consecutive years.</t>
  </si>
  <si>
    <t>WDTI</t>
  </si>
  <si>
    <t>Managed Futures Strategy Fund</t>
  </si>
  <si>
    <t>2011-01-05</t>
  </si>
  <si>
    <t>WEAT</t>
  </si>
  <si>
    <t>Wheat Fund</t>
  </si>
  <si>
    <t>Wheat Futures</t>
  </si>
  <si>
    <t>This products invests in futures contracts linked to the commodity of wheat.</t>
  </si>
  <si>
    <t>WEET</t>
  </si>
  <si>
    <t>Pure Beta Grains ETN</t>
  </si>
  <si>
    <t>Barclays Capital Commodity Index Grains &amp; Oilseeds Pure Beta TR</t>
  </si>
  <si>
    <t>The index is comprised of a basket of exchange traded futures contracts, and uses an allocation methodology designed to mitigate the effects of certain distortions in the commodity markets on such returns.</t>
  </si>
  <si>
    <t>WFVK</t>
  </si>
  <si>
    <t>Wilshire 5000 Total Market ETF</t>
  </si>
  <si>
    <t>2010-03-09</t>
  </si>
  <si>
    <t>Wilshire 5000 Total Market Index</t>
  </si>
  <si>
    <t>The index measures the performance of all U.S. equity securities with readily available price data. The index was named after the nearly 5,000 stocks it contained when it was originally created, but it has grown to include over 5,000 issues.</t>
  </si>
  <si>
    <t>WIP</t>
  </si>
  <si>
    <t>SPDR DB International Government Inflation-Protected Bond ETF</t>
  </si>
  <si>
    <t>2008-03-13</t>
  </si>
  <si>
    <t>DB Global Government ex-US Inflation-Linked Bond Capped Index</t>
  </si>
  <si>
    <t>The DB Global Government ex-US Inflation-Linked Bond Capped Index measures the total return performance of inflation-linked government bonds from developed and emerging market countries outside of the United States.</t>
  </si>
  <si>
    <t>WITE</t>
  </si>
  <si>
    <t>Physical White Metal Basket Shares</t>
  </si>
  <si>
    <t>2010-12-03</t>
  </si>
  <si>
    <t>White Metals Basket</t>
  </si>
  <si>
    <t>The basket reflects the prices of silver, platinum, and palladium.</t>
  </si>
  <si>
    <t>WMCR</t>
  </si>
  <si>
    <t>Wilshire Micro-Cap ETF</t>
  </si>
  <si>
    <t>Wilshire U.S. Micro Cap Index</t>
  </si>
  <si>
    <t>The index is a float-adjusted, market capitalization-weighted index of the issues ranked below 2,500 by market capitalization of the Wilshire 5000 Total Market Index.</t>
  </si>
  <si>
    <t>Micro-Cap</t>
  </si>
  <si>
    <t>WMH</t>
  </si>
  <si>
    <t>HOLDRS Merrill Lynch Wireless</t>
  </si>
  <si>
    <t>2000-10-31</t>
  </si>
  <si>
    <t>WMW</t>
  </si>
  <si>
    <t>Morningstar Wide Moat Focus ETN</t>
  </si>
  <si>
    <t>Morningstar Wide Moat Focus Total Return Index</t>
  </si>
  <si>
    <t>The Index is derived from the universe of companies that Morningstar determines have wide moats. A wide-moat company is one that has a maintainable return on invested capital exceeding cost of capital and a sustainable competitive advantage. The Index is comprised of the common stocks of the twenty eligible companies within the Morningstar Wide Moat universe that have the highest ratio of fair value to stock price. The Index is a subset of the Morningstar US Market Index, a market index representing approximately 97% of U.S. equity market capitalization.</t>
  </si>
  <si>
    <t>WOOD</t>
  </si>
  <si>
    <t>S&amp;P Global Timber &amp; Forestry Index Fund</t>
  </si>
  <si>
    <t>S&amp;P Global Timber &amp; Forestry Index</t>
  </si>
  <si>
    <t>The index measures the performance of companies engaged in the ownership, management, or upstream supply chain of forests and timberlands.</t>
  </si>
  <si>
    <t>WPS</t>
  </si>
  <si>
    <t>International Developed Property ETF</t>
  </si>
  <si>
    <t>S&amp;P Developed ex US Property Index</t>
  </si>
  <si>
    <t>The index measures the performance of real estate companies domiciled in countries outside the United States.</t>
  </si>
  <si>
    <t>WREI</t>
  </si>
  <si>
    <t>Wilshire US REIT ETF</t>
  </si>
  <si>
    <t>Wilshire U.S. Real Estate Investment Trust Index</t>
  </si>
  <si>
    <t>The index measures U.S. publicly traded Real Estate Investment Trusts.</t>
  </si>
  <si>
    <t>WSTE</t>
  </si>
  <si>
    <t>Waste Management ETF</t>
  </si>
  <si>
    <t>2011-04-13</t>
  </si>
  <si>
    <t>Solactive Global Waste Management Index</t>
  </si>
  <si>
    <t>The index is designed to reflect the performance of the waste management industry.</t>
  </si>
  <si>
    <t>WXSP</t>
  </si>
  <si>
    <t>Wilshire 4500 Completion ETF</t>
  </si>
  <si>
    <t>Wilshire 4500 Completion Index</t>
  </si>
  <si>
    <t>The index was created by removing the 500 stocks in the S&amp;amp;P 500 from the Wilshire 5000. The index measures the performance of mid and small cap companies listed on U.S. equity exchanges.</t>
  </si>
  <si>
    <t>XAR</t>
  </si>
  <si>
    <t>SPDR S&amp;P Aerospace &amp; Defense ETF</t>
  </si>
  <si>
    <t>2011-09-29</t>
  </si>
  <si>
    <t>S&amp;P Aerospace &amp; Defense Select Industry Index</t>
  </si>
  <si>
    <t>The Index represents the Aerospace and Defense sector of the S&amp;amp;P Total Market Index (S&amp;amp;P TMI). The Index is one of nineteen (19) S&amp;amp;P Select Industry Indices (the Select Industry Indices), each designed to measure the performance of a narrow sub-industry or group of sub-industries as defined by the Global Industry Classification Standards (GICS).</t>
  </si>
  <si>
    <t>XBI</t>
  </si>
  <si>
    <t>SPDR S&amp;P Biotech ETF</t>
  </si>
  <si>
    <t>2006-01-31</t>
  </si>
  <si>
    <t>S&amp;P Biotechnology Select Industry Index</t>
  </si>
  <si>
    <t>S&amp;amp;P Biotechnology Select Industry Index represents the biotechnology sub-industry portion of the S&amp;amp;P Total Markets Index. The S&amp;amp;P TMI tracks all the U.S. common stocks listed on the NYSE, AMEX, NASDAQ National Market and NASDAQ Small Cap exchanges. The Biotech Index is an equal weighted market cap index.</t>
  </si>
  <si>
    <t>XES</t>
  </si>
  <si>
    <t>SPDR S&amp;P Oil &amp; Gas Equip &amp; Service</t>
  </si>
  <si>
    <t>S&amp;P Oil &amp; Gas Equipment &amp; Services Select Industry Index</t>
  </si>
  <si>
    <t>The S&amp;amp;P Oil &amp;amp; Gas Equipment &amp;amp; Services Select Industry Index represents the oil and gas equipment and services sub-industry portion of the S&amp;amp;P Total Markets Index. The S&amp;amp;P TMI tracks all the U.S. common stocks listed on the NYSE, AMEX, NASDAQ National Market and NASDAQ Small Cap exchanges. The Oil &amp;amp; Gas Equipment Index is an equal weighted market cap index</t>
  </si>
  <si>
    <t>XGC</t>
  </si>
  <si>
    <t>International Small Cap LDRs ETF</t>
  </si>
  <si>
    <t>Bank of New York Mellon Small Cap Select ADR Index</t>
  </si>
  <si>
    <t>The Index is comprised of U.S.-listed depositary receipts in  American depositary receipt or global depositary receipt form, New York Shares and Global Registered Shares selected, based on liquidity, from a universe of all listed ADRs, GDRs, New York Shares and Global Registered Shares trading on the New York Stock Exchange, Nasdaq Stock Market and The NYSE Amex of companies worldwide, excluding the United States and Canada. The Bank of New York Mellon, the index provider currently defines small-capitalization companies as those companies with a market capitalization of $250 million to $2 billion market capitalization.</t>
  </si>
  <si>
    <t>XHB</t>
  </si>
  <si>
    <t>SPDR Homebuilders ETF</t>
  </si>
  <si>
    <t>S&amp;P Homebuilders Select Industry Index</t>
  </si>
  <si>
    <t>The S&amp;amp;P Homebuilders Select Industry Index represents the homebuilding sub-industry portion of the S&amp;amp;P Total Markets Index. The S&amp;amp;P TMI tracks all the U.S. common stocks listed on the NYSE, AMEX, NASDAQ National Market and NASDAQ Small Cap exchanges. The Homebuilders Index is an equal weighted market cap index</t>
  </si>
  <si>
    <t>XHE</t>
  </si>
  <si>
    <t>SPDR S&amp;P Health Care Equipment ETF</t>
  </si>
  <si>
    <t>2011-01-26</t>
  </si>
  <si>
    <t>S&amp;P Health Care Equipment Select Industry Index</t>
  </si>
  <si>
    <t>The index represents the health care equipment and supplies sub-industry portion of the S&amp;amp;P Total Stock Market Index.</t>
  </si>
  <si>
    <t>XHMO</t>
  </si>
  <si>
    <t>Developed ex-U.S. High Momentum ETF</t>
  </si>
  <si>
    <t>2011-11-02</t>
  </si>
  <si>
    <t>Russell-Axioma Developed ex-U.S. Large Cap High Momentum Index</t>
  </si>
  <si>
    <t>The index is designed to deliver exposure to stocks with high medium-term momentum as determined by a screening and ranking methodology applied to the output of the Axioma AX-WW 2.1 World-Wide ex-USA Equity Factor Risk Model. Medium-term momentum is a measure of a stock's past price performance as measured by cumulative return over the last 250 trading days, excluding the last 20 trading days. Stocks exhibiting high momentum can be used by investors to adjust momentum exposure in a portfolio.</t>
  </si>
  <si>
    <t>XHS</t>
  </si>
  <si>
    <t>SPDR S&amp;P Health Care Services ETF</t>
  </si>
  <si>
    <t>S&amp;P Health Care Services Select Industry Index</t>
  </si>
  <si>
    <t>The Index represents the Health Care Providers and Services sector of the S&amp;amp;PTotal Market Index (S&amp;amp;P TMI).</t>
  </si>
  <si>
    <t>XIV</t>
  </si>
  <si>
    <t>Daily Inverse VIX Short-Term ETN</t>
  </si>
  <si>
    <t>XLB</t>
  </si>
  <si>
    <t>Materials Select Sector SPDR</t>
  </si>
  <si>
    <t>1998-12-16</t>
  </si>
  <si>
    <t>Materials Select Sector Index</t>
  </si>
  <si>
    <t>The Materials Select Sector Index includes companies from the following industries: chemicals; metals &amp;amp; mining; paper &amp;amp; forest products; containers &amp;amp; packaging; and construction materials.</t>
  </si>
  <si>
    <t>XLBS</t>
  </si>
  <si>
    <t>XLBT</t>
  </si>
  <si>
    <t>Developed ex-U.S. Low Beta ETF</t>
  </si>
  <si>
    <t>Russell-Axioma Developed ex-U.S. Large Cap Low Beta Index</t>
  </si>
  <si>
    <t>The index is designed to deliver exposure to stocks that have low predicted betas as determined by a screening and ranking methodology applied to the output of the Axioma AX-WW 2.1 World-Wide ex-USA Equity Factor Risk Model. Beta is a measure of the sensitivity of a stock's price to a change in the broad market price level, as represented by the Russell Developed ex-U.S. Large Cap Index (an index comprised of developed ex-U.S. large capitalization stocks). Low beta stocks are considered to have a lower risk profile than the overall market and can be used by investors to adjust beta exposure in a portfolio.</t>
  </si>
  <si>
    <t>XLE</t>
  </si>
  <si>
    <t>Energy Select Sector SPDR</t>
  </si>
  <si>
    <t>Energy Select Sector Index</t>
  </si>
  <si>
    <t>XLES</t>
  </si>
  <si>
    <t>XLF</t>
  </si>
  <si>
    <t>Financial Select Sector SPDR</t>
  </si>
  <si>
    <t>Financial Select Sector Index</t>
  </si>
  <si>
    <t>The index includes companies from the following industries: diversified financial services; insurance; commercial banks; capital markets; real estate investment trusts; thrift &amp;amp; mortgage finance; consumer finance; and real estate management &amp;amp; development.</t>
  </si>
  <si>
    <t>XLFS</t>
  </si>
  <si>
    <t>XLG</t>
  </si>
  <si>
    <t>Russell Top 50 ETF</t>
  </si>
  <si>
    <t>2005-05-04</t>
  </si>
  <si>
    <t>Russell Top 50 Index</t>
  </si>
  <si>
    <t>The Russell Top 50 Index is a market capitalization weighted index of the 50 largest stocks in the Russell 3000 universe of U.S.-based equities. The index can be considered a representation of mega cap stocks.</t>
  </si>
  <si>
    <t>XLI</t>
  </si>
  <si>
    <t>Industrial Select Sector SPDR</t>
  </si>
  <si>
    <t>Industrial Select Sector Index</t>
  </si>
  <si>
    <t>The Industrial Select Sector Index includes companies from the following industries: industrial conglomerates; aerospace &amp;amp; defense; machinery; air freight &amp;amp; logistics; road &amp;amp; rail; commercial services &amp;amp; supplies; electrical equipment; construction &amp;amp; engineering; building products; airlines; and trading companies &amp;amp; distributors.</t>
  </si>
  <si>
    <t>XLIS</t>
  </si>
  <si>
    <t>XLK</t>
  </si>
  <si>
    <t>Technology Select Sector SPDR</t>
  </si>
  <si>
    <t>Technology Select Sector Index</t>
  </si>
  <si>
    <t>XLKS</t>
  </si>
  <si>
    <t>XLP</t>
  </si>
  <si>
    <t>Consumer Staples Select Sector SPDR</t>
  </si>
  <si>
    <t>Consumer Staples Select Sector Index</t>
  </si>
  <si>
    <t>The Consumer Staples Select Sector Index includes companies from the following industries: food &amp;amp; staples retailing; household products; food products; beverages; tobacco; and personal products.</t>
  </si>
  <si>
    <t>XLPS</t>
  </si>
  <si>
    <t>XLU</t>
  </si>
  <si>
    <t>Utilities Select Sector SPDR</t>
  </si>
  <si>
    <t>Utilities Select Sector Index</t>
  </si>
  <si>
    <t>The Utilities Select Sector Index includes companies from the following industries: electric utilities; multi-utilities; independent power producers &amp;amp; energy traders; and gas utilities.</t>
  </si>
  <si>
    <t>XLUS</t>
  </si>
  <si>
    <t>XLV</t>
  </si>
  <si>
    <t>Health Care Select Sector SPDR</t>
  </si>
  <si>
    <t>Health Care Select Sector Index</t>
  </si>
  <si>
    <t>XLVO</t>
  </si>
  <si>
    <t>Developed ex-U.S. Low Volatility ETF</t>
  </si>
  <si>
    <t>Russell-Axioma Developed ex-U.S. Large Cap Low Volatility Index</t>
  </si>
  <si>
    <t>The index is designed to deliver exposure to stocks with low volatility as determined by a screening and ranking methodology applied to the output of the Axioma AX-WW 2.1 World-Wide ex-USA Equity Factor Risk Model. Volatility is a measure of a stock's variability in total returns based on its historical behavior over the last sixty days. Stocks exhibiting high or low volatility can be used by investors to adjust volatility exposure in a portfolio.</t>
  </si>
  <si>
    <t>XLVS</t>
  </si>
  <si>
    <t>XLY</t>
  </si>
  <si>
    <t>Consumer Discretionary Select Sector SPDR</t>
  </si>
  <si>
    <t>Consumer Discretionary Select Sector Index</t>
  </si>
  <si>
    <t>The Consumer Discretionary Select Sector Index includes companies from the following industries: retail (specialty, multi-line, internet and catalog); media; hotels, restaurants &amp;amp; leisure; household durables; textiles, apparel &amp;amp; luxury goods; automobiles, auto components and distributors; leisure equipment &amp;amp; products; and diversified consumer services.</t>
  </si>
  <si>
    <t>XLYS</t>
  </si>
  <si>
    <t>XME</t>
  </si>
  <si>
    <t>SPDR S&amp;P Metals &amp; Mining ETF</t>
  </si>
  <si>
    <t>S&amp;P Metals &amp; Mining Select Industry Index</t>
  </si>
  <si>
    <t>The S&amp;amp;P Metals &amp;amp; Mining Select Industry Index represents the metals and mining sub-industry portion of the S&amp;amp;P Total Market Index. The S&amp;amp;P TMI tracks all the U.S. common stocks listed on the NYSE, American Stock Exchange, NASDAQ National Market and the NASDAQ Small Cap exchanges. The Metals &amp;amp; Mining Index is an equal weighted market cap index.</t>
  </si>
  <si>
    <t>XMLV</t>
  </si>
  <si>
    <t>S&amp;P MidCap Low Volatility Portfolio</t>
  </si>
  <si>
    <t>2013-02-15</t>
  </si>
  <si>
    <t>S&amp;P MidCap 400 Low Volatility Index</t>
  </si>
  <si>
    <t>This index is designed to measure the performance of 80 of the least volatile stocks from the S&amp;amp;P MidCap 400 Index over the past 12 months. S&amp;amp;P weights the securities within the Underlying Index based upon the inverse of each security</t>
  </si>
  <si>
    <t>XMPT</t>
  </si>
  <si>
    <t>Market Vectors CEF Municipal Income ETF</t>
  </si>
  <si>
    <t>S-Network Municipal Bond Closed-End Fund Index</t>
  </si>
  <si>
    <t>The index is composed of municipal bond closed-end funds listed in the United States that are principally engaged in asset management processes designed to produce federally tax-exempt annual yield.</t>
  </si>
  <si>
    <t>XOIL</t>
  </si>
  <si>
    <t>Oil Equities ETF</t>
  </si>
  <si>
    <t>Solactive Global Oil Equities Index</t>
  </si>
  <si>
    <t>The index is designed to measure the performance of oil companies globally that are highly correlated with the spot price of oil, as defined by Structured Solutions AG.</t>
  </si>
  <si>
    <t>XOP</t>
  </si>
  <si>
    <t>SPDR S&amp;P Oil &amp; Gas Explor &amp; Product</t>
  </si>
  <si>
    <t>S&amp;P Oil &amp; Gas Exploration &amp; Production Select Industry Index</t>
  </si>
  <si>
    <t>The S&amp;amp;P Oil &amp;amp; Gas Exploration &amp;amp; Production Select Industry Index represents the oil and gas exploration and production sub-industry portion of the S&amp;amp;P Total Markets Index. The S&amp;amp;P TMI tracks all the U.S. common stocks listed on the NYSE, AMEX, NASDAQ National Market and NASDAQ Small Cap exchanges. The Oil &amp;amp; Gas Exploration Index is an equal weighted market cap index</t>
  </si>
  <si>
    <t>XOVR</t>
  </si>
  <si>
    <t>SPDR BofA Merrill Lynch Crossover Corporate Bond ETF</t>
  </si>
  <si>
    <t>BofA Merrill Lynch US Diversified Crossover Corporate Index</t>
  </si>
  <si>
    <t>This index is designed to measure the performance of US dollar denominated BBB and BB corporate debt publicly issued in the US domestic market.  “Crossover” corporate debt generally means corporate debt rated at levels where the lower end of investment grade debt and the higher end of high yield debt meet.  Qualifying securities must be rated BBB1 through BB3, inclusive (based on an average of Moody's Investors Services, Inc. Fitch, or Standard &amp;amp; Poor's, Inc.. Qualifying corporate issuers must have a primary risk exposure to an FX G10 or Western European country, or a territory of the US or a Western European country.</t>
  </si>
  <si>
    <t>XPH</t>
  </si>
  <si>
    <t>SPDR S&amp;P Pharmaceuticals ETF</t>
  </si>
  <si>
    <t>S&amp;P Pharmaceuticals Select Industry Index</t>
  </si>
  <si>
    <t>The S&amp;amp;P Pharmaceuticals Select Industry Index represents the pharmaceuticals sub-industry portion of the S&amp;amp;P Total Markets Index. The S&amp;amp;P TMI tracks all the U.S. common stocks listed on the NYSE, AMEX, NASDAQ National Market and NASDAQ Small Cap exchanges. The Pharmaceuticals Index is an equal weighted market cap index.</t>
  </si>
  <si>
    <t>XPP</t>
  </si>
  <si>
    <t>Ultra FTSE/Xinhua China 25</t>
  </si>
  <si>
    <t>FTSE/Xinhua China 25 Index (200%)</t>
  </si>
  <si>
    <t>ProShares Ultra FTSE / Xinhua China 25 seeks daily investment results, before fees and expenses, that correspond to twice (200%) the daily performance of the FTSE/Xinhua China 25 Index.</t>
  </si>
  <si>
    <t>XRO</t>
  </si>
  <si>
    <t>Sector Rotation ETF</t>
  </si>
  <si>
    <t>Zacks Sector Rotation Index</t>
  </si>
  <si>
    <t>The Index uses a proprietary quantitative methodology developed by Zacks Investment Research, Inc., the Fund's index provider, to overweight (as compared to other benchmark indices) sectors with potentially superior risk-return profiles. The objective of the Index is to overweight those sectors that combined have the potential to outperform, on a risk-adjusted basis, the S&amp;amp;P 500 Index and other benchmark indices. The Index is comprised of approximately 100 securities selected, based on investment and other criteria, from a universe of the 1,000 largest listed equity companies based on market capitalization.</t>
  </si>
  <si>
    <t>XRT</t>
  </si>
  <si>
    <t>SPDR S&amp;P Retail ETF</t>
  </si>
  <si>
    <t>S&amp;P Retail Select Industry Index</t>
  </si>
  <si>
    <t>The S&amp;amp;P Retail Select Industry Index represents the retail sub-industry portion of the S&amp;amp;P TMI. The S&amp;amp;P TMI tracks all the U.S. common stocks listed on the NYSE, AMEX, NASDAQ National Market and NASDAQ Small Cap exchanges. The Retail Index is an equal weighted market cap index.</t>
  </si>
  <si>
    <t>XRU</t>
  </si>
  <si>
    <t>CurrencyShares Russian Ruble Trust</t>
  </si>
  <si>
    <t>Russian Ruble</t>
  </si>
  <si>
    <t>The fund is designed to track the price of the Russian ruble relative to the U.S. dollar.</t>
  </si>
  <si>
    <t>XSD</t>
  </si>
  <si>
    <t>SPDR S&amp;P Semiconductor ETF</t>
  </si>
  <si>
    <t>S&amp;P Semiconductor Select Industry</t>
  </si>
  <si>
    <t>The S&amp;amp;P Semiconductor Select Industry Index represents the Semiconductor sub-industry portion of the S&amp;amp;P Total Markets Index. The S&amp;amp;P TMI tracks all the U.S. common stocks listed on the NYSE, AMEX, NASDAQ National Market and NASDAQ Small Cap exchanges. The Semiconductor Index is an equal weighted market cap index</t>
  </si>
  <si>
    <t>XSLV</t>
  </si>
  <si>
    <t>S&amp;P SmallCap Low Volatility Portfolio</t>
  </si>
  <si>
    <t>S&amp;P SmallCap 600 Low Volatility Index</t>
  </si>
  <si>
    <t>This index is designed to measure the performance of 120 of the least volatile stocks from the S&amp;amp;P SmallCap 600 Index over the past 12 months. S&amp;amp;P weights the securities within the Underlying Index based upon the inverse of each security</t>
  </si>
  <si>
    <t>XSW</t>
  </si>
  <si>
    <t>SPDR S&amp;P Software &amp; Services ETF</t>
  </si>
  <si>
    <t>S&amp;P Software &amp; Services Select Industry Index</t>
  </si>
  <si>
    <t>The Index represents the application software, data processing and outsourced services, home entertainment software, internet software and services, IT consulting, and systems software sub-industries of the S&amp;amp;P Total Stock Market Index (S&amp;amp;P TMI).</t>
  </si>
  <si>
    <t>XTL</t>
  </si>
  <si>
    <t>SPDR S&amp;P Telecom ETF</t>
  </si>
  <si>
    <t>S&amp;P Telecom Select Industry Index</t>
  </si>
  <si>
    <t>The index represents the telecommunications sub-industry portion of the S&amp;amp;P Total Stock Market Index.</t>
  </si>
  <si>
    <t>XTN</t>
  </si>
  <si>
    <t>SPDR S&amp;P Transportation ETF</t>
  </si>
  <si>
    <t>S&amp;P Transportation Select Industry Index</t>
  </si>
  <si>
    <t>The index represents the transportation sub-industry portion of the S&amp;amp;P Total Stock Market Index.</t>
  </si>
  <si>
    <t>XVIX</t>
  </si>
  <si>
    <t>E-TRACS Daily Long-Short VIX ETN</t>
  </si>
  <si>
    <t>2010-12-01</t>
  </si>
  <si>
    <t>S&amp;P 500 VIX Futures Term-Structure Index Excess Return</t>
  </si>
  <si>
    <t>The index is a composite index that measures the return from taking a long 100% position in the S&amp;amp;P 500 VIX Mid-Term Futures Index Excess Return with a short, or inverse, 50% position in the S&amp;amp;P 500 VIX Short-Term Futures Index Excess Return, with daily rebalancing of the long and short positions.</t>
  </si>
  <si>
    <t>XVZ</t>
  </si>
  <si>
    <t>S&amp;P 500 Dynamic VIX ETN</t>
  </si>
  <si>
    <t>S&amp;P 500 Dynamic VIX Futures Total Return Index</t>
  </si>
  <si>
    <t>The index is designed to dynamically allocate between the S&amp;amp;P 500 VIX Short-Term Futures Index Excess Return and the S&amp;amp;P 500 VIX Mid-Term Futures Index Excess Return by monitoring the steepness of the implied volatility curve. The Index seeks to react positively to overall increases in market volatility and aims to lower the roll cost of investments linked to future implied volatility.</t>
  </si>
  <si>
    <t>XXV</t>
  </si>
  <si>
    <t>Inverse S&amp;P 500 VIX Short-Term Futures ETN</t>
  </si>
  <si>
    <t>2010-07-16</t>
  </si>
  <si>
    <t>YANG</t>
  </si>
  <si>
    <t>YAO</t>
  </si>
  <si>
    <t>China All-Cap ETF</t>
  </si>
  <si>
    <t>2009-10-19</t>
  </si>
  <si>
    <t>AlphaShares China All-Cap Index</t>
  </si>
  <si>
    <t>The index is designed to measure the performance of mainland China companies with a market capitalization of at least $500 million.</t>
  </si>
  <si>
    <t>YCL</t>
  </si>
  <si>
    <t>Ultra Yen</t>
  </si>
  <si>
    <t>Japanese Yen (200%)</t>
  </si>
  <si>
    <t>ProShares Ultra Yen seeks daily investment results, before fees and expenses, that correspond to twice (200%) the U.S. Dollar price of the Yen.</t>
  </si>
  <si>
    <t>YCS</t>
  </si>
  <si>
    <t>UltraShort Yen</t>
  </si>
  <si>
    <t>Japanese Yen (-200%)</t>
  </si>
  <si>
    <t>ProShares UltraShort Yen seeks daily investment results, before fees and expenses, that correspond to twice (200%) the inverse (opposite) of the U.S. Dollar price of the Yen.</t>
  </si>
  <si>
    <t>YDIV</t>
  </si>
  <si>
    <t>International Multi-Asset Diversified Income Index Fund</t>
  </si>
  <si>
    <t>2013-08-23</t>
  </si>
  <si>
    <t>NASDAQ International Multi-Asset Diversified Income Index</t>
  </si>
  <si>
    <t>The index is designed to provide access to a diversified portfolio of non-U.S. securities. The index will invest at least 90% of its net assets in non-U.S. dividend paying equity securities and/or depositary receipts (25%), non-U.S. real estate investment trusts (&amp;quot;REITs&amp;quot;) (20%), non-U.S. preferred securities (20%), non-U.S. infrastructure companies (20%), and an exchange-traded fund (&amp;quot;ETF&amp;quot;) that invests in non-U.S. fixed-income securities (15%).</t>
  </si>
  <si>
    <t>YINN</t>
  </si>
  <si>
    <t>YMLI</t>
  </si>
  <si>
    <t>Yorkville High Income Infrastructure MLP ETF</t>
  </si>
  <si>
    <t>Solactive High Income Infrastructure MLP Index</t>
  </si>
  <si>
    <t>This rule based index utilizes a three-level screen to provide the basis for both quality (as defined by stable and growing distributions) and high income within a less concentrated portfolio. Index constituents have market capitalizations greater than $1 billion and three-month average daily trading volume of four million dollars. The 25 constituents with the proper balance of income quality and quantity, and measured by distribution size, growth and coverage ratio.</t>
  </si>
  <si>
    <t>YMLP</t>
  </si>
  <si>
    <t>Yorkville High Income MLP ETF</t>
  </si>
  <si>
    <t>2012-03-13</t>
  </si>
  <si>
    <t>Solactive High Income MLP Index</t>
  </si>
  <si>
    <t>The index consists of MLPs involved in oil exploration and production, natural gas exploration and production, the sale, distribution and retail marketing of propane and other natural gas liquids, crude oil shipping, dry bulk shipping, refined products transportation, liquefied natural gas shipping, other marine transportation, and the direct mining, production and marketing of natural resources, including timber, fertilizers, coal and other minerals, and royalty trusts, which typically own the rights to royalties on the production and sales of a natural resource, including oil, gas, minerals and timber.</t>
  </si>
  <si>
    <t>YXI</t>
  </si>
  <si>
    <t>Short FTSE/Xinhua China</t>
  </si>
  <si>
    <t>FTSE/Xinhua China 25 Index (-100%)</t>
  </si>
  <si>
    <t>The index measures the performance of the largest companies in the China equity market.</t>
  </si>
  <si>
    <t>YYY</t>
  </si>
  <si>
    <t>High Income ETF</t>
  </si>
  <si>
    <t>ISE High Income Index</t>
  </si>
  <si>
    <t>YieldShares</t>
  </si>
  <si>
    <t>ZIV</t>
  </si>
  <si>
    <t>Daily Inverse VIX Medium-Term ETN</t>
  </si>
  <si>
    <t>ZROZ</t>
  </si>
  <si>
    <t>25+ Year Zero Coupon U.S. Treasury Index Fund</t>
  </si>
  <si>
    <t>BofA Merrill Lynch Long Treasury Principal STRIPS Index</t>
  </si>
  <si>
    <t>The BofA Merrill Lynch Long US Treasury Principal STRIPS Index is an unmanaged index comprised of securities representing the final principal payments of U.S. Treasury bonds with at least $1 billion in outstanding face value and a remaining term to final maturity greater than or equal to 25 years.</t>
  </si>
  <si>
    <t>ZSL</t>
  </si>
  <si>
    <t>UltraShort Silver</t>
  </si>
  <si>
    <t>Silver bullion (-200%)</t>
  </si>
  <si>
    <t>ProShares UltraShort Silver seeks daily investment results, before fees and expenses, that correspond to twice (200%) the inverse (opposite) of the daily performance of silver bullion as measured by the U.S. Dollar fixing price for delivery in London.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</si>
</sst>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_);[Red]\(&quot;$&quot;#,##0.00\)"/>
    <numFmt numFmtId="43" formatCode="_(* #,##0.00_);_(* \(#,##0.00\);_(* &quot;-&quot;??_);_(@_)"/>
    <numFmt numFmtId="164" formatCode="&quot;$&quot;#,##0.00"/>
    <numFmt numFmtId="165" formatCode="_(* #,##0_);_(* \(#,##0\);_(* &quot;-&quot;??_);_(@_)"/>
  </numFmts>
  <fonts count="12" x14ac:knownFonts="1">
    <font>
      <sz val="10"/>
      <name val="Arial"/>
    </font>
    <font>
      <sz val="8"/>
      <name val="Arial"/>
      <family val="2"/>
    </font>
    <font>
      <b/>
      <sz val="9"/>
      <name val="Arial"/>
      <family val="2"/>
    </font>
    <font>
      <u/>
      <sz val="10"/>
      <color theme="10"/>
      <name val="Arial"/>
      <family val="2"/>
    </font>
    <font>
      <b/>
      <sz val="9"/>
      <color theme="1"/>
      <name val="Arial"/>
      <family val="2"/>
    </font>
    <font>
      <sz val="10"/>
      <name val="Arial"/>
    </font>
    <font>
      <sz val="11"/>
      <name val="Calibri"/>
      <family val="2"/>
      <scheme val="minor"/>
    </font>
    <font>
      <sz val="12"/>
      <name val="Calibri"/>
      <family val="2"/>
      <scheme val="minor"/>
    </font>
    <font>
      <sz val="26"/>
      <name val="Calibri"/>
      <family val="2"/>
      <scheme val="minor"/>
    </font>
    <font>
      <i/>
      <sz val="11"/>
      <name val="Calibri"/>
      <family val="2"/>
      <scheme val="minor"/>
    </font>
    <font>
      <sz val="9"/>
      <name val="Arial"/>
      <family val="2"/>
    </font>
    <font>
      <b/>
      <sz val="8"/>
      <color theme="1"/>
      <name val="Arial"/>
      <family val="2"/>
    </font>
  </fonts>
  <fills count="6">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s>
  <borders count="4">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3743705557422"/>
      </right>
      <top style="thin">
        <color theme="0" tint="-0.14996795556505021"/>
      </top>
      <bottom style="thin">
        <color theme="0" tint="-0.14993743705557422"/>
      </bottom>
      <diagonal/>
    </border>
    <border>
      <left style="thin">
        <color theme="0" tint="-0.14993743705557422"/>
      </left>
      <right style="thin">
        <color theme="0" tint="-0.14993743705557422"/>
      </right>
      <top style="thin">
        <color theme="0" tint="-0.14996795556505021"/>
      </top>
      <bottom style="thin">
        <color theme="0" tint="-0.14993743705557422"/>
      </bottom>
      <diagonal/>
    </border>
  </borders>
  <cellStyleXfs count="4">
    <xf numFmtId="0" fontId="0" fillId="0" borderId="0"/>
    <xf numFmtId="0" fontId="3" fillId="0" borderId="0" applyNumberFormat="0" applyFill="0" applyBorder="0" applyAlignment="0" applyProtection="0">
      <alignment vertical="top"/>
      <protection locked="0"/>
    </xf>
    <xf numFmtId="43" fontId="5" fillId="0" borderId="0" applyFont="0" applyFill="0" applyBorder="0" applyAlignment="0" applyProtection="0"/>
    <xf numFmtId="9" fontId="5" fillId="0" borderId="0" applyFont="0" applyFill="0" applyBorder="0" applyAlignment="0" applyProtection="0"/>
  </cellStyleXfs>
  <cellXfs count="27">
    <xf numFmtId="0" fontId="0" fillId="0" borderId="0" xfId="0"/>
    <xf numFmtId="0" fontId="0" fillId="0" borderId="0" xfId="0" applyAlignment="1">
      <alignment horizontal="center"/>
    </xf>
    <xf numFmtId="0" fontId="0" fillId="0" borderId="0" xfId="0" applyAlignment="1">
      <alignment vertical="top"/>
    </xf>
    <xf numFmtId="0" fontId="4" fillId="2" borderId="0" xfId="0" applyFont="1" applyFill="1" applyBorder="1" applyAlignment="1">
      <alignment vertical="center"/>
    </xf>
    <xf numFmtId="0" fontId="4" fillId="0" borderId="0" xfId="0" applyFont="1" applyAlignment="1">
      <alignment vertical="center"/>
    </xf>
    <xf numFmtId="0" fontId="4" fillId="2" borderId="0" xfId="0" applyFont="1" applyFill="1" applyBorder="1" applyAlignment="1">
      <alignment vertical="center" wrapText="1"/>
    </xf>
    <xf numFmtId="0" fontId="0" fillId="5" borderId="0" xfId="0" applyFill="1" applyBorder="1"/>
    <xf numFmtId="0" fontId="6" fillId="0" borderId="0" xfId="0" applyFont="1"/>
    <xf numFmtId="0" fontId="3" fillId="2" borderId="2" xfId="1" applyFill="1" applyBorder="1" applyAlignment="1" applyProtection="1">
      <alignment horizontal="center" vertical="center" wrapText="1"/>
    </xf>
    <xf numFmtId="0" fontId="3" fillId="2" borderId="1" xfId="1" applyFill="1" applyBorder="1" applyAlignment="1" applyProtection="1">
      <alignment vertical="center" wrapText="1"/>
    </xf>
    <xf numFmtId="0" fontId="3" fillId="2" borderId="3" xfId="1" applyFill="1" applyBorder="1" applyAlignment="1" applyProtection="1">
      <alignment horizontal="center" vertical="center" wrapText="1"/>
    </xf>
    <xf numFmtId="0" fontId="10" fillId="2" borderId="1" xfId="0" applyFont="1" applyFill="1" applyBorder="1" applyAlignment="1">
      <alignment vertical="center" wrapText="1"/>
    </xf>
    <xf numFmtId="10" fontId="10" fillId="2" borderId="1" xfId="3" applyNumberFormat="1" applyFont="1" applyFill="1" applyBorder="1" applyAlignment="1">
      <alignment horizontal="center" vertical="center" wrapText="1"/>
    </xf>
    <xf numFmtId="164" fontId="10" fillId="2" borderId="1" xfId="0" applyNumberFormat="1" applyFont="1" applyFill="1" applyBorder="1" applyAlignment="1">
      <alignment horizontal="center" vertical="center" wrapText="1"/>
    </xf>
    <xf numFmtId="8" fontId="10" fillId="2" borderId="1" xfId="0" applyNumberFormat="1" applyFont="1" applyFill="1" applyBorder="1" applyAlignment="1">
      <alignment horizontal="right" vertical="center" wrapText="1"/>
    </xf>
    <xf numFmtId="0" fontId="10" fillId="2" borderId="1" xfId="0" applyFont="1" applyFill="1" applyBorder="1" applyAlignment="1">
      <alignment horizontal="right" vertical="center" wrapText="1"/>
    </xf>
    <xf numFmtId="165" fontId="10" fillId="2" borderId="1" xfId="2" applyNumberFormat="1" applyFont="1" applyFill="1" applyBorder="1" applyAlignment="1">
      <alignment horizontal="right" vertical="center" wrapText="1"/>
    </xf>
    <xf numFmtId="0" fontId="10" fillId="2" borderId="1" xfId="0" applyFont="1" applyFill="1" applyBorder="1" applyAlignment="1">
      <alignment horizontal="center" vertical="center" wrapText="1"/>
    </xf>
    <xf numFmtId="0" fontId="11" fillId="3" borderId="1" xfId="0" applyFont="1" applyFill="1" applyBorder="1" applyAlignment="1">
      <alignment vertical="center"/>
    </xf>
    <xf numFmtId="0" fontId="11" fillId="3" borderId="1" xfId="0" applyFont="1" applyFill="1" applyBorder="1" applyAlignment="1">
      <alignment vertical="center" wrapText="1"/>
    </xf>
    <xf numFmtId="0" fontId="2" fillId="4" borderId="1" xfId="0" applyFont="1" applyFill="1" applyBorder="1" applyAlignment="1">
      <alignment vertical="center" wrapText="1"/>
    </xf>
    <xf numFmtId="43" fontId="10" fillId="2" borderId="1" xfId="2" applyNumberFormat="1" applyFont="1" applyFill="1" applyBorder="1" applyAlignment="1">
      <alignment horizontal="right" vertical="center" wrapText="1"/>
    </xf>
    <xf numFmtId="10" fontId="10" fillId="2" borderId="1" xfId="3" applyNumberFormat="1" applyFont="1" applyFill="1" applyBorder="1" applyAlignment="1">
      <alignment vertical="center" wrapText="1"/>
    </xf>
    <xf numFmtId="0" fontId="8" fillId="5" borderId="0" xfId="0" applyFont="1" applyFill="1" applyBorder="1" applyAlignment="1">
      <alignment horizontal="left" vertical="center"/>
    </xf>
    <xf numFmtId="0" fontId="3" fillId="5" borderId="0" xfId="1" applyFill="1" applyBorder="1" applyAlignment="1" applyProtection="1">
      <alignment horizontal="left" vertical="center"/>
    </xf>
    <xf numFmtId="0" fontId="7" fillId="5" borderId="0" xfId="1" applyFont="1" applyFill="1" applyBorder="1" applyAlignment="1" applyProtection="1">
      <alignment horizontal="left" vertical="center"/>
    </xf>
    <xf numFmtId="0" fontId="9" fillId="5" borderId="0" xfId="0" applyFont="1" applyFill="1" applyBorder="1" applyAlignment="1">
      <alignment horizontal="left" vertical="center"/>
    </xf>
  </cellXfs>
  <cellStyles count="4">
    <cellStyle name="Comma" xfId="2" builtinId="3"/>
    <cellStyle name="Hyperlink" xfId="1" builtinId="8"/>
    <cellStyle name="Normal" xfId="0" builtinId="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U1711"/>
  <sheetViews>
    <sheetView tabSelected="1" zoomScale="80" zoomScaleNormal="80" workbookViewId="0">
      <selection sqref="A1:F1"/>
    </sheetView>
  </sheetViews>
  <sheetFormatPr defaultRowHeight="12.75" x14ac:dyDescent="0.2"/>
  <cols>
    <col min="1" max="1" width="10.5703125" customWidth="1"/>
    <col min="2" max="4" width="21.42578125" customWidth="1"/>
    <col min="5" max="5" width="21.42578125" style="1" customWidth="1"/>
    <col min="6" max="6" width="45.7109375" style="1" customWidth="1"/>
    <col min="7" max="7" width="16.85546875" style="1" customWidth="1"/>
    <col min="8" max="8" width="13.42578125" style="1" bestFit="1" customWidth="1"/>
    <col min="9" max="9" width="17.42578125" style="1" bestFit="1" customWidth="1"/>
    <col min="10" max="10" width="12.140625" style="1" bestFit="1" customWidth="1"/>
    <col min="11" max="11" width="12.28515625" style="1" bestFit="1" customWidth="1"/>
    <col min="12" max="12" width="14.85546875" style="1" bestFit="1" customWidth="1"/>
    <col min="13" max="13" width="12.85546875" style="1" bestFit="1" customWidth="1"/>
    <col min="14" max="14" width="14.42578125" style="1" customWidth="1"/>
    <col min="15" max="15" width="11.85546875" style="1" customWidth="1"/>
    <col min="16" max="16" width="25" style="1" customWidth="1"/>
    <col min="17" max="17" width="19.85546875" style="1" bestFit="1" customWidth="1"/>
    <col min="18" max="18" width="20.5703125" style="1" bestFit="1" customWidth="1"/>
    <col min="19" max="19" width="16.42578125" style="1" bestFit="1" customWidth="1"/>
    <col min="20" max="20" width="14.28515625" style="1" bestFit="1" customWidth="1"/>
    <col min="21" max="30" width="14.28515625" style="1" customWidth="1"/>
    <col min="31" max="31" width="13.5703125" style="1" bestFit="1" customWidth="1"/>
    <col min="32" max="32" width="10.85546875" style="1" bestFit="1" customWidth="1"/>
    <col min="33" max="33" width="11.42578125" style="1" bestFit="1" customWidth="1"/>
    <col min="34" max="34" width="6.5703125" style="1" bestFit="1" customWidth="1"/>
    <col min="35" max="35" width="1.7109375" customWidth="1"/>
  </cols>
  <sheetData>
    <row r="1" spans="1:46" s="7" customFormat="1" ht="33.75" x14ac:dyDescent="0.25">
      <c r="A1" s="23" t="str">
        <f>CONCATENATE(COUNTIF(#REF!, "http://*") - 1, " Exchange Traded Funds")</f>
        <v>1578 Exchange Traded Funds</v>
      </c>
      <c r="B1" s="23"/>
      <c r="C1" s="23"/>
      <c r="D1" s="23"/>
      <c r="E1" s="23"/>
      <c r="F1" s="2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row>
    <row r="2" spans="1:46" s="7" customFormat="1" ht="19.5" customHeight="1" x14ac:dyDescent="0.25">
      <c r="A2" s="24" t="str">
        <f>HYPERLINK("http://infolific.com/money-management/exchange-traded-funds/", "Compiled by http://infolific.com/ with data from ETF DB, BigCharts, and Yahoo")</f>
        <v>Compiled by http://infolific.com/ with data from ETF DB, BigCharts, and Yahoo</v>
      </c>
      <c r="B2" s="25"/>
      <c r="C2" s="25"/>
      <c r="D2" s="25"/>
      <c r="E2" s="25"/>
      <c r="F2" s="25"/>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row>
    <row r="3" spans="1:46" s="7" customFormat="1" ht="19.5" customHeight="1" x14ac:dyDescent="0.25">
      <c r="A3" s="26" t="s">
        <v>19</v>
      </c>
      <c r="B3" s="26"/>
      <c r="C3" s="26"/>
      <c r="D3" s="26"/>
      <c r="E3" s="26"/>
      <c r="F3" s="26"/>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row>
    <row r="4" spans="1:46" s="4" customFormat="1" ht="30" customHeight="1" x14ac:dyDescent="0.2">
      <c r="A4" s="18" t="s">
        <v>1</v>
      </c>
      <c r="B4" s="18" t="s">
        <v>22</v>
      </c>
      <c r="C4" s="18" t="s">
        <v>21</v>
      </c>
      <c r="D4" s="18" t="s">
        <v>23</v>
      </c>
      <c r="E4" s="19" t="s">
        <v>0</v>
      </c>
      <c r="F4" s="19" t="s">
        <v>6</v>
      </c>
      <c r="G4" s="19" t="s">
        <v>2</v>
      </c>
      <c r="H4" s="19" t="s">
        <v>3</v>
      </c>
      <c r="I4" s="18" t="s">
        <v>5</v>
      </c>
      <c r="J4" s="19" t="s">
        <v>4</v>
      </c>
      <c r="K4" s="19" t="s">
        <v>8</v>
      </c>
      <c r="L4" s="19" t="s">
        <v>16</v>
      </c>
      <c r="M4" s="19" t="s">
        <v>15</v>
      </c>
      <c r="N4" s="19" t="s">
        <v>7</v>
      </c>
      <c r="O4" s="19" t="s">
        <v>20</v>
      </c>
      <c r="P4" s="19" t="s">
        <v>9</v>
      </c>
      <c r="Q4" s="19" t="s">
        <v>10</v>
      </c>
      <c r="R4" s="19" t="s">
        <v>11</v>
      </c>
      <c r="S4" s="19" t="s">
        <v>12</v>
      </c>
      <c r="T4" s="19" t="s">
        <v>25</v>
      </c>
      <c r="U4" s="19" t="s">
        <v>26</v>
      </c>
      <c r="V4" s="19" t="s">
        <v>27</v>
      </c>
      <c r="W4" s="19" t="s">
        <v>28</v>
      </c>
      <c r="X4" s="19" t="s">
        <v>29</v>
      </c>
      <c r="Y4" s="19" t="s">
        <v>30</v>
      </c>
      <c r="Z4" s="19" t="s">
        <v>31</v>
      </c>
      <c r="AA4" s="19" t="s">
        <v>32</v>
      </c>
      <c r="AB4" s="19" t="s">
        <v>33</v>
      </c>
      <c r="AC4" s="19" t="s">
        <v>34</v>
      </c>
      <c r="AD4" s="19" t="s">
        <v>35</v>
      </c>
      <c r="AE4" s="19" t="s">
        <v>13</v>
      </c>
      <c r="AF4" s="19" t="s">
        <v>14</v>
      </c>
      <c r="AG4" s="19" t="s">
        <v>18</v>
      </c>
      <c r="AH4" s="19" t="s">
        <v>17</v>
      </c>
      <c r="AI4" s="3"/>
      <c r="AJ4" s="3"/>
      <c r="AK4" s="3"/>
      <c r="AL4" s="3"/>
      <c r="AM4" s="3"/>
      <c r="AN4" s="3"/>
      <c r="AO4" s="3"/>
      <c r="AP4" s="3"/>
      <c r="AQ4" s="3"/>
      <c r="AR4" s="3"/>
      <c r="AS4" s="3"/>
      <c r="AT4" s="3"/>
    </row>
    <row r="5" spans="1:46" s="2" customFormat="1" ht="38.25" x14ac:dyDescent="0.2">
      <c r="A5" s="20" t="s">
        <v>36</v>
      </c>
      <c r="B5" s="9" t="s">
        <v>37</v>
      </c>
      <c r="C5" s="11" t="s">
        <v>38</v>
      </c>
      <c r="D5" s="11" t="s">
        <v>39</v>
      </c>
      <c r="E5" s="11"/>
      <c r="F5" s="11" t="s">
        <v>40</v>
      </c>
      <c r="G5" s="11" t="s">
        <v>41</v>
      </c>
      <c r="H5" s="11" t="s">
        <v>42</v>
      </c>
      <c r="I5" s="12">
        <v>1.2500000000000001E-2</v>
      </c>
      <c r="J5" s="13">
        <v>0.01</v>
      </c>
      <c r="K5" s="12">
        <v>4.7000000000000002E-3</v>
      </c>
      <c r="L5" s="14">
        <v>10.3</v>
      </c>
      <c r="M5" s="15">
        <v>0.3</v>
      </c>
      <c r="N5" s="16">
        <v>7398</v>
      </c>
      <c r="O5" s="21">
        <v>2.59</v>
      </c>
      <c r="P5" s="11" t="s">
        <v>43</v>
      </c>
      <c r="Q5" s="11" t="s">
        <v>44</v>
      </c>
      <c r="R5" s="11" t="s">
        <v>45</v>
      </c>
      <c r="S5" s="11" t="s">
        <v>46</v>
      </c>
      <c r="T5" s="22">
        <v>6.6699999999999995E-2</v>
      </c>
      <c r="U5" s="22">
        <v>0</v>
      </c>
      <c r="V5" s="22">
        <v>0.1182</v>
      </c>
      <c r="W5" s="22">
        <v>0.23269999999999999</v>
      </c>
      <c r="X5" s="22">
        <v>3.9600000000000003E-2</v>
      </c>
      <c r="Y5" s="22">
        <v>7.5999999999999998E-2</v>
      </c>
      <c r="Z5" s="22">
        <v>0.109</v>
      </c>
      <c r="AA5" s="22">
        <v>0.11260000000000001</v>
      </c>
      <c r="AB5" s="22">
        <v>0</v>
      </c>
      <c r="AC5" s="22">
        <v>0.2079</v>
      </c>
      <c r="AD5" s="22">
        <v>0</v>
      </c>
      <c r="AE5" s="17" t="s">
        <v>47</v>
      </c>
      <c r="AF5" s="17" t="s">
        <v>47</v>
      </c>
      <c r="AG5" s="8" t="str">
        <f t="shared" ref="AG5:AG22" si="0">HYPERLINK(CONCATENATE("http://finance.yahoo.com/q/hl?s=", A5), "click")</f>
        <v>click</v>
      </c>
      <c r="AH5" s="10" t="str">
        <f t="shared" ref="AH5:AH22" si="1">HYPERLINK(CONCATENATE("http://bigcharts.marketwatch.com/advchart/frames/frames.asp?symb=", A5, "&amp;time=8&amp;freq=1"), "click")</f>
        <v>click</v>
      </c>
      <c r="AI5" s="3"/>
      <c r="AJ5" s="3"/>
      <c r="AK5" s="3"/>
      <c r="AL5" s="3"/>
      <c r="AM5" s="3"/>
      <c r="AN5" s="3"/>
      <c r="AO5" s="3"/>
      <c r="AP5" s="3"/>
      <c r="AQ5" s="3"/>
      <c r="AR5" s="3"/>
      <c r="AS5" s="3"/>
      <c r="AT5" s="3"/>
    </row>
    <row r="6" spans="1:46" s="2" customFormat="1" ht="38.25" x14ac:dyDescent="0.2">
      <c r="A6" s="20" t="s">
        <v>48</v>
      </c>
      <c r="B6" s="9" t="s">
        <v>49</v>
      </c>
      <c r="C6" s="11" t="s">
        <v>50</v>
      </c>
      <c r="D6" s="11" t="s">
        <v>39</v>
      </c>
      <c r="E6" s="11" t="s">
        <v>51</v>
      </c>
      <c r="F6" s="11" t="s">
        <v>52</v>
      </c>
      <c r="G6" s="11" t="s">
        <v>53</v>
      </c>
      <c r="H6" s="11" t="s">
        <v>54</v>
      </c>
      <c r="I6" s="12">
        <v>6.8999999999999999E-3</v>
      </c>
      <c r="J6" s="13">
        <v>0.26</v>
      </c>
      <c r="K6" s="12">
        <v>9.1000000000000004E-3</v>
      </c>
      <c r="L6" s="14">
        <v>6.2</v>
      </c>
      <c r="M6" s="15">
        <v>0.2</v>
      </c>
      <c r="N6" s="16">
        <v>1886</v>
      </c>
      <c r="O6" s="21">
        <v>1.9</v>
      </c>
      <c r="P6" s="11" t="s">
        <v>43</v>
      </c>
      <c r="Q6" s="11" t="s">
        <v>47</v>
      </c>
      <c r="R6" s="11" t="s">
        <v>47</v>
      </c>
      <c r="S6" s="11" t="s">
        <v>55</v>
      </c>
      <c r="T6" s="22">
        <v>1.6999999999999999E-3</v>
      </c>
      <c r="U6" s="22">
        <v>0</v>
      </c>
      <c r="V6" s="22">
        <v>1.5699999999999999E-2</v>
      </c>
      <c r="W6" s="22">
        <v>0</v>
      </c>
      <c r="X6" s="22">
        <v>0</v>
      </c>
      <c r="Y6" s="22">
        <v>0</v>
      </c>
      <c r="Z6" s="22">
        <v>0</v>
      </c>
      <c r="AA6" s="22">
        <v>0.1061</v>
      </c>
      <c r="AB6" s="22">
        <v>0</v>
      </c>
      <c r="AC6" s="22">
        <v>0.85119999999999996</v>
      </c>
      <c r="AD6" s="22">
        <v>2.7000000000000001E-3</v>
      </c>
      <c r="AE6" s="17" t="s">
        <v>47</v>
      </c>
      <c r="AF6" s="17" t="s">
        <v>47</v>
      </c>
      <c r="AG6" s="8" t="str">
        <f t="shared" si="0"/>
        <v>click</v>
      </c>
      <c r="AH6" s="10" t="str">
        <f t="shared" si="1"/>
        <v>click</v>
      </c>
      <c r="AI6" s="3"/>
      <c r="AJ6" s="3"/>
      <c r="AK6" s="3"/>
      <c r="AL6" s="3"/>
      <c r="AM6" s="3"/>
      <c r="AN6" s="3"/>
      <c r="AO6" s="3"/>
      <c r="AP6" s="3"/>
      <c r="AQ6" s="3"/>
      <c r="AR6" s="3"/>
      <c r="AS6" s="3"/>
      <c r="AT6" s="3"/>
    </row>
    <row r="7" spans="1:46" s="2" customFormat="1" ht="48" x14ac:dyDescent="0.2">
      <c r="A7" s="20" t="s">
        <v>56</v>
      </c>
      <c r="B7" s="9" t="s">
        <v>57</v>
      </c>
      <c r="C7" s="11" t="s">
        <v>58</v>
      </c>
      <c r="D7" s="11" t="s">
        <v>59</v>
      </c>
      <c r="E7" s="11" t="s">
        <v>60</v>
      </c>
      <c r="F7" s="11" t="s">
        <v>61</v>
      </c>
      <c r="G7" s="11" t="s">
        <v>62</v>
      </c>
      <c r="H7" s="11" t="s">
        <v>63</v>
      </c>
      <c r="I7" s="12">
        <v>1.35E-2</v>
      </c>
      <c r="J7" s="13"/>
      <c r="K7" s="12"/>
      <c r="L7" s="14">
        <v>22.1</v>
      </c>
      <c r="M7" s="15">
        <v>0.1</v>
      </c>
      <c r="N7" s="16">
        <v>2592</v>
      </c>
      <c r="O7" s="21">
        <v>5.52</v>
      </c>
      <c r="P7" s="11" t="s">
        <v>64</v>
      </c>
      <c r="Q7" s="11" t="s">
        <v>47</v>
      </c>
      <c r="R7" s="11" t="s">
        <v>47</v>
      </c>
      <c r="S7" s="11" t="s">
        <v>47</v>
      </c>
      <c r="T7" s="22" t="s">
        <v>47</v>
      </c>
      <c r="U7" s="22" t="s">
        <v>47</v>
      </c>
      <c r="V7" s="22" t="s">
        <v>47</v>
      </c>
      <c r="W7" s="22" t="s">
        <v>47</v>
      </c>
      <c r="X7" s="22" t="s">
        <v>47</v>
      </c>
      <c r="Y7" s="22" t="s">
        <v>47</v>
      </c>
      <c r="Z7" s="22" t="s">
        <v>47</v>
      </c>
      <c r="AA7" s="22" t="s">
        <v>47</v>
      </c>
      <c r="AB7" s="22" t="s">
        <v>47</v>
      </c>
      <c r="AC7" s="22" t="s">
        <v>47</v>
      </c>
      <c r="AD7" s="22" t="s">
        <v>47</v>
      </c>
      <c r="AE7" s="17" t="s">
        <v>47</v>
      </c>
      <c r="AF7" s="17" t="s">
        <v>65</v>
      </c>
      <c r="AG7" s="8" t="str">
        <f t="shared" si="0"/>
        <v>click</v>
      </c>
      <c r="AH7" s="10" t="str">
        <f t="shared" si="1"/>
        <v>click</v>
      </c>
      <c r="AI7" s="3"/>
      <c r="AJ7" s="3"/>
      <c r="AK7" s="3"/>
      <c r="AL7" s="3"/>
      <c r="AM7" s="3"/>
      <c r="AN7" s="3"/>
      <c r="AO7" s="3"/>
      <c r="AP7" s="3"/>
      <c r="AQ7" s="3"/>
      <c r="AR7" s="3"/>
      <c r="AS7" s="3"/>
      <c r="AT7" s="3"/>
    </row>
    <row r="8" spans="1:46" s="2" customFormat="1" ht="25.5" x14ac:dyDescent="0.2">
      <c r="A8" s="20" t="s">
        <v>66</v>
      </c>
      <c r="B8" s="9" t="s">
        <v>67</v>
      </c>
      <c r="C8" s="11" t="s">
        <v>68</v>
      </c>
      <c r="D8" s="11" t="s">
        <v>39</v>
      </c>
      <c r="E8" s="11" t="s">
        <v>69</v>
      </c>
      <c r="F8" s="11" t="s">
        <v>70</v>
      </c>
      <c r="G8" s="11" t="s">
        <v>71</v>
      </c>
      <c r="H8" s="11" t="s">
        <v>54</v>
      </c>
      <c r="I8" s="12">
        <v>6.7000000000000002E-3</v>
      </c>
      <c r="J8" s="13">
        <v>0.53</v>
      </c>
      <c r="K8" s="12">
        <v>1.7600000000000001E-2</v>
      </c>
      <c r="L8" s="14">
        <v>2678.6</v>
      </c>
      <c r="M8" s="15">
        <v>45.3</v>
      </c>
      <c r="N8" s="16">
        <v>595375</v>
      </c>
      <c r="O8" s="21">
        <v>1.67</v>
      </c>
      <c r="P8" s="11" t="s">
        <v>43</v>
      </c>
      <c r="Q8" s="11" t="s">
        <v>47</v>
      </c>
      <c r="R8" s="11" t="s">
        <v>47</v>
      </c>
      <c r="S8" s="11" t="s">
        <v>55</v>
      </c>
      <c r="T8" s="22">
        <v>6.3399999999999998E-2</v>
      </c>
      <c r="U8" s="22">
        <v>6.7699999999999996E-2</v>
      </c>
      <c r="V8" s="22">
        <v>9.8699999999999996E-2</v>
      </c>
      <c r="W8" s="22">
        <v>5.4600000000000003E-2</v>
      </c>
      <c r="X8" s="22">
        <v>5.3800000000000001E-2</v>
      </c>
      <c r="Y8" s="22">
        <v>0.25509999999999999</v>
      </c>
      <c r="Z8" s="22">
        <v>1.2200000000000001E-2</v>
      </c>
      <c r="AA8" s="22">
        <v>7.3599999999999999E-2</v>
      </c>
      <c r="AB8" s="22">
        <v>6.6600000000000006E-2</v>
      </c>
      <c r="AC8" s="22">
        <v>0.18790000000000001</v>
      </c>
      <c r="AD8" s="22">
        <v>3.95E-2</v>
      </c>
      <c r="AE8" s="17" t="s">
        <v>47</v>
      </c>
      <c r="AF8" s="17" t="s">
        <v>47</v>
      </c>
      <c r="AG8" s="8" t="str">
        <f t="shared" si="0"/>
        <v>click</v>
      </c>
      <c r="AH8" s="10" t="str">
        <f t="shared" si="1"/>
        <v>click</v>
      </c>
      <c r="AI8" s="3"/>
      <c r="AJ8" s="3"/>
      <c r="AK8" s="3"/>
      <c r="AL8" s="3"/>
      <c r="AM8" s="3"/>
      <c r="AN8" s="3"/>
      <c r="AO8" s="3"/>
      <c r="AP8" s="3"/>
      <c r="AQ8" s="3"/>
      <c r="AR8" s="3"/>
      <c r="AS8" s="3"/>
      <c r="AT8" s="3"/>
    </row>
    <row r="9" spans="1:46" s="2" customFormat="1" ht="84" x14ac:dyDescent="0.2">
      <c r="A9" s="20" t="s">
        <v>72</v>
      </c>
      <c r="B9" s="9" t="s">
        <v>73</v>
      </c>
      <c r="C9" s="11" t="s">
        <v>74</v>
      </c>
      <c r="D9" s="11" t="s">
        <v>39</v>
      </c>
      <c r="E9" s="11" t="s">
        <v>75</v>
      </c>
      <c r="F9" s="11" t="s">
        <v>76</v>
      </c>
      <c r="G9" s="11" t="s">
        <v>41</v>
      </c>
      <c r="H9" s="11" t="s">
        <v>77</v>
      </c>
      <c r="I9" s="12">
        <v>6.4999999999999997E-3</v>
      </c>
      <c r="J9" s="13">
        <v>0.31</v>
      </c>
      <c r="K9" s="12">
        <v>5.4199999999999998E-2</v>
      </c>
      <c r="L9" s="14">
        <v>9.6</v>
      </c>
      <c r="M9" s="15">
        <v>0.5</v>
      </c>
      <c r="N9" s="16">
        <v>5542</v>
      </c>
      <c r="O9" s="21">
        <v>-1.25</v>
      </c>
      <c r="P9" s="11" t="s">
        <v>43</v>
      </c>
      <c r="Q9" s="11" t="s">
        <v>47</v>
      </c>
      <c r="R9" s="11" t="s">
        <v>47</v>
      </c>
      <c r="S9" s="11" t="s">
        <v>46</v>
      </c>
      <c r="T9" s="22">
        <v>0.2404</v>
      </c>
      <c r="U9" s="22">
        <v>9.6000000000000002E-2</v>
      </c>
      <c r="V9" s="22">
        <v>9.8699999999999996E-2</v>
      </c>
      <c r="W9" s="22">
        <v>5.7599999999999998E-2</v>
      </c>
      <c r="X9" s="22">
        <v>0.2412</v>
      </c>
      <c r="Y9" s="22">
        <v>5.91E-2</v>
      </c>
      <c r="Z9" s="22">
        <v>1.5699999999999999E-2</v>
      </c>
      <c r="AA9" s="22">
        <v>3.1600000000000003E-2</v>
      </c>
      <c r="AB9" s="22">
        <v>0</v>
      </c>
      <c r="AC9" s="22">
        <v>0</v>
      </c>
      <c r="AD9" s="22">
        <v>0.15620000000000001</v>
      </c>
      <c r="AE9" s="17" t="s">
        <v>47</v>
      </c>
      <c r="AF9" s="17" t="s">
        <v>47</v>
      </c>
      <c r="AG9" s="8" t="str">
        <f t="shared" si="0"/>
        <v>click</v>
      </c>
      <c r="AH9" s="10" t="str">
        <f t="shared" si="1"/>
        <v>click</v>
      </c>
      <c r="AI9" s="3"/>
      <c r="AJ9" s="3"/>
      <c r="AK9" s="3"/>
      <c r="AL9" s="3"/>
      <c r="AM9" s="3"/>
      <c r="AN9" s="3"/>
      <c r="AO9" s="3"/>
      <c r="AP9" s="3"/>
      <c r="AQ9" s="3"/>
      <c r="AR9" s="3"/>
      <c r="AS9" s="3"/>
      <c r="AT9" s="3"/>
    </row>
    <row r="10" spans="1:46" s="2" customFormat="1" ht="25.5" x14ac:dyDescent="0.2">
      <c r="A10" s="20" t="s">
        <v>78</v>
      </c>
      <c r="B10" s="9" t="s">
        <v>79</v>
      </c>
      <c r="C10" s="11" t="s">
        <v>80</v>
      </c>
      <c r="D10" s="11" t="s">
        <v>39</v>
      </c>
      <c r="E10" s="11"/>
      <c r="F10" s="11" t="s">
        <v>40</v>
      </c>
      <c r="G10" s="11" t="s">
        <v>41</v>
      </c>
      <c r="H10" s="11" t="s">
        <v>42</v>
      </c>
      <c r="I10" s="12">
        <v>1.2500000000000001E-2</v>
      </c>
      <c r="J10" s="13">
        <v>0.31</v>
      </c>
      <c r="K10" s="12">
        <v>1.09E-2</v>
      </c>
      <c r="L10" s="14">
        <v>21.2</v>
      </c>
      <c r="M10" s="15">
        <v>0.8</v>
      </c>
      <c r="N10" s="16">
        <v>22164</v>
      </c>
      <c r="O10" s="21">
        <v>1.44</v>
      </c>
      <c r="P10" s="11" t="s">
        <v>43</v>
      </c>
      <c r="Q10" s="11" t="s">
        <v>47</v>
      </c>
      <c r="R10" s="11" t="s">
        <v>47</v>
      </c>
      <c r="S10" s="11" t="s">
        <v>81</v>
      </c>
      <c r="T10" s="22">
        <v>7.9100000000000004E-2</v>
      </c>
      <c r="U10" s="22">
        <v>5.3600000000000002E-2</v>
      </c>
      <c r="V10" s="22">
        <v>0.12920000000000001</v>
      </c>
      <c r="W10" s="22">
        <v>7.7600000000000002E-2</v>
      </c>
      <c r="X10" s="22">
        <v>4.7800000000000002E-2</v>
      </c>
      <c r="Y10" s="22">
        <v>0.23080000000000001</v>
      </c>
      <c r="Z10" s="22">
        <v>5.8400000000000001E-2</v>
      </c>
      <c r="AA10" s="22">
        <v>0.1444</v>
      </c>
      <c r="AB10" s="22">
        <v>2.7099999999999999E-2</v>
      </c>
      <c r="AC10" s="22">
        <v>0.1008</v>
      </c>
      <c r="AD10" s="22">
        <v>2.4E-2</v>
      </c>
      <c r="AE10" s="17" t="s">
        <v>47</v>
      </c>
      <c r="AF10" s="17" t="s">
        <v>47</v>
      </c>
      <c r="AG10" s="8" t="str">
        <f t="shared" si="0"/>
        <v>click</v>
      </c>
      <c r="AH10" s="10" t="str">
        <f t="shared" si="1"/>
        <v>click</v>
      </c>
      <c r="AI10" s="3"/>
      <c r="AJ10" s="3"/>
      <c r="AK10" s="3"/>
      <c r="AL10" s="3"/>
      <c r="AM10" s="3"/>
      <c r="AN10" s="3"/>
      <c r="AO10" s="3"/>
      <c r="AP10" s="3"/>
      <c r="AQ10" s="3"/>
      <c r="AR10" s="3"/>
      <c r="AS10" s="3"/>
      <c r="AT10" s="3"/>
    </row>
    <row r="11" spans="1:46" s="2" customFormat="1" ht="60" x14ac:dyDescent="0.2">
      <c r="A11" s="20" t="s">
        <v>82</v>
      </c>
      <c r="B11" s="9" t="s">
        <v>83</v>
      </c>
      <c r="C11" s="11" t="s">
        <v>84</v>
      </c>
      <c r="D11" s="11" t="s">
        <v>39</v>
      </c>
      <c r="E11" s="11" t="s">
        <v>85</v>
      </c>
      <c r="F11" s="11" t="s">
        <v>86</v>
      </c>
      <c r="G11" s="11" t="s">
        <v>41</v>
      </c>
      <c r="H11" s="11" t="s">
        <v>87</v>
      </c>
      <c r="I11" s="12">
        <v>2.5000000000000001E-3</v>
      </c>
      <c r="J11" s="13">
        <v>0.71</v>
      </c>
      <c r="K11" s="12">
        <v>2.0899999999999998E-2</v>
      </c>
      <c r="L11" s="14">
        <v>12.3</v>
      </c>
      <c r="M11" s="15">
        <v>0.2</v>
      </c>
      <c r="N11" s="16">
        <v>3150</v>
      </c>
      <c r="O11" s="21">
        <v>2.35</v>
      </c>
      <c r="P11" s="11" t="s">
        <v>43</v>
      </c>
      <c r="Q11" s="11" t="s">
        <v>47</v>
      </c>
      <c r="R11" s="11" t="s">
        <v>47</v>
      </c>
      <c r="S11" s="11" t="s">
        <v>88</v>
      </c>
      <c r="T11" s="22">
        <v>6.1499999999999999E-2</v>
      </c>
      <c r="U11" s="22">
        <v>4.7899999999999998E-2</v>
      </c>
      <c r="V11" s="22">
        <v>0.10879999999999999</v>
      </c>
      <c r="W11" s="22">
        <v>8.6699999999999999E-2</v>
      </c>
      <c r="X11" s="22">
        <v>0.1002</v>
      </c>
      <c r="Y11" s="22">
        <v>0.1734</v>
      </c>
      <c r="Z11" s="22">
        <v>9.9900000000000003E-2</v>
      </c>
      <c r="AA11" s="22">
        <v>0.1089</v>
      </c>
      <c r="AB11" s="22">
        <v>3.7999999999999999E-2</v>
      </c>
      <c r="AC11" s="22">
        <v>0.1094</v>
      </c>
      <c r="AD11" s="22">
        <v>2.63E-2</v>
      </c>
      <c r="AE11" s="17" t="s">
        <v>47</v>
      </c>
      <c r="AF11" s="17" t="s">
        <v>47</v>
      </c>
      <c r="AG11" s="8" t="str">
        <f t="shared" si="0"/>
        <v>click</v>
      </c>
      <c r="AH11" s="10" t="str">
        <f t="shared" si="1"/>
        <v>click</v>
      </c>
      <c r="AI11" s="3"/>
      <c r="AJ11" s="3"/>
      <c r="AK11" s="3"/>
      <c r="AL11" s="3"/>
      <c r="AM11" s="3"/>
      <c r="AN11" s="3"/>
      <c r="AO11" s="3"/>
      <c r="AP11" s="3"/>
      <c r="AQ11" s="3"/>
      <c r="AR11" s="3"/>
      <c r="AS11" s="3"/>
      <c r="AT11" s="3"/>
    </row>
    <row r="12" spans="1:46" s="2" customFormat="1" ht="25.5" x14ac:dyDescent="0.2">
      <c r="A12" s="20" t="s">
        <v>89</v>
      </c>
      <c r="B12" s="9" t="s">
        <v>90</v>
      </c>
      <c r="C12" s="11" t="s">
        <v>91</v>
      </c>
      <c r="D12" s="11" t="s">
        <v>39</v>
      </c>
      <c r="E12" s="11" t="s">
        <v>92</v>
      </c>
      <c r="F12" s="11" t="s">
        <v>93</v>
      </c>
      <c r="G12" s="11" t="s">
        <v>41</v>
      </c>
      <c r="H12" s="11" t="s">
        <v>54</v>
      </c>
      <c r="I12" s="12">
        <v>3.5000000000000001E-3</v>
      </c>
      <c r="J12" s="13">
        <v>0.46</v>
      </c>
      <c r="K12" s="12">
        <v>1.9199999999999998E-2</v>
      </c>
      <c r="L12" s="14">
        <v>5220.7</v>
      </c>
      <c r="M12" s="15">
        <v>91.8</v>
      </c>
      <c r="N12" s="16">
        <v>1345256</v>
      </c>
      <c r="O12" s="21">
        <v>1.05</v>
      </c>
      <c r="P12" s="11" t="s">
        <v>43</v>
      </c>
      <c r="Q12" s="11" t="s">
        <v>44</v>
      </c>
      <c r="R12" s="11" t="s">
        <v>94</v>
      </c>
      <c r="S12" s="11" t="s">
        <v>88</v>
      </c>
      <c r="T12" s="22">
        <v>0.06</v>
      </c>
      <c r="U12" s="22">
        <v>5.1999999999999998E-2</v>
      </c>
      <c r="V12" s="22">
        <v>0.10979999999999999</v>
      </c>
      <c r="W12" s="22">
        <v>0.1003</v>
      </c>
      <c r="X12" s="22">
        <v>9.5899999999999999E-2</v>
      </c>
      <c r="Y12" s="22">
        <v>0.1835</v>
      </c>
      <c r="Z12" s="22">
        <v>0.1021</v>
      </c>
      <c r="AA12" s="22">
        <v>0.1004</v>
      </c>
      <c r="AB12" s="22">
        <v>2.8500000000000001E-2</v>
      </c>
      <c r="AC12" s="22">
        <v>0.1159</v>
      </c>
      <c r="AD12" s="22">
        <v>3.1899999999999998E-2</v>
      </c>
      <c r="AE12" s="17" t="s">
        <v>47</v>
      </c>
      <c r="AF12" s="17" t="s">
        <v>47</v>
      </c>
      <c r="AG12" s="8" t="str">
        <f t="shared" si="0"/>
        <v>click</v>
      </c>
      <c r="AH12" s="10" t="str">
        <f t="shared" si="1"/>
        <v>click</v>
      </c>
      <c r="AI12" s="3"/>
      <c r="AJ12" s="3"/>
      <c r="AK12" s="3"/>
      <c r="AL12" s="3"/>
      <c r="AM12" s="3"/>
      <c r="AN12" s="3"/>
      <c r="AO12" s="3"/>
      <c r="AP12" s="3"/>
      <c r="AQ12" s="3"/>
      <c r="AR12" s="3"/>
      <c r="AS12" s="3"/>
      <c r="AT12" s="3"/>
    </row>
    <row r="13" spans="1:46" s="2" customFormat="1" ht="96" x14ac:dyDescent="0.2">
      <c r="A13" s="20" t="s">
        <v>95</v>
      </c>
      <c r="B13" s="9" t="s">
        <v>96</v>
      </c>
      <c r="C13" s="11" t="s">
        <v>97</v>
      </c>
      <c r="D13" s="11" t="s">
        <v>39</v>
      </c>
      <c r="E13" s="11" t="s">
        <v>98</v>
      </c>
      <c r="F13" s="11" t="s">
        <v>99</v>
      </c>
      <c r="G13" s="11" t="s">
        <v>41</v>
      </c>
      <c r="H13" s="11" t="s">
        <v>54</v>
      </c>
      <c r="I13" s="12">
        <v>3.5000000000000001E-3</v>
      </c>
      <c r="J13" s="13">
        <v>0.85</v>
      </c>
      <c r="K13" s="12">
        <v>2.4899999999999999E-2</v>
      </c>
      <c r="L13" s="14">
        <v>1115.0999999999999</v>
      </c>
      <c r="M13" s="15">
        <v>17.7</v>
      </c>
      <c r="N13" s="16">
        <v>51375</v>
      </c>
      <c r="O13" s="21">
        <v>-0.85</v>
      </c>
      <c r="P13" s="11" t="s">
        <v>43</v>
      </c>
      <c r="Q13" s="11" t="s">
        <v>44</v>
      </c>
      <c r="R13" s="11" t="s">
        <v>94</v>
      </c>
      <c r="S13" s="11" t="s">
        <v>88</v>
      </c>
      <c r="T13" s="22">
        <v>2.3800000000000002E-2</v>
      </c>
      <c r="U13" s="22">
        <v>9.2899999999999996E-2</v>
      </c>
      <c r="V13" s="22">
        <v>9.8199999999999996E-2</v>
      </c>
      <c r="W13" s="22">
        <v>0.16470000000000001</v>
      </c>
      <c r="X13" s="22">
        <v>4.7E-2</v>
      </c>
      <c r="Y13" s="22">
        <v>9.8500000000000004E-2</v>
      </c>
      <c r="Z13" s="22">
        <v>0.15040000000000001</v>
      </c>
      <c r="AA13" s="22">
        <v>0.1041</v>
      </c>
      <c r="AB13" s="22">
        <v>4.2299999999999997E-2</v>
      </c>
      <c r="AC13" s="22">
        <v>4.8000000000000001E-2</v>
      </c>
      <c r="AD13" s="22">
        <v>0.08</v>
      </c>
      <c r="AE13" s="17" t="s">
        <v>47</v>
      </c>
      <c r="AF13" s="17" t="s">
        <v>47</v>
      </c>
      <c r="AG13" s="8" t="str">
        <f t="shared" si="0"/>
        <v>click</v>
      </c>
      <c r="AH13" s="10" t="str">
        <f t="shared" si="1"/>
        <v>click</v>
      </c>
      <c r="AI13" s="3"/>
      <c r="AJ13" s="3"/>
      <c r="AK13" s="3"/>
      <c r="AL13" s="3"/>
      <c r="AM13" s="3"/>
      <c r="AN13" s="3"/>
      <c r="AO13" s="3"/>
      <c r="AP13" s="3"/>
      <c r="AQ13" s="3"/>
      <c r="AR13" s="3"/>
      <c r="AS13" s="3"/>
      <c r="AT13" s="3"/>
    </row>
    <row r="14" spans="1:46" s="2" customFormat="1" ht="25.5" x14ac:dyDescent="0.2">
      <c r="A14" s="20" t="s">
        <v>100</v>
      </c>
      <c r="B14" s="9" t="s">
        <v>101</v>
      </c>
      <c r="C14" s="11" t="s">
        <v>91</v>
      </c>
      <c r="D14" s="11" t="s">
        <v>39</v>
      </c>
      <c r="E14" s="11" t="s">
        <v>102</v>
      </c>
      <c r="F14" s="11" t="s">
        <v>103</v>
      </c>
      <c r="G14" s="11" t="s">
        <v>41</v>
      </c>
      <c r="H14" s="11" t="s">
        <v>54</v>
      </c>
      <c r="I14" s="12">
        <v>3.3999999999999998E-3</v>
      </c>
      <c r="J14" s="13">
        <v>0.56999999999999995</v>
      </c>
      <c r="K14" s="12">
        <v>2.75E-2</v>
      </c>
      <c r="L14" s="14">
        <v>1617.4</v>
      </c>
      <c r="M14" s="15">
        <v>35.4</v>
      </c>
      <c r="N14" s="16">
        <v>396692</v>
      </c>
      <c r="O14" s="21">
        <v>1.1200000000000001</v>
      </c>
      <c r="P14" s="11" t="s">
        <v>43</v>
      </c>
      <c r="Q14" s="11" t="s">
        <v>44</v>
      </c>
      <c r="R14" s="11" t="s">
        <v>94</v>
      </c>
      <c r="S14" s="11" t="s">
        <v>46</v>
      </c>
      <c r="T14" s="22">
        <v>9.0399999999999994E-2</v>
      </c>
      <c r="U14" s="22">
        <v>6.0299999999999999E-2</v>
      </c>
      <c r="V14" s="22">
        <v>9.1600000000000001E-2</v>
      </c>
      <c r="W14" s="22">
        <v>0.1017</v>
      </c>
      <c r="X14" s="22">
        <v>8.7800000000000003E-2</v>
      </c>
      <c r="Y14" s="22">
        <v>0.21729999999999999</v>
      </c>
      <c r="Z14" s="22">
        <v>8.0600000000000005E-2</v>
      </c>
      <c r="AA14" s="22">
        <v>9.4E-2</v>
      </c>
      <c r="AB14" s="22">
        <v>3.0800000000000001E-2</v>
      </c>
      <c r="AC14" s="22">
        <v>6.8400000000000002E-2</v>
      </c>
      <c r="AD14" s="22">
        <v>3.1600000000000003E-2</v>
      </c>
      <c r="AE14" s="17" t="s">
        <v>47</v>
      </c>
      <c r="AF14" s="17" t="s">
        <v>47</v>
      </c>
      <c r="AG14" s="8" t="str">
        <f t="shared" si="0"/>
        <v>click</v>
      </c>
      <c r="AH14" s="10" t="str">
        <f t="shared" si="1"/>
        <v>click</v>
      </c>
      <c r="AI14" s="3"/>
      <c r="AJ14" s="3"/>
      <c r="AK14" s="3"/>
      <c r="AL14" s="3"/>
      <c r="AM14" s="3"/>
      <c r="AN14" s="3"/>
      <c r="AO14" s="3"/>
      <c r="AP14" s="3"/>
      <c r="AQ14" s="3"/>
      <c r="AR14" s="3"/>
      <c r="AS14" s="3"/>
      <c r="AT14" s="3"/>
    </row>
    <row r="15" spans="1:46" s="2" customFormat="1" ht="36" x14ac:dyDescent="0.2">
      <c r="A15" s="20" t="s">
        <v>104</v>
      </c>
      <c r="B15" s="9" t="s">
        <v>105</v>
      </c>
      <c r="C15" s="11" t="s">
        <v>106</v>
      </c>
      <c r="D15" s="11" t="s">
        <v>107</v>
      </c>
      <c r="E15" s="11" t="s">
        <v>108</v>
      </c>
      <c r="F15" s="11" t="s">
        <v>109</v>
      </c>
      <c r="G15" s="11" t="s">
        <v>71</v>
      </c>
      <c r="H15" s="11" t="s">
        <v>110</v>
      </c>
      <c r="I15" s="12">
        <v>3.0000000000000001E-3</v>
      </c>
      <c r="J15" s="13">
        <v>0.2</v>
      </c>
      <c r="K15" s="12">
        <v>2.01E-2</v>
      </c>
      <c r="L15" s="14">
        <v>27.9</v>
      </c>
      <c r="M15" s="15">
        <v>1</v>
      </c>
      <c r="N15" s="16">
        <v>9479</v>
      </c>
      <c r="O15" s="21">
        <v>-2.92</v>
      </c>
      <c r="P15" s="11" t="s">
        <v>43</v>
      </c>
      <c r="Q15" s="11" t="s">
        <v>47</v>
      </c>
      <c r="R15" s="11" t="s">
        <v>47</v>
      </c>
      <c r="S15" s="11" t="s">
        <v>55</v>
      </c>
      <c r="T15" s="22">
        <v>9.1399999999999995E-2</v>
      </c>
      <c r="U15" s="22">
        <v>0.1235</v>
      </c>
      <c r="V15" s="22">
        <v>0.2079</v>
      </c>
      <c r="W15" s="22">
        <v>0</v>
      </c>
      <c r="X15" s="22">
        <v>5.6000000000000001E-2</v>
      </c>
      <c r="Y15" s="22">
        <v>0.30130000000000001</v>
      </c>
      <c r="Z15" s="22">
        <v>3.0999999999999999E-3</v>
      </c>
      <c r="AA15" s="22">
        <v>5.3600000000000002E-2</v>
      </c>
      <c r="AB15" s="22">
        <v>0</v>
      </c>
      <c r="AC15" s="22">
        <v>0.14369999999999999</v>
      </c>
      <c r="AD15" s="22">
        <v>8.6E-3</v>
      </c>
      <c r="AE15" s="17" t="s">
        <v>47</v>
      </c>
      <c r="AF15" s="17" t="s">
        <v>47</v>
      </c>
      <c r="AG15" s="8" t="str">
        <f t="shared" si="0"/>
        <v>click</v>
      </c>
      <c r="AH15" s="10" t="str">
        <f t="shared" si="1"/>
        <v>click</v>
      </c>
      <c r="AI15" s="3"/>
      <c r="AJ15" s="3"/>
      <c r="AK15" s="3"/>
      <c r="AL15" s="3"/>
      <c r="AM15" s="3"/>
      <c r="AN15" s="3"/>
      <c r="AO15" s="3"/>
      <c r="AP15" s="3"/>
      <c r="AQ15" s="3"/>
      <c r="AR15" s="3"/>
      <c r="AS15" s="3"/>
      <c r="AT15" s="3"/>
    </row>
    <row r="16" spans="1:46" s="2" customFormat="1" ht="36" x14ac:dyDescent="0.2">
      <c r="A16" s="20" t="s">
        <v>111</v>
      </c>
      <c r="B16" s="9" t="s">
        <v>112</v>
      </c>
      <c r="C16" s="11" t="s">
        <v>106</v>
      </c>
      <c r="D16" s="11" t="s">
        <v>107</v>
      </c>
      <c r="E16" s="11" t="s">
        <v>113</v>
      </c>
      <c r="F16" s="11" t="s">
        <v>114</v>
      </c>
      <c r="G16" s="11" t="s">
        <v>115</v>
      </c>
      <c r="H16" s="11" t="s">
        <v>110</v>
      </c>
      <c r="I16" s="12">
        <v>3.0000000000000001E-3</v>
      </c>
      <c r="J16" s="13">
        <v>0.36</v>
      </c>
      <c r="K16" s="12">
        <v>2.8899999999999999E-2</v>
      </c>
      <c r="L16" s="14">
        <v>52.3</v>
      </c>
      <c r="M16" s="15">
        <v>2.1</v>
      </c>
      <c r="N16" s="16">
        <v>5031</v>
      </c>
      <c r="O16" s="21">
        <v>1.3</v>
      </c>
      <c r="P16" s="11" t="s">
        <v>43</v>
      </c>
      <c r="Q16" s="11" t="s">
        <v>44</v>
      </c>
      <c r="R16" s="11" t="s">
        <v>94</v>
      </c>
      <c r="S16" s="11" t="s">
        <v>116</v>
      </c>
      <c r="T16" s="22">
        <v>6.9000000000000006E-2</v>
      </c>
      <c r="U16" s="22">
        <v>7.6300000000000007E-2</v>
      </c>
      <c r="V16" s="22">
        <v>8.2900000000000001E-2</v>
      </c>
      <c r="W16" s="22">
        <v>9.2799999999999994E-2</v>
      </c>
      <c r="X16" s="22">
        <v>0.13320000000000001</v>
      </c>
      <c r="Y16" s="22">
        <v>0.2409</v>
      </c>
      <c r="Z16" s="22">
        <v>0.16339999999999999</v>
      </c>
      <c r="AA16" s="22">
        <v>4.6699999999999998E-2</v>
      </c>
      <c r="AB16" s="22">
        <v>0</v>
      </c>
      <c r="AC16" s="22">
        <v>6.8699999999999997E-2</v>
      </c>
      <c r="AD16" s="22">
        <v>1.01E-2</v>
      </c>
      <c r="AE16" s="17" t="s">
        <v>47</v>
      </c>
      <c r="AF16" s="17" t="s">
        <v>47</v>
      </c>
      <c r="AG16" s="8" t="str">
        <f t="shared" si="0"/>
        <v>click</v>
      </c>
      <c r="AH16" s="10" t="str">
        <f t="shared" si="1"/>
        <v>click</v>
      </c>
      <c r="AI16" s="3"/>
      <c r="AJ16" s="3"/>
      <c r="AK16" s="3"/>
      <c r="AL16" s="3"/>
      <c r="AM16" s="3"/>
      <c r="AN16" s="3"/>
      <c r="AO16" s="3"/>
      <c r="AP16" s="3"/>
      <c r="AQ16" s="3"/>
      <c r="AR16" s="3"/>
      <c r="AS16" s="3"/>
      <c r="AT16" s="3"/>
    </row>
    <row r="17" spans="1:46" s="2" customFormat="1" ht="38.25" x14ac:dyDescent="0.2">
      <c r="A17" s="20" t="s">
        <v>117</v>
      </c>
      <c r="B17" s="9" t="s">
        <v>118</v>
      </c>
      <c r="C17" s="11" t="s">
        <v>106</v>
      </c>
      <c r="D17" s="11" t="s">
        <v>107</v>
      </c>
      <c r="E17" s="11" t="s">
        <v>119</v>
      </c>
      <c r="F17" s="11" t="s">
        <v>120</v>
      </c>
      <c r="G17" s="11" t="s">
        <v>121</v>
      </c>
      <c r="H17" s="11" t="s">
        <v>110</v>
      </c>
      <c r="I17" s="12">
        <v>3.0000000000000001E-3</v>
      </c>
      <c r="J17" s="13">
        <v>0.43</v>
      </c>
      <c r="K17" s="12">
        <v>2.5899999999999999E-2</v>
      </c>
      <c r="L17" s="14">
        <v>229.9</v>
      </c>
      <c r="M17" s="15">
        <v>6.2</v>
      </c>
      <c r="N17" s="16">
        <v>29273</v>
      </c>
      <c r="O17" s="21">
        <v>-1.63</v>
      </c>
      <c r="P17" s="11" t="s">
        <v>43</v>
      </c>
      <c r="Q17" s="11" t="s">
        <v>122</v>
      </c>
      <c r="R17" s="11" t="s">
        <v>94</v>
      </c>
      <c r="S17" s="11" t="s">
        <v>123</v>
      </c>
      <c r="T17" s="22">
        <v>0.10929999999999999</v>
      </c>
      <c r="U17" s="22">
        <v>0.19339999999999999</v>
      </c>
      <c r="V17" s="22">
        <v>1.9099999999999999E-2</v>
      </c>
      <c r="W17" s="22">
        <v>9.3299999999999994E-2</v>
      </c>
      <c r="X17" s="22">
        <v>0.20519999999999999</v>
      </c>
      <c r="Y17" s="22">
        <v>0.17330000000000001</v>
      </c>
      <c r="Z17" s="22">
        <v>0</v>
      </c>
      <c r="AA17" s="22">
        <v>1.37E-2</v>
      </c>
      <c r="AB17" s="22">
        <v>0</v>
      </c>
      <c r="AC17" s="22">
        <v>0.15509999999999999</v>
      </c>
      <c r="AD17" s="22">
        <v>2.81E-2</v>
      </c>
      <c r="AE17" s="17" t="s">
        <v>47</v>
      </c>
      <c r="AF17" s="17" t="s">
        <v>47</v>
      </c>
      <c r="AG17" s="8" t="str">
        <f t="shared" si="0"/>
        <v>click</v>
      </c>
      <c r="AH17" s="10" t="str">
        <f t="shared" si="1"/>
        <v>click</v>
      </c>
      <c r="AI17" s="3"/>
      <c r="AJ17" s="3"/>
      <c r="AK17" s="3"/>
      <c r="AL17" s="3"/>
      <c r="AM17" s="3"/>
      <c r="AN17" s="3"/>
      <c r="AO17" s="3"/>
      <c r="AP17" s="3"/>
      <c r="AQ17" s="3"/>
      <c r="AR17" s="3"/>
      <c r="AS17" s="3"/>
      <c r="AT17" s="3"/>
    </row>
    <row r="18" spans="1:46" s="2" customFormat="1" ht="36" x14ac:dyDescent="0.2">
      <c r="A18" s="20" t="s">
        <v>124</v>
      </c>
      <c r="B18" s="9" t="s">
        <v>125</v>
      </c>
      <c r="C18" s="11" t="s">
        <v>106</v>
      </c>
      <c r="D18" s="11" t="s">
        <v>107</v>
      </c>
      <c r="E18" s="11" t="s">
        <v>126</v>
      </c>
      <c r="F18" s="11" t="s">
        <v>127</v>
      </c>
      <c r="G18" s="11" t="s">
        <v>128</v>
      </c>
      <c r="H18" s="11" t="s">
        <v>110</v>
      </c>
      <c r="I18" s="12">
        <v>4.0000000000000001E-3</v>
      </c>
      <c r="J18" s="13">
        <v>0.47</v>
      </c>
      <c r="K18" s="12">
        <v>2.81E-2</v>
      </c>
      <c r="L18" s="14">
        <v>17.3</v>
      </c>
      <c r="M18" s="15">
        <v>0.7</v>
      </c>
      <c r="N18" s="16">
        <v>3686</v>
      </c>
      <c r="O18" s="21">
        <v>1.1000000000000001</v>
      </c>
      <c r="P18" s="11" t="s">
        <v>43</v>
      </c>
      <c r="Q18" s="11" t="s">
        <v>47</v>
      </c>
      <c r="R18" s="11" t="s">
        <v>47</v>
      </c>
      <c r="S18" s="11" t="s">
        <v>129</v>
      </c>
      <c r="T18" s="22">
        <v>5.7000000000000002E-2</v>
      </c>
      <c r="U18" s="22">
        <v>8.5300000000000001E-2</v>
      </c>
      <c r="V18" s="22">
        <v>2.58E-2</v>
      </c>
      <c r="W18" s="22">
        <v>0.1163</v>
      </c>
      <c r="X18" s="22">
        <v>0.16689999999999999</v>
      </c>
      <c r="Y18" s="22">
        <v>0.20430000000000001</v>
      </c>
      <c r="Z18" s="22">
        <v>0.2051</v>
      </c>
      <c r="AA18" s="22">
        <v>3.7699999999999997E-2</v>
      </c>
      <c r="AB18" s="22">
        <v>0</v>
      </c>
      <c r="AC18" s="22">
        <v>7.2700000000000001E-2</v>
      </c>
      <c r="AD18" s="22">
        <v>1.26E-2</v>
      </c>
      <c r="AE18" s="17" t="s">
        <v>47</v>
      </c>
      <c r="AF18" s="17" t="s">
        <v>47</v>
      </c>
      <c r="AG18" s="8" t="str">
        <f t="shared" si="0"/>
        <v>click</v>
      </c>
      <c r="AH18" s="10" t="str">
        <f t="shared" si="1"/>
        <v>click</v>
      </c>
      <c r="AI18" s="3"/>
      <c r="AJ18" s="3"/>
      <c r="AK18" s="3"/>
      <c r="AL18" s="3"/>
      <c r="AM18" s="3"/>
      <c r="AN18" s="3"/>
      <c r="AO18" s="3"/>
      <c r="AP18" s="3"/>
      <c r="AQ18" s="3"/>
      <c r="AR18" s="3"/>
      <c r="AS18" s="3"/>
      <c r="AT18" s="3"/>
    </row>
    <row r="19" spans="1:46" s="2" customFormat="1" ht="48" x14ac:dyDescent="0.2">
      <c r="A19" s="20" t="s">
        <v>130</v>
      </c>
      <c r="B19" s="9" t="s">
        <v>131</v>
      </c>
      <c r="C19" s="11" t="s">
        <v>132</v>
      </c>
      <c r="D19" s="11" t="s">
        <v>59</v>
      </c>
      <c r="E19" s="11" t="s">
        <v>133</v>
      </c>
      <c r="F19" s="11" t="s">
        <v>134</v>
      </c>
      <c r="G19" s="11" t="s">
        <v>135</v>
      </c>
      <c r="H19" s="11" t="s">
        <v>110</v>
      </c>
      <c r="I19" s="12">
        <v>7.4999999999999997E-3</v>
      </c>
      <c r="J19" s="13"/>
      <c r="K19" s="12"/>
      <c r="L19" s="14">
        <v>2</v>
      </c>
      <c r="M19" s="15">
        <v>0.1</v>
      </c>
      <c r="N19" s="16">
        <v>433</v>
      </c>
      <c r="O19" s="21">
        <v>-8.2100000000000009</v>
      </c>
      <c r="P19" s="11" t="s">
        <v>136</v>
      </c>
      <c r="Q19" s="11" t="s">
        <v>47</v>
      </c>
      <c r="R19" s="11" t="s">
        <v>47</v>
      </c>
      <c r="S19" s="11" t="s">
        <v>47</v>
      </c>
      <c r="T19" s="22" t="s">
        <v>47</v>
      </c>
      <c r="U19" s="22" t="s">
        <v>47</v>
      </c>
      <c r="V19" s="22" t="s">
        <v>47</v>
      </c>
      <c r="W19" s="22" t="s">
        <v>47</v>
      </c>
      <c r="X19" s="22" t="s">
        <v>47</v>
      </c>
      <c r="Y19" s="22" t="s">
        <v>47</v>
      </c>
      <c r="Z19" s="22" t="s">
        <v>47</v>
      </c>
      <c r="AA19" s="22" t="s">
        <v>47</v>
      </c>
      <c r="AB19" s="22" t="s">
        <v>47</v>
      </c>
      <c r="AC19" s="22" t="s">
        <v>47</v>
      </c>
      <c r="AD19" s="22" t="s">
        <v>47</v>
      </c>
      <c r="AE19" s="17" t="s">
        <v>47</v>
      </c>
      <c r="AF19" s="17" t="s">
        <v>65</v>
      </c>
      <c r="AG19" s="8" t="str">
        <f t="shared" si="0"/>
        <v>click</v>
      </c>
      <c r="AH19" s="10" t="str">
        <f t="shared" si="1"/>
        <v>click</v>
      </c>
      <c r="AI19" s="3"/>
      <c r="AJ19" s="3"/>
      <c r="AK19" s="3"/>
      <c r="AL19" s="3"/>
      <c r="AM19" s="3"/>
      <c r="AN19" s="3"/>
      <c r="AO19" s="3"/>
      <c r="AP19" s="3"/>
      <c r="AQ19" s="3"/>
      <c r="AR19" s="3"/>
      <c r="AS19" s="3"/>
      <c r="AT19" s="3"/>
    </row>
    <row r="20" spans="1:46" s="2" customFormat="1" ht="36" x14ac:dyDescent="0.2">
      <c r="A20" s="20" t="s">
        <v>137</v>
      </c>
      <c r="B20" s="9" t="s">
        <v>138</v>
      </c>
      <c r="C20" s="11" t="s">
        <v>139</v>
      </c>
      <c r="D20" s="11" t="s">
        <v>39</v>
      </c>
      <c r="E20" s="11" t="s">
        <v>140</v>
      </c>
      <c r="F20" s="11" t="s">
        <v>141</v>
      </c>
      <c r="G20" s="11" t="s">
        <v>121</v>
      </c>
      <c r="H20" s="11" t="s">
        <v>142</v>
      </c>
      <c r="I20" s="12">
        <v>7.7999999999999996E-3</v>
      </c>
      <c r="J20" s="13">
        <v>0.83</v>
      </c>
      <c r="K20" s="12">
        <v>2.7300000000000001E-2</v>
      </c>
      <c r="L20" s="14">
        <v>106.2</v>
      </c>
      <c r="M20" s="15">
        <v>3.5</v>
      </c>
      <c r="N20" s="16">
        <v>19164</v>
      </c>
      <c r="O20" s="21">
        <v>-1.28</v>
      </c>
      <c r="P20" s="11" t="s">
        <v>43</v>
      </c>
      <c r="Q20" s="11" t="s">
        <v>47</v>
      </c>
      <c r="R20" s="11" t="s">
        <v>47</v>
      </c>
      <c r="S20" s="11" t="s">
        <v>143</v>
      </c>
      <c r="T20" s="22">
        <v>0.1144</v>
      </c>
      <c r="U20" s="22">
        <v>0.151</v>
      </c>
      <c r="V20" s="22">
        <v>9.2999999999999992E-3</v>
      </c>
      <c r="W20" s="22">
        <v>5.3900000000000003E-2</v>
      </c>
      <c r="X20" s="22">
        <v>0.12520000000000001</v>
      </c>
      <c r="Y20" s="22">
        <v>0.46389999999999998</v>
      </c>
      <c r="Z20" s="22">
        <v>9.2999999999999992E-3</v>
      </c>
      <c r="AA20" s="22">
        <v>5.1700000000000003E-2</v>
      </c>
      <c r="AB20" s="22">
        <v>0</v>
      </c>
      <c r="AC20" s="22">
        <v>0</v>
      </c>
      <c r="AD20" s="22">
        <v>0</v>
      </c>
      <c r="AE20" s="17" t="s">
        <v>47</v>
      </c>
      <c r="AF20" s="17" t="s">
        <v>47</v>
      </c>
      <c r="AG20" s="8" t="str">
        <f t="shared" si="0"/>
        <v>click</v>
      </c>
      <c r="AH20" s="10" t="str">
        <f t="shared" si="1"/>
        <v>click</v>
      </c>
      <c r="AI20" s="3"/>
      <c r="AJ20" s="3"/>
      <c r="AK20" s="3"/>
      <c r="AL20" s="3"/>
      <c r="AM20" s="3"/>
      <c r="AN20" s="3"/>
      <c r="AO20" s="3"/>
      <c r="AP20" s="3"/>
      <c r="AQ20" s="3"/>
      <c r="AR20" s="3"/>
      <c r="AS20" s="3"/>
      <c r="AT20" s="3"/>
    </row>
    <row r="21" spans="1:46" s="2" customFormat="1" ht="48" x14ac:dyDescent="0.2">
      <c r="A21" s="20" t="s">
        <v>144</v>
      </c>
      <c r="B21" s="9" t="s">
        <v>145</v>
      </c>
      <c r="C21" s="11" t="s">
        <v>132</v>
      </c>
      <c r="D21" s="11" t="s">
        <v>59</v>
      </c>
      <c r="E21" s="11" t="s">
        <v>146</v>
      </c>
      <c r="F21" s="11" t="s">
        <v>134</v>
      </c>
      <c r="G21" s="11" t="s">
        <v>147</v>
      </c>
      <c r="H21" s="11" t="s">
        <v>110</v>
      </c>
      <c r="I21" s="12">
        <v>7.4999999999999997E-3</v>
      </c>
      <c r="J21" s="13"/>
      <c r="K21" s="12"/>
      <c r="L21" s="14">
        <v>5.6</v>
      </c>
      <c r="M21" s="15">
        <v>0.3</v>
      </c>
      <c r="N21" s="16">
        <v>2235</v>
      </c>
      <c r="O21" s="21">
        <v>4.8</v>
      </c>
      <c r="P21" s="11" t="s">
        <v>136</v>
      </c>
      <c r="Q21" s="11" t="s">
        <v>47</v>
      </c>
      <c r="R21" s="11" t="s">
        <v>47</v>
      </c>
      <c r="S21" s="11" t="s">
        <v>47</v>
      </c>
      <c r="T21" s="22" t="s">
        <v>47</v>
      </c>
      <c r="U21" s="22" t="s">
        <v>47</v>
      </c>
      <c r="V21" s="22" t="s">
        <v>47</v>
      </c>
      <c r="W21" s="22" t="s">
        <v>47</v>
      </c>
      <c r="X21" s="22" t="s">
        <v>47</v>
      </c>
      <c r="Y21" s="22" t="s">
        <v>47</v>
      </c>
      <c r="Z21" s="22" t="s">
        <v>47</v>
      </c>
      <c r="AA21" s="22" t="s">
        <v>47</v>
      </c>
      <c r="AB21" s="22" t="s">
        <v>47</v>
      </c>
      <c r="AC21" s="22" t="s">
        <v>47</v>
      </c>
      <c r="AD21" s="22" t="s">
        <v>47</v>
      </c>
      <c r="AE21" s="17" t="s">
        <v>148</v>
      </c>
      <c r="AF21" s="17" t="s">
        <v>65</v>
      </c>
      <c r="AG21" s="8" t="str">
        <f t="shared" si="0"/>
        <v>click</v>
      </c>
      <c r="AH21" s="10" t="str">
        <f t="shared" si="1"/>
        <v>click</v>
      </c>
      <c r="AI21" s="3"/>
      <c r="AJ21" s="3"/>
      <c r="AK21" s="3"/>
      <c r="AL21" s="3"/>
      <c r="AM21" s="3"/>
      <c r="AN21" s="3"/>
      <c r="AO21" s="3"/>
      <c r="AP21" s="3"/>
      <c r="AQ21" s="3"/>
      <c r="AR21" s="3"/>
      <c r="AS21" s="3"/>
      <c r="AT21" s="3"/>
    </row>
    <row r="22" spans="1:46" s="2" customFormat="1" ht="84" x14ac:dyDescent="0.2">
      <c r="A22" s="20" t="s">
        <v>149</v>
      </c>
      <c r="B22" s="9" t="s">
        <v>150</v>
      </c>
      <c r="C22" s="11" t="s">
        <v>151</v>
      </c>
      <c r="D22" s="11" t="s">
        <v>39</v>
      </c>
      <c r="E22" s="11" t="s">
        <v>152</v>
      </c>
      <c r="F22" s="11" t="s">
        <v>153</v>
      </c>
      <c r="G22" s="11" t="s">
        <v>121</v>
      </c>
      <c r="H22" s="11" t="s">
        <v>154</v>
      </c>
      <c r="I22" s="12">
        <v>7.4999999999999997E-3</v>
      </c>
      <c r="J22" s="13">
        <v>0.35</v>
      </c>
      <c r="K22" s="12">
        <v>1.5299999999999999E-2</v>
      </c>
      <c r="L22" s="14">
        <v>11.3</v>
      </c>
      <c r="M22" s="15">
        <v>0.5</v>
      </c>
      <c r="N22" s="16">
        <v>8445</v>
      </c>
      <c r="O22" s="21">
        <v>1.97</v>
      </c>
      <c r="P22" s="11" t="s">
        <v>43</v>
      </c>
      <c r="Q22" s="11" t="s">
        <v>44</v>
      </c>
      <c r="R22" s="11" t="s">
        <v>47</v>
      </c>
      <c r="S22" s="11" t="s">
        <v>123</v>
      </c>
      <c r="T22" s="22">
        <v>7.0099999999999996E-2</v>
      </c>
      <c r="U22" s="22">
        <v>0.1852</v>
      </c>
      <c r="V22" s="22">
        <v>5.6500000000000002E-2</v>
      </c>
      <c r="W22" s="22">
        <v>0.1169</v>
      </c>
      <c r="X22" s="22">
        <v>0.1845</v>
      </c>
      <c r="Y22" s="22">
        <v>0.24479999999999999</v>
      </c>
      <c r="Z22" s="22">
        <v>2.7699999999999999E-2</v>
      </c>
      <c r="AA22" s="22">
        <v>2.5499999999999998E-2</v>
      </c>
      <c r="AB22" s="22">
        <v>0</v>
      </c>
      <c r="AC22" s="22">
        <v>5.8299999999999998E-2</v>
      </c>
      <c r="AD22" s="22">
        <v>3.0499999999999999E-2</v>
      </c>
      <c r="AE22" s="17" t="s">
        <v>47</v>
      </c>
      <c r="AF22" s="17" t="s">
        <v>47</v>
      </c>
      <c r="AG22" s="8" t="str">
        <f t="shared" si="0"/>
        <v>click</v>
      </c>
      <c r="AH22" s="10" t="str">
        <f t="shared" si="1"/>
        <v>click</v>
      </c>
      <c r="AI22" s="3"/>
      <c r="AJ22" s="3"/>
      <c r="AK22" s="3"/>
      <c r="AL22" s="3"/>
      <c r="AM22" s="3"/>
      <c r="AN22" s="3"/>
      <c r="AO22" s="3"/>
      <c r="AP22" s="3"/>
      <c r="AQ22" s="3"/>
      <c r="AR22" s="3"/>
      <c r="AS22" s="3"/>
      <c r="AT22" s="3"/>
    </row>
    <row r="23" spans="1:46" s="2" customFormat="1" ht="48" x14ac:dyDescent="0.2">
      <c r="A23" s="20" t="s">
        <v>155</v>
      </c>
      <c r="B23" s="9" t="s">
        <v>156</v>
      </c>
      <c r="C23" s="11" t="s">
        <v>132</v>
      </c>
      <c r="D23" s="11" t="s">
        <v>59</v>
      </c>
      <c r="E23" s="11" t="s">
        <v>157</v>
      </c>
      <c r="F23" s="11" t="s">
        <v>134</v>
      </c>
      <c r="G23" s="11" t="s">
        <v>158</v>
      </c>
      <c r="H23" s="11" t="s">
        <v>110</v>
      </c>
      <c r="I23" s="12">
        <v>7.4999999999999997E-3</v>
      </c>
      <c r="J23" s="13"/>
      <c r="K23" s="12"/>
      <c r="L23" s="14">
        <v>3.9</v>
      </c>
      <c r="M23" s="15">
        <v>0.2</v>
      </c>
      <c r="N23" s="16">
        <v>3536</v>
      </c>
      <c r="O23" s="21">
        <v>-6.18</v>
      </c>
      <c r="P23" s="11" t="s">
        <v>136</v>
      </c>
      <c r="Q23" s="11" t="s">
        <v>47</v>
      </c>
      <c r="R23" s="11" t="s">
        <v>47</v>
      </c>
      <c r="S23" s="11" t="s">
        <v>47</v>
      </c>
      <c r="T23" s="22" t="s">
        <v>47</v>
      </c>
      <c r="U23" s="22" t="s">
        <v>47</v>
      </c>
      <c r="V23" s="22" t="s">
        <v>47</v>
      </c>
      <c r="W23" s="22" t="s">
        <v>47</v>
      </c>
      <c r="X23" s="22" t="s">
        <v>47</v>
      </c>
      <c r="Y23" s="22" t="s">
        <v>47</v>
      </c>
      <c r="Z23" s="22" t="s">
        <v>47</v>
      </c>
      <c r="AA23" s="22" t="s">
        <v>47</v>
      </c>
      <c r="AB23" s="22" t="s">
        <v>47</v>
      </c>
      <c r="AC23" s="22" t="s">
        <v>47</v>
      </c>
      <c r="AD23" s="22" t="s">
        <v>47</v>
      </c>
      <c r="AE23" s="17" t="s">
        <v>47</v>
      </c>
      <c r="AF23" s="17" t="s">
        <v>47</v>
      </c>
      <c r="AG23" s="8" t="str">
        <f t="shared" ref="AG23:AG86" si="2">HYPERLINK(CONCATENATE("http://finance.yahoo.com/q/hl?s=", A23), "click")</f>
        <v>click</v>
      </c>
      <c r="AH23" s="10" t="str">
        <f t="shared" ref="AH23:AH86" si="3">HYPERLINK(CONCATENATE("http://bigcharts.marketwatch.com/advchart/frames/frames.asp?symb=", A23, "&amp;time=8&amp;freq=1"), "click")</f>
        <v>click</v>
      </c>
      <c r="AI23" s="3"/>
      <c r="AJ23" s="3"/>
      <c r="AK23" s="3"/>
      <c r="AL23" s="3"/>
      <c r="AM23" s="3"/>
      <c r="AN23" s="3"/>
      <c r="AO23" s="3"/>
      <c r="AP23" s="3"/>
      <c r="AQ23" s="3"/>
      <c r="AR23" s="3"/>
      <c r="AS23" s="3"/>
      <c r="AT23" s="3"/>
    </row>
    <row r="24" spans="1:46" s="2" customFormat="1" ht="25.5" x14ac:dyDescent="0.2">
      <c r="A24" s="20" t="s">
        <v>159</v>
      </c>
      <c r="B24" s="9" t="s">
        <v>160</v>
      </c>
      <c r="C24" s="11" t="s">
        <v>161</v>
      </c>
      <c r="D24" s="11" t="s">
        <v>39</v>
      </c>
      <c r="E24" s="11" t="s">
        <v>162</v>
      </c>
      <c r="F24" s="11" t="s">
        <v>163</v>
      </c>
      <c r="G24" s="11" t="s">
        <v>164</v>
      </c>
      <c r="H24" s="11" t="s">
        <v>54</v>
      </c>
      <c r="I24" s="12">
        <v>8.0000000000000004E-4</v>
      </c>
      <c r="J24" s="13">
        <v>0.19</v>
      </c>
      <c r="K24" s="12">
        <v>2.3400000000000001E-2</v>
      </c>
      <c r="L24" s="14">
        <v>15196.4</v>
      </c>
      <c r="M24" s="15">
        <v>143.19999999999999</v>
      </c>
      <c r="N24" s="16">
        <v>1240811</v>
      </c>
      <c r="O24" s="21">
        <v>-0.33</v>
      </c>
      <c r="P24" s="11" t="s">
        <v>165</v>
      </c>
      <c r="Q24" s="11" t="s">
        <v>47</v>
      </c>
      <c r="R24" s="11" t="s">
        <v>47</v>
      </c>
      <c r="S24" s="11" t="s">
        <v>47</v>
      </c>
      <c r="T24" s="22" t="s">
        <v>47</v>
      </c>
      <c r="U24" s="22" t="s">
        <v>47</v>
      </c>
      <c r="V24" s="22" t="s">
        <v>47</v>
      </c>
      <c r="W24" s="22" t="s">
        <v>47</v>
      </c>
      <c r="X24" s="22" t="s">
        <v>47</v>
      </c>
      <c r="Y24" s="22" t="s">
        <v>47</v>
      </c>
      <c r="Z24" s="22" t="s">
        <v>47</v>
      </c>
      <c r="AA24" s="22" t="s">
        <v>47</v>
      </c>
      <c r="AB24" s="22" t="s">
        <v>47</v>
      </c>
      <c r="AC24" s="22" t="s">
        <v>47</v>
      </c>
      <c r="AD24" s="22" t="s">
        <v>47</v>
      </c>
      <c r="AE24" s="17" t="s">
        <v>47</v>
      </c>
      <c r="AF24" s="17" t="s">
        <v>47</v>
      </c>
      <c r="AG24" s="8" t="str">
        <f t="shared" si="2"/>
        <v>click</v>
      </c>
      <c r="AH24" s="10" t="str">
        <f t="shared" si="3"/>
        <v>click</v>
      </c>
      <c r="AI24" s="3"/>
      <c r="AJ24" s="3"/>
      <c r="AK24" s="3"/>
      <c r="AL24" s="3"/>
      <c r="AM24" s="3"/>
      <c r="AN24" s="3"/>
      <c r="AO24" s="3"/>
      <c r="AP24" s="3"/>
      <c r="AQ24" s="3"/>
      <c r="AR24" s="3"/>
      <c r="AS24" s="3"/>
      <c r="AT24" s="3"/>
    </row>
    <row r="25" spans="1:46" s="2" customFormat="1" ht="25.5" x14ac:dyDescent="0.2">
      <c r="A25" s="20" t="s">
        <v>166</v>
      </c>
      <c r="B25" s="9" t="s">
        <v>167</v>
      </c>
      <c r="C25" s="11" t="s">
        <v>168</v>
      </c>
      <c r="D25" s="11" t="s">
        <v>39</v>
      </c>
      <c r="E25" s="11"/>
      <c r="F25" s="11" t="s">
        <v>40</v>
      </c>
      <c r="G25" s="11" t="s">
        <v>169</v>
      </c>
      <c r="H25" s="11" t="s">
        <v>42</v>
      </c>
      <c r="I25" s="12">
        <v>1.4999999999999999E-2</v>
      </c>
      <c r="J25" s="13"/>
      <c r="K25" s="12"/>
      <c r="L25" s="14">
        <v>43.2</v>
      </c>
      <c r="M25" s="15">
        <v>2</v>
      </c>
      <c r="N25" s="16">
        <v>14375</v>
      </c>
      <c r="O25" s="21">
        <v>1.1100000000000001</v>
      </c>
      <c r="P25" s="11" t="s">
        <v>64</v>
      </c>
      <c r="Q25" s="11" t="s">
        <v>47</v>
      </c>
      <c r="R25" s="11" t="s">
        <v>47</v>
      </c>
      <c r="S25" s="11" t="s">
        <v>88</v>
      </c>
      <c r="T25" s="22" t="s">
        <v>47</v>
      </c>
      <c r="U25" s="22" t="s">
        <v>47</v>
      </c>
      <c r="V25" s="22" t="s">
        <v>47</v>
      </c>
      <c r="W25" s="22" t="s">
        <v>47</v>
      </c>
      <c r="X25" s="22" t="s">
        <v>47</v>
      </c>
      <c r="Y25" s="22" t="s">
        <v>47</v>
      </c>
      <c r="Z25" s="22" t="s">
        <v>47</v>
      </c>
      <c r="AA25" s="22" t="s">
        <v>47</v>
      </c>
      <c r="AB25" s="22" t="s">
        <v>47</v>
      </c>
      <c r="AC25" s="22" t="s">
        <v>47</v>
      </c>
      <c r="AD25" s="22" t="s">
        <v>47</v>
      </c>
      <c r="AE25" s="17" t="s">
        <v>47</v>
      </c>
      <c r="AF25" s="17" t="s">
        <v>47</v>
      </c>
      <c r="AG25" s="8" t="str">
        <f t="shared" si="2"/>
        <v>click</v>
      </c>
      <c r="AH25" s="10" t="str">
        <f t="shared" si="3"/>
        <v>click</v>
      </c>
      <c r="AI25" s="3"/>
      <c r="AJ25" s="3"/>
      <c r="AK25" s="3"/>
      <c r="AL25" s="3"/>
      <c r="AM25" s="3"/>
      <c r="AN25" s="3"/>
      <c r="AO25" s="3"/>
      <c r="AP25" s="3"/>
      <c r="AQ25" s="3"/>
      <c r="AR25" s="3"/>
      <c r="AS25" s="3"/>
      <c r="AT25" s="3"/>
    </row>
    <row r="26" spans="1:46" s="2" customFormat="1" ht="192" x14ac:dyDescent="0.2">
      <c r="A26" s="20" t="s">
        <v>170</v>
      </c>
      <c r="B26" s="9" t="s">
        <v>171</v>
      </c>
      <c r="C26" s="11" t="s">
        <v>172</v>
      </c>
      <c r="D26" s="11" t="s">
        <v>39</v>
      </c>
      <c r="E26" s="11" t="s">
        <v>173</v>
      </c>
      <c r="F26" s="11" t="s">
        <v>174</v>
      </c>
      <c r="G26" s="11" t="s">
        <v>164</v>
      </c>
      <c r="H26" s="11" t="s">
        <v>175</v>
      </c>
      <c r="I26" s="12">
        <v>2.8E-3</v>
      </c>
      <c r="J26" s="13"/>
      <c r="K26" s="12"/>
      <c r="L26" s="14">
        <v>10</v>
      </c>
      <c r="M26" s="15">
        <v>0.2</v>
      </c>
      <c r="N26" s="16"/>
      <c r="O26" s="21">
        <v>0</v>
      </c>
      <c r="P26" s="11" t="s">
        <v>165</v>
      </c>
      <c r="Q26" s="11" t="s">
        <v>47</v>
      </c>
      <c r="R26" s="11" t="s">
        <v>47</v>
      </c>
      <c r="S26" s="11" t="s">
        <v>47</v>
      </c>
      <c r="T26" s="22" t="s">
        <v>47</v>
      </c>
      <c r="U26" s="22" t="s">
        <v>47</v>
      </c>
      <c r="V26" s="22" t="s">
        <v>47</v>
      </c>
      <c r="W26" s="22" t="s">
        <v>47</v>
      </c>
      <c r="X26" s="22" t="s">
        <v>47</v>
      </c>
      <c r="Y26" s="22" t="s">
        <v>47</v>
      </c>
      <c r="Z26" s="22" t="s">
        <v>47</v>
      </c>
      <c r="AA26" s="22" t="s">
        <v>47</v>
      </c>
      <c r="AB26" s="22" t="s">
        <v>47</v>
      </c>
      <c r="AC26" s="22" t="s">
        <v>47</v>
      </c>
      <c r="AD26" s="22" t="s">
        <v>47</v>
      </c>
      <c r="AE26" s="17" t="s">
        <v>47</v>
      </c>
      <c r="AF26" s="17" t="s">
        <v>47</v>
      </c>
      <c r="AG26" s="8" t="str">
        <f t="shared" si="2"/>
        <v>click</v>
      </c>
      <c r="AH26" s="10" t="str">
        <f t="shared" si="3"/>
        <v>click</v>
      </c>
      <c r="AI26" s="3"/>
      <c r="AJ26" s="3"/>
      <c r="AK26" s="3"/>
      <c r="AL26" s="3"/>
      <c r="AM26" s="3"/>
      <c r="AN26" s="3"/>
      <c r="AO26" s="3"/>
      <c r="AP26" s="3"/>
      <c r="AQ26" s="3"/>
      <c r="AR26" s="3"/>
      <c r="AS26" s="3"/>
      <c r="AT26" s="3"/>
    </row>
    <row r="27" spans="1:46" s="2" customFormat="1" ht="25.5" x14ac:dyDescent="0.2">
      <c r="A27" s="20" t="s">
        <v>176</v>
      </c>
      <c r="B27" s="9" t="s">
        <v>177</v>
      </c>
      <c r="C27" s="11" t="s">
        <v>178</v>
      </c>
      <c r="D27" s="11" t="s">
        <v>179</v>
      </c>
      <c r="E27" s="11" t="s">
        <v>180</v>
      </c>
      <c r="F27" s="11" t="s">
        <v>181</v>
      </c>
      <c r="G27" s="11" t="s">
        <v>182</v>
      </c>
      <c r="H27" s="11" t="s">
        <v>183</v>
      </c>
      <c r="I27" s="12">
        <v>3.8999999999999998E-3</v>
      </c>
      <c r="J27" s="13"/>
      <c r="K27" s="12"/>
      <c r="L27" s="14">
        <v>54</v>
      </c>
      <c r="M27" s="15">
        <v>0.5</v>
      </c>
      <c r="N27" s="16">
        <v>461</v>
      </c>
      <c r="O27" s="21">
        <v>-2.5299999999999998</v>
      </c>
      <c r="P27" s="11" t="s">
        <v>136</v>
      </c>
      <c r="Q27" s="11" t="s">
        <v>47</v>
      </c>
      <c r="R27" s="11" t="s">
        <v>47</v>
      </c>
      <c r="S27" s="11" t="s">
        <v>47</v>
      </c>
      <c r="T27" s="22" t="s">
        <v>47</v>
      </c>
      <c r="U27" s="22" t="s">
        <v>47</v>
      </c>
      <c r="V27" s="22" t="s">
        <v>47</v>
      </c>
      <c r="W27" s="22" t="s">
        <v>47</v>
      </c>
      <c r="X27" s="22" t="s">
        <v>47</v>
      </c>
      <c r="Y27" s="22" t="s">
        <v>47</v>
      </c>
      <c r="Z27" s="22" t="s">
        <v>47</v>
      </c>
      <c r="AA27" s="22" t="s">
        <v>47</v>
      </c>
      <c r="AB27" s="22" t="s">
        <v>47</v>
      </c>
      <c r="AC27" s="22" t="s">
        <v>47</v>
      </c>
      <c r="AD27" s="22" t="s">
        <v>47</v>
      </c>
      <c r="AE27" s="17" t="s">
        <v>47</v>
      </c>
      <c r="AF27" s="17" t="s">
        <v>47</v>
      </c>
      <c r="AG27" s="8" t="str">
        <f t="shared" si="2"/>
        <v>click</v>
      </c>
      <c r="AH27" s="10" t="str">
        <f t="shared" si="3"/>
        <v>click</v>
      </c>
      <c r="AI27" s="3"/>
      <c r="AJ27" s="3"/>
      <c r="AK27" s="3"/>
      <c r="AL27" s="3"/>
      <c r="AM27" s="3"/>
      <c r="AN27" s="3"/>
      <c r="AO27" s="3"/>
      <c r="AP27" s="3"/>
      <c r="AQ27" s="3"/>
      <c r="AR27" s="3"/>
      <c r="AS27" s="3"/>
      <c r="AT27" s="3"/>
    </row>
    <row r="28" spans="1:46" s="2" customFormat="1" ht="60" x14ac:dyDescent="0.2">
      <c r="A28" s="20" t="s">
        <v>184</v>
      </c>
      <c r="B28" s="9" t="s">
        <v>185</v>
      </c>
      <c r="C28" s="11" t="s">
        <v>186</v>
      </c>
      <c r="D28" s="11" t="s">
        <v>187</v>
      </c>
      <c r="E28" s="11" t="s">
        <v>188</v>
      </c>
      <c r="F28" s="11" t="s">
        <v>189</v>
      </c>
      <c r="G28" s="11" t="s">
        <v>147</v>
      </c>
      <c r="H28" s="11" t="s">
        <v>190</v>
      </c>
      <c r="I28" s="12">
        <v>9.4999999999999998E-3</v>
      </c>
      <c r="J28" s="13"/>
      <c r="K28" s="12"/>
      <c r="L28" s="14">
        <v>486</v>
      </c>
      <c r="M28" s="15">
        <v>29.4</v>
      </c>
      <c r="N28" s="16">
        <v>1551803</v>
      </c>
      <c r="O28" s="21">
        <v>-5.66</v>
      </c>
      <c r="P28" s="11" t="s">
        <v>136</v>
      </c>
      <c r="Q28" s="11" t="s">
        <v>47</v>
      </c>
      <c r="R28" s="11" t="s">
        <v>47</v>
      </c>
      <c r="S28" s="11" t="s">
        <v>47</v>
      </c>
      <c r="T28" s="22" t="s">
        <v>47</v>
      </c>
      <c r="U28" s="22" t="s">
        <v>47</v>
      </c>
      <c r="V28" s="22" t="s">
        <v>47</v>
      </c>
      <c r="W28" s="22" t="s">
        <v>47</v>
      </c>
      <c r="X28" s="22" t="s">
        <v>47</v>
      </c>
      <c r="Y28" s="22" t="s">
        <v>47</v>
      </c>
      <c r="Z28" s="22" t="s">
        <v>47</v>
      </c>
      <c r="AA28" s="22" t="s">
        <v>47</v>
      </c>
      <c r="AB28" s="22" t="s">
        <v>47</v>
      </c>
      <c r="AC28" s="22" t="s">
        <v>47</v>
      </c>
      <c r="AD28" s="22" t="s">
        <v>47</v>
      </c>
      <c r="AE28" s="17" t="s">
        <v>148</v>
      </c>
      <c r="AF28" s="17" t="s">
        <v>47</v>
      </c>
      <c r="AG28" s="8" t="str">
        <f t="shared" si="2"/>
        <v>click</v>
      </c>
      <c r="AH28" s="10" t="str">
        <f t="shared" si="3"/>
        <v>click</v>
      </c>
      <c r="AI28" s="3"/>
      <c r="AJ28" s="3"/>
      <c r="AK28" s="3"/>
      <c r="AL28" s="3"/>
      <c r="AM28" s="3"/>
      <c r="AN28" s="3"/>
      <c r="AO28" s="3"/>
      <c r="AP28" s="3"/>
      <c r="AQ28" s="3"/>
      <c r="AR28" s="3"/>
      <c r="AS28" s="3"/>
      <c r="AT28" s="3"/>
    </row>
    <row r="29" spans="1:46" s="2" customFormat="1" ht="180" x14ac:dyDescent="0.2">
      <c r="A29" s="20" t="s">
        <v>191</v>
      </c>
      <c r="B29" s="9" t="s">
        <v>192</v>
      </c>
      <c r="C29" s="11" t="s">
        <v>193</v>
      </c>
      <c r="D29" s="11" t="s">
        <v>39</v>
      </c>
      <c r="E29" s="11" t="s">
        <v>194</v>
      </c>
      <c r="F29" s="11" t="s">
        <v>195</v>
      </c>
      <c r="G29" s="11" t="s">
        <v>196</v>
      </c>
      <c r="H29" s="11" t="s">
        <v>197</v>
      </c>
      <c r="I29" s="12">
        <v>3.7000000000000002E-3</v>
      </c>
      <c r="J29" s="13">
        <v>0.13</v>
      </c>
      <c r="K29" s="12">
        <v>7.4000000000000003E-3</v>
      </c>
      <c r="L29" s="14">
        <v>5.3</v>
      </c>
      <c r="M29" s="15">
        <v>0.1</v>
      </c>
      <c r="N29" s="16">
        <v>1358</v>
      </c>
      <c r="O29" s="21">
        <v>2.4500000000000002</v>
      </c>
      <c r="P29" s="11" t="s">
        <v>43</v>
      </c>
      <c r="Q29" s="11" t="s">
        <v>44</v>
      </c>
      <c r="R29" s="11" t="s">
        <v>45</v>
      </c>
      <c r="S29" s="11" t="s">
        <v>81</v>
      </c>
      <c r="T29" s="22" t="s">
        <v>47</v>
      </c>
      <c r="U29" s="22" t="s">
        <v>47</v>
      </c>
      <c r="V29" s="22" t="s">
        <v>47</v>
      </c>
      <c r="W29" s="22" t="s">
        <v>47</v>
      </c>
      <c r="X29" s="22" t="s">
        <v>47</v>
      </c>
      <c r="Y29" s="22" t="s">
        <v>47</v>
      </c>
      <c r="Z29" s="22" t="s">
        <v>47</v>
      </c>
      <c r="AA29" s="22" t="s">
        <v>47</v>
      </c>
      <c r="AB29" s="22" t="s">
        <v>47</v>
      </c>
      <c r="AC29" s="22" t="s">
        <v>47</v>
      </c>
      <c r="AD29" s="22" t="s">
        <v>47</v>
      </c>
      <c r="AE29" s="17" t="s">
        <v>47</v>
      </c>
      <c r="AF29" s="17" t="s">
        <v>47</v>
      </c>
      <c r="AG29" s="8" t="str">
        <f t="shared" si="2"/>
        <v>click</v>
      </c>
      <c r="AH29" s="10" t="str">
        <f t="shared" si="3"/>
        <v>click</v>
      </c>
      <c r="AI29" s="3"/>
      <c r="AJ29" s="3"/>
      <c r="AK29" s="3"/>
      <c r="AL29" s="3"/>
      <c r="AM29" s="3"/>
      <c r="AN29" s="3"/>
      <c r="AO29" s="3"/>
      <c r="AP29" s="3"/>
      <c r="AQ29" s="3"/>
      <c r="AR29" s="3"/>
      <c r="AS29" s="3"/>
      <c r="AT29" s="3"/>
    </row>
    <row r="30" spans="1:46" s="2" customFormat="1" ht="25.5" x14ac:dyDescent="0.2">
      <c r="A30" s="20" t="s">
        <v>198</v>
      </c>
      <c r="B30" s="9" t="s">
        <v>199</v>
      </c>
      <c r="C30" s="11" t="s">
        <v>200</v>
      </c>
      <c r="D30" s="11" t="s">
        <v>39</v>
      </c>
      <c r="E30" s="11" t="s">
        <v>201</v>
      </c>
      <c r="F30" s="11" t="s">
        <v>202</v>
      </c>
      <c r="G30" s="11" t="s">
        <v>203</v>
      </c>
      <c r="H30" s="11" t="s">
        <v>54</v>
      </c>
      <c r="I30" s="12">
        <v>2E-3</v>
      </c>
      <c r="J30" s="13">
        <v>0.12</v>
      </c>
      <c r="K30" s="12">
        <v>1.18E-2</v>
      </c>
      <c r="L30" s="14">
        <v>398.4</v>
      </c>
      <c r="M30" s="15">
        <v>3.6</v>
      </c>
      <c r="N30" s="16">
        <v>27789</v>
      </c>
      <c r="O30" s="21">
        <v>-0.27</v>
      </c>
      <c r="P30" s="11" t="s">
        <v>165</v>
      </c>
      <c r="Q30" s="11" t="s">
        <v>47</v>
      </c>
      <c r="R30" s="11" t="s">
        <v>47</v>
      </c>
      <c r="S30" s="11" t="s">
        <v>47</v>
      </c>
      <c r="T30" s="22" t="s">
        <v>47</v>
      </c>
      <c r="U30" s="22" t="s">
        <v>47</v>
      </c>
      <c r="V30" s="22" t="s">
        <v>47</v>
      </c>
      <c r="W30" s="22" t="s">
        <v>47</v>
      </c>
      <c r="X30" s="22" t="s">
        <v>47</v>
      </c>
      <c r="Y30" s="22" t="s">
        <v>47</v>
      </c>
      <c r="Z30" s="22" t="s">
        <v>47</v>
      </c>
      <c r="AA30" s="22" t="s">
        <v>47</v>
      </c>
      <c r="AB30" s="22" t="s">
        <v>47</v>
      </c>
      <c r="AC30" s="22" t="s">
        <v>47</v>
      </c>
      <c r="AD30" s="22" t="s">
        <v>47</v>
      </c>
      <c r="AE30" s="17" t="s">
        <v>47</v>
      </c>
      <c r="AF30" s="17" t="s">
        <v>47</v>
      </c>
      <c r="AG30" s="8" t="str">
        <f t="shared" si="2"/>
        <v>click</v>
      </c>
      <c r="AH30" s="10" t="str">
        <f t="shared" si="3"/>
        <v>click</v>
      </c>
      <c r="AI30" s="3"/>
      <c r="AJ30" s="3"/>
      <c r="AK30" s="3"/>
      <c r="AL30" s="3"/>
      <c r="AM30" s="3"/>
      <c r="AN30" s="3"/>
      <c r="AO30" s="3"/>
      <c r="AP30" s="3"/>
      <c r="AQ30" s="3"/>
      <c r="AR30" s="3"/>
      <c r="AS30" s="3"/>
      <c r="AT30" s="3"/>
    </row>
    <row r="31" spans="1:46" s="2" customFormat="1" ht="180" x14ac:dyDescent="0.2">
      <c r="A31" s="20" t="s">
        <v>204</v>
      </c>
      <c r="B31" s="9" t="s">
        <v>205</v>
      </c>
      <c r="C31" s="11" t="s">
        <v>172</v>
      </c>
      <c r="D31" s="11" t="s">
        <v>39</v>
      </c>
      <c r="E31" s="11" t="s">
        <v>206</v>
      </c>
      <c r="F31" s="11" t="s">
        <v>207</v>
      </c>
      <c r="G31" s="11" t="s">
        <v>164</v>
      </c>
      <c r="H31" s="11" t="s">
        <v>175</v>
      </c>
      <c r="I31" s="12">
        <v>2.3E-3</v>
      </c>
      <c r="J31" s="13"/>
      <c r="K31" s="12"/>
      <c r="L31" s="14">
        <v>10</v>
      </c>
      <c r="M31" s="15">
        <v>0.2</v>
      </c>
      <c r="N31" s="16"/>
      <c r="O31" s="21">
        <v>0</v>
      </c>
      <c r="P31" s="11" t="s">
        <v>165</v>
      </c>
      <c r="Q31" s="11" t="s">
        <v>47</v>
      </c>
      <c r="R31" s="11" t="s">
        <v>47</v>
      </c>
      <c r="S31" s="11" t="s">
        <v>47</v>
      </c>
      <c r="T31" s="22" t="s">
        <v>47</v>
      </c>
      <c r="U31" s="22" t="s">
        <v>47</v>
      </c>
      <c r="V31" s="22" t="s">
        <v>47</v>
      </c>
      <c r="W31" s="22" t="s">
        <v>47</v>
      </c>
      <c r="X31" s="22" t="s">
        <v>47</v>
      </c>
      <c r="Y31" s="22" t="s">
        <v>47</v>
      </c>
      <c r="Z31" s="22" t="s">
        <v>47</v>
      </c>
      <c r="AA31" s="22" t="s">
        <v>47</v>
      </c>
      <c r="AB31" s="22" t="s">
        <v>47</v>
      </c>
      <c r="AC31" s="22" t="s">
        <v>47</v>
      </c>
      <c r="AD31" s="22" t="s">
        <v>47</v>
      </c>
      <c r="AE31" s="17" t="s">
        <v>47</v>
      </c>
      <c r="AF31" s="17" t="s">
        <v>47</v>
      </c>
      <c r="AG31" s="8" t="str">
        <f t="shared" si="2"/>
        <v>click</v>
      </c>
      <c r="AH31" s="10" t="str">
        <f t="shared" si="3"/>
        <v>click</v>
      </c>
      <c r="AI31" s="3"/>
      <c r="AJ31" s="3"/>
      <c r="AK31" s="3"/>
      <c r="AL31" s="3"/>
      <c r="AM31" s="3"/>
      <c r="AN31" s="3"/>
      <c r="AO31" s="3"/>
      <c r="AP31" s="3"/>
      <c r="AQ31" s="3"/>
      <c r="AR31" s="3"/>
      <c r="AS31" s="3"/>
      <c r="AT31" s="3"/>
    </row>
    <row r="32" spans="1:46" s="2" customFormat="1" ht="36" x14ac:dyDescent="0.2">
      <c r="A32" s="20" t="s">
        <v>208</v>
      </c>
      <c r="B32" s="9" t="s">
        <v>209</v>
      </c>
      <c r="C32" s="11" t="s">
        <v>210</v>
      </c>
      <c r="D32" s="11" t="s">
        <v>39</v>
      </c>
      <c r="E32" s="11" t="s">
        <v>211</v>
      </c>
      <c r="F32" s="11" t="s">
        <v>212</v>
      </c>
      <c r="G32" s="11" t="s">
        <v>121</v>
      </c>
      <c r="H32" s="11" t="s">
        <v>54</v>
      </c>
      <c r="I32" s="12">
        <v>5.0000000000000001E-3</v>
      </c>
      <c r="J32" s="13">
        <v>0.47</v>
      </c>
      <c r="K32" s="12">
        <v>2.0899999999999998E-2</v>
      </c>
      <c r="L32" s="14">
        <v>265</v>
      </c>
      <c r="M32" s="15">
        <v>5.6</v>
      </c>
      <c r="N32" s="16">
        <v>24422</v>
      </c>
      <c r="O32" s="21">
        <v>1.58</v>
      </c>
      <c r="P32" s="11" t="s">
        <v>43</v>
      </c>
      <c r="Q32" s="11" t="s">
        <v>47</v>
      </c>
      <c r="R32" s="11" t="s">
        <v>47</v>
      </c>
      <c r="S32" s="11" t="s">
        <v>55</v>
      </c>
      <c r="T32" s="22">
        <v>6.0100000000000001E-2</v>
      </c>
      <c r="U32" s="22">
        <v>8.3199999999999996E-2</v>
      </c>
      <c r="V32" s="22">
        <v>9.1800000000000007E-2</v>
      </c>
      <c r="W32" s="22">
        <v>1.6500000000000001E-2</v>
      </c>
      <c r="X32" s="22">
        <v>6.8699999999999997E-2</v>
      </c>
      <c r="Y32" s="22">
        <v>0.29949999999999999</v>
      </c>
      <c r="Z32" s="22">
        <v>0</v>
      </c>
      <c r="AA32" s="22">
        <v>4.6699999999999998E-2</v>
      </c>
      <c r="AB32" s="22">
        <v>4.1799999999999997E-2</v>
      </c>
      <c r="AC32" s="22">
        <v>0.2387</v>
      </c>
      <c r="AD32" s="22">
        <v>3.8100000000000002E-2</v>
      </c>
      <c r="AE32" s="17" t="s">
        <v>47</v>
      </c>
      <c r="AF32" s="17" t="s">
        <v>47</v>
      </c>
      <c r="AG32" s="8" t="str">
        <f t="shared" si="2"/>
        <v>click</v>
      </c>
      <c r="AH32" s="10" t="str">
        <f t="shared" si="3"/>
        <v>click</v>
      </c>
      <c r="AI32" s="3"/>
      <c r="AJ32" s="3"/>
      <c r="AK32" s="3"/>
      <c r="AL32" s="3"/>
      <c r="AM32" s="3"/>
      <c r="AN32" s="3"/>
      <c r="AO32" s="3"/>
      <c r="AP32" s="3"/>
      <c r="AQ32" s="3"/>
      <c r="AR32" s="3"/>
      <c r="AS32" s="3"/>
      <c r="AT32" s="3"/>
    </row>
    <row r="33" spans="1:46" s="2" customFormat="1" ht="24" x14ac:dyDescent="0.2">
      <c r="A33" s="20" t="s">
        <v>213</v>
      </c>
      <c r="B33" s="9" t="s">
        <v>214</v>
      </c>
      <c r="C33" s="11" t="s">
        <v>215</v>
      </c>
      <c r="D33" s="11" t="s">
        <v>39</v>
      </c>
      <c r="E33" s="11"/>
      <c r="F33" s="11" t="s">
        <v>40</v>
      </c>
      <c r="G33" s="11" t="s">
        <v>216</v>
      </c>
      <c r="H33" s="11" t="s">
        <v>175</v>
      </c>
      <c r="I33" s="12">
        <v>5.4999999999999997E-3</v>
      </c>
      <c r="J33" s="13">
        <v>0.06</v>
      </c>
      <c r="K33" s="12">
        <v>3.1800000000000002E-2</v>
      </c>
      <c r="L33" s="14">
        <v>513.29999999999995</v>
      </c>
      <c r="M33" s="15">
        <v>10.8</v>
      </c>
      <c r="N33" s="16">
        <v>35966</v>
      </c>
      <c r="O33" s="21">
        <v>-0.41</v>
      </c>
      <c r="P33" s="11" t="s">
        <v>165</v>
      </c>
      <c r="Q33" s="11" t="s">
        <v>47</v>
      </c>
      <c r="R33" s="11" t="s">
        <v>47</v>
      </c>
      <c r="S33" s="11" t="s">
        <v>47</v>
      </c>
      <c r="T33" s="22" t="s">
        <v>47</v>
      </c>
      <c r="U33" s="22" t="s">
        <v>47</v>
      </c>
      <c r="V33" s="22" t="s">
        <v>47</v>
      </c>
      <c r="W33" s="22" t="s">
        <v>47</v>
      </c>
      <c r="X33" s="22" t="s">
        <v>47</v>
      </c>
      <c r="Y33" s="22" t="s">
        <v>47</v>
      </c>
      <c r="Z33" s="22" t="s">
        <v>47</v>
      </c>
      <c r="AA33" s="22" t="s">
        <v>47</v>
      </c>
      <c r="AB33" s="22" t="s">
        <v>47</v>
      </c>
      <c r="AC33" s="22" t="s">
        <v>47</v>
      </c>
      <c r="AD33" s="22" t="s">
        <v>47</v>
      </c>
      <c r="AE33" s="17" t="s">
        <v>47</v>
      </c>
      <c r="AF33" s="17" t="s">
        <v>47</v>
      </c>
      <c r="AG33" s="8" t="str">
        <f t="shared" si="2"/>
        <v>click</v>
      </c>
      <c r="AH33" s="10" t="str">
        <f t="shared" si="3"/>
        <v>click</v>
      </c>
      <c r="AI33" s="3"/>
      <c r="AJ33" s="3"/>
      <c r="AK33" s="3"/>
      <c r="AL33" s="3"/>
      <c r="AM33" s="3"/>
      <c r="AN33" s="3"/>
      <c r="AO33" s="3"/>
      <c r="AP33" s="3"/>
      <c r="AQ33" s="3"/>
      <c r="AR33" s="3"/>
      <c r="AS33" s="3"/>
      <c r="AT33" s="3"/>
    </row>
    <row r="34" spans="1:46" s="2" customFormat="1" ht="144" x14ac:dyDescent="0.2">
      <c r="A34" s="20" t="s">
        <v>217</v>
      </c>
      <c r="B34" s="9" t="s">
        <v>218</v>
      </c>
      <c r="C34" s="11" t="s">
        <v>219</v>
      </c>
      <c r="D34" s="11" t="s">
        <v>39</v>
      </c>
      <c r="E34" s="11" t="s">
        <v>220</v>
      </c>
      <c r="F34" s="11" t="s">
        <v>221</v>
      </c>
      <c r="G34" s="11" t="s">
        <v>222</v>
      </c>
      <c r="H34" s="11" t="s">
        <v>223</v>
      </c>
      <c r="I34" s="12">
        <v>9.4999999999999998E-3</v>
      </c>
      <c r="J34" s="13">
        <v>0.01</v>
      </c>
      <c r="K34" s="12">
        <v>2.9999999999999997E-4</v>
      </c>
      <c r="L34" s="14">
        <v>33.700000000000003</v>
      </c>
      <c r="M34" s="15">
        <v>0.9</v>
      </c>
      <c r="N34" s="16">
        <v>17302</v>
      </c>
      <c r="O34" s="21">
        <v>1.79</v>
      </c>
      <c r="P34" s="11" t="s">
        <v>64</v>
      </c>
      <c r="Q34" s="11" t="s">
        <v>47</v>
      </c>
      <c r="R34" s="11" t="s">
        <v>47</v>
      </c>
      <c r="S34" s="11" t="s">
        <v>47</v>
      </c>
      <c r="T34" s="22" t="s">
        <v>47</v>
      </c>
      <c r="U34" s="22" t="s">
        <v>47</v>
      </c>
      <c r="V34" s="22" t="s">
        <v>47</v>
      </c>
      <c r="W34" s="22" t="s">
        <v>47</v>
      </c>
      <c r="X34" s="22" t="s">
        <v>47</v>
      </c>
      <c r="Y34" s="22" t="s">
        <v>47</v>
      </c>
      <c r="Z34" s="22" t="s">
        <v>47</v>
      </c>
      <c r="AA34" s="22" t="s">
        <v>47</v>
      </c>
      <c r="AB34" s="22" t="s">
        <v>47</v>
      </c>
      <c r="AC34" s="22" t="s">
        <v>47</v>
      </c>
      <c r="AD34" s="22" t="s">
        <v>47</v>
      </c>
      <c r="AE34" s="17" t="s">
        <v>47</v>
      </c>
      <c r="AF34" s="17" t="s">
        <v>47</v>
      </c>
      <c r="AG34" s="8" t="str">
        <f t="shared" si="2"/>
        <v>click</v>
      </c>
      <c r="AH34" s="10" t="str">
        <f t="shared" si="3"/>
        <v>click</v>
      </c>
      <c r="AI34" s="3"/>
      <c r="AJ34" s="3"/>
      <c r="AK34" s="3"/>
      <c r="AL34" s="3"/>
      <c r="AM34" s="3"/>
      <c r="AN34" s="3"/>
      <c r="AO34" s="3"/>
      <c r="AP34" s="3"/>
      <c r="AQ34" s="3"/>
      <c r="AR34" s="3"/>
      <c r="AS34" s="3"/>
      <c r="AT34" s="3"/>
    </row>
    <row r="35" spans="1:46" s="2" customFormat="1" ht="25.5" x14ac:dyDescent="0.2">
      <c r="A35" s="20" t="s">
        <v>224</v>
      </c>
      <c r="B35" s="9" t="s">
        <v>225</v>
      </c>
      <c r="C35" s="11" t="s">
        <v>226</v>
      </c>
      <c r="D35" s="11" t="s">
        <v>187</v>
      </c>
      <c r="E35" s="11"/>
      <c r="F35" s="11" t="s">
        <v>40</v>
      </c>
      <c r="G35" s="11" t="s">
        <v>222</v>
      </c>
      <c r="H35" s="11" t="s">
        <v>54</v>
      </c>
      <c r="I35" s="12">
        <v>1.0200000000000001E-2</v>
      </c>
      <c r="J35" s="13"/>
      <c r="K35" s="12"/>
      <c r="L35" s="14">
        <v>42.6</v>
      </c>
      <c r="M35" s="15">
        <v>0.8</v>
      </c>
      <c r="N35" s="16">
        <v>23189</v>
      </c>
      <c r="O35" s="21">
        <v>0.52</v>
      </c>
      <c r="P35" s="11" t="s">
        <v>64</v>
      </c>
      <c r="Q35" s="11" t="s">
        <v>47</v>
      </c>
      <c r="R35" s="11" t="s">
        <v>47</v>
      </c>
      <c r="S35" s="11" t="s">
        <v>88</v>
      </c>
      <c r="T35" s="22" t="s">
        <v>47</v>
      </c>
      <c r="U35" s="22" t="s">
        <v>47</v>
      </c>
      <c r="V35" s="22" t="s">
        <v>47</v>
      </c>
      <c r="W35" s="22" t="s">
        <v>47</v>
      </c>
      <c r="X35" s="22" t="s">
        <v>47</v>
      </c>
      <c r="Y35" s="22" t="s">
        <v>47</v>
      </c>
      <c r="Z35" s="22" t="s">
        <v>47</v>
      </c>
      <c r="AA35" s="22" t="s">
        <v>47</v>
      </c>
      <c r="AB35" s="22" t="s">
        <v>47</v>
      </c>
      <c r="AC35" s="22" t="s">
        <v>47</v>
      </c>
      <c r="AD35" s="22" t="s">
        <v>47</v>
      </c>
      <c r="AE35" s="17" t="s">
        <v>47</v>
      </c>
      <c r="AF35" s="17" t="s">
        <v>47</v>
      </c>
      <c r="AG35" s="8" t="str">
        <f t="shared" si="2"/>
        <v>click</v>
      </c>
      <c r="AH35" s="10" t="str">
        <f t="shared" si="3"/>
        <v>click</v>
      </c>
      <c r="AI35" s="3"/>
      <c r="AJ35" s="3"/>
      <c r="AK35" s="3"/>
      <c r="AL35" s="3"/>
      <c r="AM35" s="3"/>
      <c r="AN35" s="3"/>
      <c r="AO35" s="3"/>
      <c r="AP35" s="3"/>
      <c r="AQ35" s="3"/>
      <c r="AR35" s="3"/>
      <c r="AS35" s="3"/>
      <c r="AT35" s="3"/>
    </row>
    <row r="36" spans="1:46" s="2" customFormat="1" ht="84" x14ac:dyDescent="0.2">
      <c r="A36" s="20" t="s">
        <v>227</v>
      </c>
      <c r="B36" s="9" t="s">
        <v>228</v>
      </c>
      <c r="C36" s="11" t="s">
        <v>229</v>
      </c>
      <c r="D36" s="11" t="s">
        <v>59</v>
      </c>
      <c r="E36" s="11" t="s">
        <v>230</v>
      </c>
      <c r="F36" s="11" t="s">
        <v>231</v>
      </c>
      <c r="G36" s="11" t="s">
        <v>232</v>
      </c>
      <c r="H36" s="11" t="s">
        <v>233</v>
      </c>
      <c r="I36" s="12">
        <v>0.01</v>
      </c>
      <c r="J36" s="13"/>
      <c r="K36" s="12"/>
      <c r="L36" s="14">
        <v>0</v>
      </c>
      <c r="M36" s="15">
        <v>0</v>
      </c>
      <c r="N36" s="16">
        <v>12518</v>
      </c>
      <c r="O36" s="21">
        <v>1</v>
      </c>
      <c r="P36" s="11" t="s">
        <v>43</v>
      </c>
      <c r="Q36" s="11" t="s">
        <v>44</v>
      </c>
      <c r="R36" s="11" t="s">
        <v>94</v>
      </c>
      <c r="S36" s="11" t="s">
        <v>81</v>
      </c>
      <c r="T36" s="22" t="s">
        <v>47</v>
      </c>
      <c r="U36" s="22" t="s">
        <v>47</v>
      </c>
      <c r="V36" s="22" t="s">
        <v>47</v>
      </c>
      <c r="W36" s="22" t="s">
        <v>47</v>
      </c>
      <c r="X36" s="22" t="s">
        <v>47</v>
      </c>
      <c r="Y36" s="22" t="s">
        <v>47</v>
      </c>
      <c r="Z36" s="22" t="s">
        <v>47</v>
      </c>
      <c r="AA36" s="22" t="s">
        <v>47</v>
      </c>
      <c r="AB36" s="22" t="s">
        <v>47</v>
      </c>
      <c r="AC36" s="22" t="s">
        <v>47</v>
      </c>
      <c r="AD36" s="22" t="s">
        <v>47</v>
      </c>
      <c r="AE36" s="17" t="s">
        <v>47</v>
      </c>
      <c r="AF36" s="17" t="s">
        <v>47</v>
      </c>
      <c r="AG36" s="8" t="str">
        <f t="shared" si="2"/>
        <v>click</v>
      </c>
      <c r="AH36" s="10" t="str">
        <f t="shared" si="3"/>
        <v>click</v>
      </c>
      <c r="AI36" s="3"/>
      <c r="AJ36" s="3"/>
      <c r="AK36" s="3"/>
      <c r="AL36" s="3"/>
      <c r="AM36" s="3"/>
      <c r="AN36" s="3"/>
      <c r="AO36" s="3"/>
      <c r="AP36" s="3"/>
      <c r="AQ36" s="3"/>
      <c r="AR36" s="3"/>
      <c r="AS36" s="3"/>
      <c r="AT36" s="3"/>
    </row>
    <row r="37" spans="1:46" s="2" customFormat="1" ht="48" x14ac:dyDescent="0.2">
      <c r="A37" s="20" t="s">
        <v>234</v>
      </c>
      <c r="B37" s="9" t="s">
        <v>235</v>
      </c>
      <c r="C37" s="11" t="s">
        <v>236</v>
      </c>
      <c r="D37" s="11" t="s">
        <v>39</v>
      </c>
      <c r="E37" s="11" t="s">
        <v>237</v>
      </c>
      <c r="F37" s="11" t="s">
        <v>238</v>
      </c>
      <c r="G37" s="11" t="s">
        <v>239</v>
      </c>
      <c r="H37" s="11" t="s">
        <v>240</v>
      </c>
      <c r="I37" s="12">
        <v>6.8999999999999999E-3</v>
      </c>
      <c r="J37" s="13">
        <v>0.11</v>
      </c>
      <c r="K37" s="12">
        <v>1.14E-2</v>
      </c>
      <c r="L37" s="14">
        <v>2.2999999999999998</v>
      </c>
      <c r="M37" s="15">
        <v>0.3</v>
      </c>
      <c r="N37" s="16">
        <v>2509</v>
      </c>
      <c r="O37" s="21">
        <v>2.5299999999999998</v>
      </c>
      <c r="P37" s="11" t="s">
        <v>43</v>
      </c>
      <c r="Q37" s="11" t="s">
        <v>47</v>
      </c>
      <c r="R37" s="11" t="s">
        <v>47</v>
      </c>
      <c r="S37" s="11" t="s">
        <v>88</v>
      </c>
      <c r="T37" s="22" t="s">
        <v>47</v>
      </c>
      <c r="U37" s="22" t="s">
        <v>47</v>
      </c>
      <c r="V37" s="22" t="s">
        <v>47</v>
      </c>
      <c r="W37" s="22" t="s">
        <v>47</v>
      </c>
      <c r="X37" s="22" t="s">
        <v>47</v>
      </c>
      <c r="Y37" s="22" t="s">
        <v>47</v>
      </c>
      <c r="Z37" s="22" t="s">
        <v>47</v>
      </c>
      <c r="AA37" s="22" t="s">
        <v>47</v>
      </c>
      <c r="AB37" s="22" t="s">
        <v>47</v>
      </c>
      <c r="AC37" s="22" t="s">
        <v>47</v>
      </c>
      <c r="AD37" s="22" t="s">
        <v>47</v>
      </c>
      <c r="AE37" s="17" t="s">
        <v>47</v>
      </c>
      <c r="AF37" s="17" t="s">
        <v>47</v>
      </c>
      <c r="AG37" s="8" t="str">
        <f t="shared" si="2"/>
        <v>click</v>
      </c>
      <c r="AH37" s="10" t="str">
        <f t="shared" si="3"/>
        <v>click</v>
      </c>
      <c r="AI37" s="3"/>
      <c r="AJ37" s="3"/>
      <c r="AK37" s="3"/>
      <c r="AL37" s="3"/>
      <c r="AM37" s="3"/>
      <c r="AN37" s="3"/>
      <c r="AO37" s="3"/>
      <c r="AP37" s="3"/>
      <c r="AQ37" s="3"/>
      <c r="AR37" s="3"/>
      <c r="AS37" s="3"/>
      <c r="AT37" s="3"/>
    </row>
    <row r="38" spans="1:46" s="2" customFormat="1" ht="84" x14ac:dyDescent="0.2">
      <c r="A38" s="20" t="s">
        <v>241</v>
      </c>
      <c r="B38" s="9" t="s">
        <v>242</v>
      </c>
      <c r="C38" s="11" t="s">
        <v>243</v>
      </c>
      <c r="D38" s="11" t="s">
        <v>59</v>
      </c>
      <c r="E38" s="11" t="s">
        <v>244</v>
      </c>
      <c r="F38" s="11" t="s">
        <v>245</v>
      </c>
      <c r="G38" s="11" t="s">
        <v>246</v>
      </c>
      <c r="H38" s="11" t="s">
        <v>247</v>
      </c>
      <c r="I38" s="12">
        <v>8.5000000000000006E-3</v>
      </c>
      <c r="J38" s="13">
        <v>0.57999999999999996</v>
      </c>
      <c r="K38" s="12">
        <v>3.5299999999999998E-2</v>
      </c>
      <c r="L38" s="14">
        <v>5848.1</v>
      </c>
      <c r="M38" s="15">
        <v>126.5</v>
      </c>
      <c r="N38" s="16">
        <v>584325</v>
      </c>
      <c r="O38" s="21">
        <v>1.17</v>
      </c>
      <c r="P38" s="11" t="s">
        <v>43</v>
      </c>
      <c r="Q38" s="11" t="s">
        <v>47</v>
      </c>
      <c r="R38" s="11" t="s">
        <v>47</v>
      </c>
      <c r="S38" s="11" t="s">
        <v>81</v>
      </c>
      <c r="T38" s="22" t="s">
        <v>47</v>
      </c>
      <c r="U38" s="22" t="s">
        <v>47</v>
      </c>
      <c r="V38" s="22" t="s">
        <v>47</v>
      </c>
      <c r="W38" s="22" t="s">
        <v>47</v>
      </c>
      <c r="X38" s="22" t="s">
        <v>47</v>
      </c>
      <c r="Y38" s="22" t="s">
        <v>47</v>
      </c>
      <c r="Z38" s="22" t="s">
        <v>47</v>
      </c>
      <c r="AA38" s="22" t="s">
        <v>47</v>
      </c>
      <c r="AB38" s="22" t="s">
        <v>47</v>
      </c>
      <c r="AC38" s="22" t="s">
        <v>47</v>
      </c>
      <c r="AD38" s="22" t="s">
        <v>47</v>
      </c>
      <c r="AE38" s="17" t="s">
        <v>47</v>
      </c>
      <c r="AF38" s="17" t="s">
        <v>47</v>
      </c>
      <c r="AG38" s="8" t="str">
        <f t="shared" si="2"/>
        <v>click</v>
      </c>
      <c r="AH38" s="10" t="str">
        <f t="shared" si="3"/>
        <v>click</v>
      </c>
      <c r="AI38" s="3"/>
      <c r="AJ38" s="3"/>
      <c r="AK38" s="3"/>
      <c r="AL38" s="3"/>
      <c r="AM38" s="3"/>
      <c r="AN38" s="3"/>
      <c r="AO38" s="3"/>
      <c r="AP38" s="3"/>
      <c r="AQ38" s="3"/>
      <c r="AR38" s="3"/>
      <c r="AS38" s="3"/>
      <c r="AT38" s="3"/>
    </row>
    <row r="39" spans="1:46" s="2" customFormat="1" ht="84" x14ac:dyDescent="0.2">
      <c r="A39" s="20" t="s">
        <v>248</v>
      </c>
      <c r="B39" s="9" t="s">
        <v>249</v>
      </c>
      <c r="C39" s="11" t="s">
        <v>250</v>
      </c>
      <c r="D39" s="11" t="s">
        <v>39</v>
      </c>
      <c r="E39" s="11" t="s">
        <v>251</v>
      </c>
      <c r="F39" s="11" t="s">
        <v>252</v>
      </c>
      <c r="G39" s="11" t="s">
        <v>246</v>
      </c>
      <c r="H39" s="11" t="s">
        <v>253</v>
      </c>
      <c r="I39" s="12">
        <v>8.5000000000000006E-3</v>
      </c>
      <c r="J39" s="13">
        <v>0.27</v>
      </c>
      <c r="K39" s="12">
        <v>6.0600000000000001E-2</v>
      </c>
      <c r="L39" s="14">
        <v>7481.7</v>
      </c>
      <c r="M39" s="15">
        <v>424.6</v>
      </c>
      <c r="N39" s="16">
        <v>2846572</v>
      </c>
      <c r="O39" s="21">
        <v>0.84</v>
      </c>
      <c r="P39" s="11" t="s">
        <v>43</v>
      </c>
      <c r="Q39" s="11" t="s">
        <v>47</v>
      </c>
      <c r="R39" s="11" t="s">
        <v>47</v>
      </c>
      <c r="S39" s="11" t="s">
        <v>81</v>
      </c>
      <c r="T39" s="22">
        <v>0</v>
      </c>
      <c r="U39" s="22">
        <v>0</v>
      </c>
      <c r="V39" s="22">
        <v>0</v>
      </c>
      <c r="W39" s="22">
        <v>0</v>
      </c>
      <c r="X39" s="22">
        <v>0.98140000000000005</v>
      </c>
      <c r="Y39" s="22">
        <v>0</v>
      </c>
      <c r="Z39" s="22">
        <v>0</v>
      </c>
      <c r="AA39" s="22">
        <v>0</v>
      </c>
      <c r="AB39" s="22">
        <v>0</v>
      </c>
      <c r="AC39" s="22">
        <v>0</v>
      </c>
      <c r="AD39" s="22">
        <v>1.8200000000000001E-2</v>
      </c>
      <c r="AE39" s="17" t="s">
        <v>47</v>
      </c>
      <c r="AF39" s="17" t="s">
        <v>47</v>
      </c>
      <c r="AG39" s="8" t="str">
        <f t="shared" si="2"/>
        <v>click</v>
      </c>
      <c r="AH39" s="10" t="str">
        <f t="shared" si="3"/>
        <v>click</v>
      </c>
      <c r="AI39" s="3"/>
      <c r="AJ39" s="3"/>
      <c r="AK39" s="3"/>
      <c r="AL39" s="3"/>
      <c r="AM39" s="3"/>
      <c r="AN39" s="3"/>
      <c r="AO39" s="3"/>
      <c r="AP39" s="3"/>
      <c r="AQ39" s="3"/>
      <c r="AR39" s="3"/>
      <c r="AS39" s="3"/>
      <c r="AT39" s="3"/>
    </row>
    <row r="40" spans="1:46" s="2" customFormat="1" ht="36" x14ac:dyDescent="0.2">
      <c r="A40" s="20" t="s">
        <v>254</v>
      </c>
      <c r="B40" s="9" t="s">
        <v>255</v>
      </c>
      <c r="C40" s="11" t="s">
        <v>256</v>
      </c>
      <c r="D40" s="11" t="s">
        <v>39</v>
      </c>
      <c r="E40" s="11" t="s">
        <v>257</v>
      </c>
      <c r="F40" s="11" t="s">
        <v>258</v>
      </c>
      <c r="G40" s="11" t="s">
        <v>259</v>
      </c>
      <c r="H40" s="11" t="s">
        <v>54</v>
      </c>
      <c r="I40" s="12">
        <v>3.0000000000000001E-3</v>
      </c>
      <c r="J40" s="13">
        <v>0.14000000000000001</v>
      </c>
      <c r="K40" s="12">
        <v>3.1199999999999999E-2</v>
      </c>
      <c r="L40" s="14">
        <v>9.6</v>
      </c>
      <c r="M40" s="15">
        <v>0.2</v>
      </c>
      <c r="N40" s="16">
        <v>4654</v>
      </c>
      <c r="O40" s="21">
        <v>-1.19</v>
      </c>
      <c r="P40" s="11" t="s">
        <v>165</v>
      </c>
      <c r="Q40" s="11" t="s">
        <v>47</v>
      </c>
      <c r="R40" s="11" t="s">
        <v>47</v>
      </c>
      <c r="S40" s="11" t="s">
        <v>81</v>
      </c>
      <c r="T40" s="22" t="s">
        <v>47</v>
      </c>
      <c r="U40" s="22" t="s">
        <v>47</v>
      </c>
      <c r="V40" s="22" t="s">
        <v>47</v>
      </c>
      <c r="W40" s="22" t="s">
        <v>47</v>
      </c>
      <c r="X40" s="22" t="s">
        <v>47</v>
      </c>
      <c r="Y40" s="22" t="s">
        <v>47</v>
      </c>
      <c r="Z40" s="22" t="s">
        <v>47</v>
      </c>
      <c r="AA40" s="22" t="s">
        <v>47</v>
      </c>
      <c r="AB40" s="22" t="s">
        <v>47</v>
      </c>
      <c r="AC40" s="22" t="s">
        <v>47</v>
      </c>
      <c r="AD40" s="22" t="s">
        <v>47</v>
      </c>
      <c r="AE40" s="17" t="s">
        <v>47</v>
      </c>
      <c r="AF40" s="17" t="s">
        <v>47</v>
      </c>
      <c r="AG40" s="8" t="str">
        <f t="shared" si="2"/>
        <v>click</v>
      </c>
      <c r="AH40" s="10" t="str">
        <f t="shared" si="3"/>
        <v>click</v>
      </c>
      <c r="AI40" s="3"/>
      <c r="AJ40" s="3"/>
      <c r="AK40" s="3"/>
      <c r="AL40" s="3"/>
      <c r="AM40" s="3"/>
      <c r="AN40" s="3"/>
      <c r="AO40" s="3"/>
      <c r="AP40" s="3"/>
      <c r="AQ40" s="3"/>
      <c r="AR40" s="3"/>
      <c r="AS40" s="3"/>
      <c r="AT40" s="3"/>
    </row>
    <row r="41" spans="1:46" s="2" customFormat="1" ht="84" x14ac:dyDescent="0.2">
      <c r="A41" s="20" t="s">
        <v>260</v>
      </c>
      <c r="B41" s="9" t="s">
        <v>261</v>
      </c>
      <c r="C41" s="11" t="s">
        <v>262</v>
      </c>
      <c r="D41" s="11" t="s">
        <v>59</v>
      </c>
      <c r="E41" s="11" t="s">
        <v>244</v>
      </c>
      <c r="F41" s="11" t="s">
        <v>245</v>
      </c>
      <c r="G41" s="11" t="s">
        <v>246</v>
      </c>
      <c r="H41" s="11" t="s">
        <v>63</v>
      </c>
      <c r="I41" s="12">
        <v>8.0000000000000002E-3</v>
      </c>
      <c r="J41" s="13">
        <v>0.37</v>
      </c>
      <c r="K41" s="12">
        <v>3.5299999999999998E-2</v>
      </c>
      <c r="L41" s="14">
        <v>215.2</v>
      </c>
      <c r="M41" s="15">
        <v>7.3</v>
      </c>
      <c r="N41" s="16">
        <v>57377</v>
      </c>
      <c r="O41" s="21">
        <v>1.55</v>
      </c>
      <c r="P41" s="11" t="s">
        <v>43</v>
      </c>
      <c r="Q41" s="11" t="s">
        <v>47</v>
      </c>
      <c r="R41" s="11" t="s">
        <v>47</v>
      </c>
      <c r="S41" s="11" t="s">
        <v>81</v>
      </c>
      <c r="T41" s="22" t="s">
        <v>47</v>
      </c>
      <c r="U41" s="22" t="s">
        <v>47</v>
      </c>
      <c r="V41" s="22" t="s">
        <v>47</v>
      </c>
      <c r="W41" s="22" t="s">
        <v>47</v>
      </c>
      <c r="X41" s="22" t="s">
        <v>47</v>
      </c>
      <c r="Y41" s="22" t="s">
        <v>47</v>
      </c>
      <c r="Z41" s="22" t="s">
        <v>47</v>
      </c>
      <c r="AA41" s="22" t="s">
        <v>47</v>
      </c>
      <c r="AB41" s="22" t="s">
        <v>47</v>
      </c>
      <c r="AC41" s="22" t="s">
        <v>47</v>
      </c>
      <c r="AD41" s="22" t="s">
        <v>47</v>
      </c>
      <c r="AE41" s="17" t="s">
        <v>47</v>
      </c>
      <c r="AF41" s="17" t="s">
        <v>47</v>
      </c>
      <c r="AG41" s="8" t="str">
        <f t="shared" si="2"/>
        <v>click</v>
      </c>
      <c r="AH41" s="10" t="str">
        <f t="shared" si="3"/>
        <v>click</v>
      </c>
      <c r="AI41" s="3"/>
      <c r="AJ41" s="3"/>
      <c r="AK41" s="3"/>
      <c r="AL41" s="3"/>
      <c r="AM41" s="3"/>
      <c r="AN41" s="3"/>
      <c r="AO41" s="3"/>
      <c r="AP41" s="3"/>
      <c r="AQ41" s="3"/>
      <c r="AR41" s="3"/>
      <c r="AS41" s="3"/>
      <c r="AT41" s="3"/>
    </row>
    <row r="42" spans="1:46" s="2" customFormat="1" ht="24" x14ac:dyDescent="0.2">
      <c r="A42" s="20" t="s">
        <v>263</v>
      </c>
      <c r="B42" s="9" t="s">
        <v>264</v>
      </c>
      <c r="C42" s="11" t="s">
        <v>265</v>
      </c>
      <c r="D42" s="11" t="s">
        <v>39</v>
      </c>
      <c r="E42" s="11" t="s">
        <v>266</v>
      </c>
      <c r="F42" s="11" t="s">
        <v>267</v>
      </c>
      <c r="G42" s="11" t="s">
        <v>268</v>
      </c>
      <c r="H42" s="11" t="s">
        <v>240</v>
      </c>
      <c r="I42" s="12">
        <v>7.1999999999999998E-3</v>
      </c>
      <c r="J42" s="13">
        <v>0.26</v>
      </c>
      <c r="K42" s="12">
        <v>2.3599999999999999E-2</v>
      </c>
      <c r="L42" s="14">
        <v>9.9</v>
      </c>
      <c r="M42" s="15">
        <v>0.9</v>
      </c>
      <c r="N42" s="16">
        <v>4831</v>
      </c>
      <c r="O42" s="21">
        <v>-1.37</v>
      </c>
      <c r="P42" s="11" t="s">
        <v>43</v>
      </c>
      <c r="Q42" s="11" t="s">
        <v>47</v>
      </c>
      <c r="R42" s="11" t="s">
        <v>47</v>
      </c>
      <c r="S42" s="11" t="s">
        <v>269</v>
      </c>
      <c r="T42" s="22">
        <v>0.1792</v>
      </c>
      <c r="U42" s="22">
        <v>1.3299999999999999E-2</v>
      </c>
      <c r="V42" s="22">
        <v>0.11600000000000001</v>
      </c>
      <c r="W42" s="22">
        <v>4.4900000000000002E-2</v>
      </c>
      <c r="X42" s="22">
        <v>0.12970000000000001</v>
      </c>
      <c r="Y42" s="22">
        <v>0.24399999999999999</v>
      </c>
      <c r="Z42" s="22">
        <v>0</v>
      </c>
      <c r="AA42" s="22">
        <v>8.72E-2</v>
      </c>
      <c r="AB42" s="22">
        <v>6.4999999999999997E-3</v>
      </c>
      <c r="AC42" s="22">
        <v>0.01</v>
      </c>
      <c r="AD42" s="22">
        <v>0.13639999999999999</v>
      </c>
      <c r="AE42" s="17" t="s">
        <v>47</v>
      </c>
      <c r="AF42" s="17" t="s">
        <v>47</v>
      </c>
      <c r="AG42" s="8" t="str">
        <f t="shared" si="2"/>
        <v>click</v>
      </c>
      <c r="AH42" s="10" t="str">
        <f t="shared" si="3"/>
        <v>click</v>
      </c>
      <c r="AI42" s="3"/>
      <c r="AJ42" s="3"/>
      <c r="AK42" s="3"/>
      <c r="AL42" s="3"/>
      <c r="AM42" s="3"/>
      <c r="AN42" s="3"/>
      <c r="AO42" s="3"/>
      <c r="AP42" s="3"/>
      <c r="AQ42" s="3"/>
      <c r="AR42" s="3"/>
      <c r="AS42" s="3"/>
      <c r="AT42" s="3"/>
    </row>
    <row r="43" spans="1:46" s="2" customFormat="1" ht="96" x14ac:dyDescent="0.2">
      <c r="A43" s="20" t="s">
        <v>270</v>
      </c>
      <c r="B43" s="9" t="s">
        <v>271</v>
      </c>
      <c r="C43" s="11" t="s">
        <v>272</v>
      </c>
      <c r="D43" s="11" t="s">
        <v>39</v>
      </c>
      <c r="E43" s="11" t="s">
        <v>273</v>
      </c>
      <c r="F43" s="11" t="s">
        <v>274</v>
      </c>
      <c r="G43" s="11" t="s">
        <v>275</v>
      </c>
      <c r="H43" s="11" t="s">
        <v>142</v>
      </c>
      <c r="I43" s="12">
        <v>4.0000000000000001E-3</v>
      </c>
      <c r="J43" s="13">
        <v>0.13</v>
      </c>
      <c r="K43" s="12">
        <v>6.3700000000000007E-2</v>
      </c>
      <c r="L43" s="14">
        <v>16.100000000000001</v>
      </c>
      <c r="M43" s="15">
        <v>0.6</v>
      </c>
      <c r="N43" s="16">
        <v>2841</v>
      </c>
      <c r="O43" s="21">
        <v>0.84</v>
      </c>
      <c r="P43" s="11" t="s">
        <v>165</v>
      </c>
      <c r="Q43" s="11" t="s">
        <v>47</v>
      </c>
      <c r="R43" s="11" t="s">
        <v>47</v>
      </c>
      <c r="S43" s="11" t="s">
        <v>81</v>
      </c>
      <c r="T43" s="22" t="s">
        <v>47</v>
      </c>
      <c r="U43" s="22" t="s">
        <v>47</v>
      </c>
      <c r="V43" s="22" t="s">
        <v>47</v>
      </c>
      <c r="W43" s="22" t="s">
        <v>47</v>
      </c>
      <c r="X43" s="22" t="s">
        <v>47</v>
      </c>
      <c r="Y43" s="22" t="s">
        <v>47</v>
      </c>
      <c r="Z43" s="22" t="s">
        <v>47</v>
      </c>
      <c r="AA43" s="22" t="s">
        <v>47</v>
      </c>
      <c r="AB43" s="22" t="s">
        <v>47</v>
      </c>
      <c r="AC43" s="22" t="s">
        <v>47</v>
      </c>
      <c r="AD43" s="22" t="s">
        <v>47</v>
      </c>
      <c r="AE43" s="17" t="s">
        <v>47</v>
      </c>
      <c r="AF43" s="17" t="s">
        <v>47</v>
      </c>
      <c r="AG43" s="8" t="str">
        <f t="shared" si="2"/>
        <v>click</v>
      </c>
      <c r="AH43" s="10" t="str">
        <f t="shared" si="3"/>
        <v>click</v>
      </c>
      <c r="AI43" s="3"/>
      <c r="AJ43" s="3"/>
      <c r="AK43" s="3"/>
      <c r="AL43" s="3"/>
      <c r="AM43" s="3"/>
      <c r="AN43" s="3"/>
      <c r="AO43" s="3"/>
      <c r="AP43" s="3"/>
      <c r="AQ43" s="3"/>
      <c r="AR43" s="3"/>
      <c r="AS43" s="3"/>
      <c r="AT43" s="3"/>
    </row>
    <row r="44" spans="1:46" s="2" customFormat="1" ht="36" x14ac:dyDescent="0.2">
      <c r="A44" s="20" t="s">
        <v>276</v>
      </c>
      <c r="B44" s="9" t="s">
        <v>277</v>
      </c>
      <c r="C44" s="11" t="s">
        <v>278</v>
      </c>
      <c r="D44" s="11" t="s">
        <v>39</v>
      </c>
      <c r="E44" s="11" t="s">
        <v>279</v>
      </c>
      <c r="F44" s="11" t="s">
        <v>280</v>
      </c>
      <c r="G44" s="11" t="s">
        <v>281</v>
      </c>
      <c r="H44" s="11" t="s">
        <v>54</v>
      </c>
      <c r="I44" s="12">
        <v>3.2000000000000002E-3</v>
      </c>
      <c r="J44" s="13">
        <v>0.14000000000000001</v>
      </c>
      <c r="K44" s="12">
        <v>1.9599999999999999E-2</v>
      </c>
      <c r="L44" s="14">
        <v>219.7</v>
      </c>
      <c r="M44" s="15">
        <v>5</v>
      </c>
      <c r="N44" s="16">
        <v>26906</v>
      </c>
      <c r="O44" s="21">
        <v>0.89</v>
      </c>
      <c r="P44" s="11" t="s">
        <v>282</v>
      </c>
      <c r="Q44" s="11" t="s">
        <v>47</v>
      </c>
      <c r="R44" s="11" t="s">
        <v>47</v>
      </c>
      <c r="S44" s="11" t="s">
        <v>88</v>
      </c>
      <c r="T44" s="22">
        <v>4.24E-2</v>
      </c>
      <c r="U44" s="22">
        <v>3.0800000000000001E-2</v>
      </c>
      <c r="V44" s="22">
        <v>9.9500000000000005E-2</v>
      </c>
      <c r="W44" s="22">
        <v>7.4899999999999994E-2</v>
      </c>
      <c r="X44" s="22">
        <v>6.6500000000000004E-2</v>
      </c>
      <c r="Y44" s="22">
        <v>0.1346</v>
      </c>
      <c r="Z44" s="22">
        <v>8.7499999999999994E-2</v>
      </c>
      <c r="AA44" s="22">
        <v>9.8799999999999999E-2</v>
      </c>
      <c r="AB44" s="22">
        <v>3.5200000000000002E-2</v>
      </c>
      <c r="AC44" s="22">
        <v>0.1026</v>
      </c>
      <c r="AD44" s="22">
        <v>0.03</v>
      </c>
      <c r="AE44" s="17" t="s">
        <v>47</v>
      </c>
      <c r="AF44" s="17" t="s">
        <v>47</v>
      </c>
      <c r="AG44" s="8" t="str">
        <f t="shared" si="2"/>
        <v>click</v>
      </c>
      <c r="AH44" s="10" t="str">
        <f t="shared" si="3"/>
        <v>click</v>
      </c>
      <c r="AI44" s="3"/>
      <c r="AJ44" s="3"/>
      <c r="AK44" s="3"/>
      <c r="AL44" s="3"/>
      <c r="AM44" s="3"/>
      <c r="AN44" s="3"/>
      <c r="AO44" s="3"/>
      <c r="AP44" s="3"/>
      <c r="AQ44" s="3"/>
      <c r="AR44" s="3"/>
      <c r="AS44" s="3"/>
      <c r="AT44" s="3"/>
    </row>
    <row r="45" spans="1:46" s="2" customFormat="1" ht="36" x14ac:dyDescent="0.2">
      <c r="A45" s="20" t="s">
        <v>283</v>
      </c>
      <c r="B45" s="9" t="s">
        <v>284</v>
      </c>
      <c r="C45" s="11" t="s">
        <v>278</v>
      </c>
      <c r="D45" s="11" t="s">
        <v>39</v>
      </c>
      <c r="E45" s="11" t="s">
        <v>285</v>
      </c>
      <c r="F45" s="11" t="s">
        <v>286</v>
      </c>
      <c r="G45" s="11" t="s">
        <v>281</v>
      </c>
      <c r="H45" s="11" t="s">
        <v>54</v>
      </c>
      <c r="I45" s="12">
        <v>3.0000000000000001E-3</v>
      </c>
      <c r="J45" s="13">
        <v>0.03</v>
      </c>
      <c r="K45" s="12">
        <v>1.78E-2</v>
      </c>
      <c r="L45" s="14">
        <v>137.4</v>
      </c>
      <c r="M45" s="15">
        <v>4.3</v>
      </c>
      <c r="N45" s="16">
        <v>27097</v>
      </c>
      <c r="O45" s="21">
        <v>0.41</v>
      </c>
      <c r="P45" s="11" t="s">
        <v>282</v>
      </c>
      <c r="Q45" s="11" t="s">
        <v>47</v>
      </c>
      <c r="R45" s="11" t="s">
        <v>47</v>
      </c>
      <c r="S45" s="11" t="s">
        <v>88</v>
      </c>
      <c r="T45" s="22">
        <v>1.6E-2</v>
      </c>
      <c r="U45" s="22">
        <v>1.2500000000000001E-2</v>
      </c>
      <c r="V45" s="22">
        <v>3.4200000000000001E-2</v>
      </c>
      <c r="W45" s="22">
        <v>2.93E-2</v>
      </c>
      <c r="X45" s="22">
        <v>2.4899999999999999E-2</v>
      </c>
      <c r="Y45" s="22">
        <v>5.0799999999999998E-2</v>
      </c>
      <c r="Z45" s="22">
        <v>3.2099999999999997E-2</v>
      </c>
      <c r="AA45" s="22">
        <v>3.2500000000000001E-2</v>
      </c>
      <c r="AB45" s="22">
        <v>0.01</v>
      </c>
      <c r="AC45" s="22">
        <v>3.49E-2</v>
      </c>
      <c r="AD45" s="22">
        <v>1.03E-2</v>
      </c>
      <c r="AE45" s="17" t="s">
        <v>47</v>
      </c>
      <c r="AF45" s="17" t="s">
        <v>47</v>
      </c>
      <c r="AG45" s="8" t="str">
        <f t="shared" si="2"/>
        <v>click</v>
      </c>
      <c r="AH45" s="10" t="str">
        <f t="shared" si="3"/>
        <v>click</v>
      </c>
      <c r="AI45" s="3"/>
      <c r="AJ45" s="3"/>
      <c r="AK45" s="3"/>
      <c r="AL45" s="3"/>
      <c r="AM45" s="3"/>
      <c r="AN45" s="3"/>
      <c r="AO45" s="3"/>
      <c r="AP45" s="3"/>
      <c r="AQ45" s="3"/>
      <c r="AR45" s="3"/>
      <c r="AS45" s="3"/>
      <c r="AT45" s="3"/>
    </row>
    <row r="46" spans="1:46" s="2" customFormat="1" ht="36" x14ac:dyDescent="0.2">
      <c r="A46" s="20" t="s">
        <v>287</v>
      </c>
      <c r="B46" s="9" t="s">
        <v>288</v>
      </c>
      <c r="C46" s="11" t="s">
        <v>278</v>
      </c>
      <c r="D46" s="11" t="s">
        <v>39</v>
      </c>
      <c r="E46" s="11" t="s">
        <v>289</v>
      </c>
      <c r="F46" s="11" t="s">
        <v>290</v>
      </c>
      <c r="G46" s="11" t="s">
        <v>281</v>
      </c>
      <c r="H46" s="11" t="s">
        <v>54</v>
      </c>
      <c r="I46" s="12">
        <v>3.2000000000000002E-3</v>
      </c>
      <c r="J46" s="13">
        <v>0.13</v>
      </c>
      <c r="K46" s="12">
        <v>2.1299999999999999E-2</v>
      </c>
      <c r="L46" s="14">
        <v>213.9</v>
      </c>
      <c r="M46" s="15">
        <v>6.3</v>
      </c>
      <c r="N46" s="16">
        <v>36739</v>
      </c>
      <c r="O46" s="21">
        <v>0.54</v>
      </c>
      <c r="P46" s="11" t="s">
        <v>282</v>
      </c>
      <c r="Q46" s="11" t="s">
        <v>47</v>
      </c>
      <c r="R46" s="11" t="s">
        <v>47</v>
      </c>
      <c r="S46" s="11" t="s">
        <v>88</v>
      </c>
      <c r="T46" s="22">
        <v>2.2499999999999999E-2</v>
      </c>
      <c r="U46" s="22">
        <v>1.7600000000000001E-2</v>
      </c>
      <c r="V46" s="22">
        <v>5.1299999999999998E-2</v>
      </c>
      <c r="W46" s="22">
        <v>4.1599999999999998E-2</v>
      </c>
      <c r="X46" s="22">
        <v>3.6700000000000003E-2</v>
      </c>
      <c r="Y46" s="22">
        <v>7.2999999999999995E-2</v>
      </c>
      <c r="Z46" s="22">
        <v>4.7E-2</v>
      </c>
      <c r="AA46" s="22">
        <v>4.9299999999999997E-2</v>
      </c>
      <c r="AB46" s="22">
        <v>1.5900000000000001E-2</v>
      </c>
      <c r="AC46" s="22">
        <v>5.4800000000000001E-2</v>
      </c>
      <c r="AD46" s="22">
        <v>1.5299999999999999E-2</v>
      </c>
      <c r="AE46" s="17" t="s">
        <v>47</v>
      </c>
      <c r="AF46" s="17" t="s">
        <v>47</v>
      </c>
      <c r="AG46" s="8" t="str">
        <f t="shared" si="2"/>
        <v>click</v>
      </c>
      <c r="AH46" s="10" t="str">
        <f t="shared" si="3"/>
        <v>click</v>
      </c>
      <c r="AI46" s="3"/>
      <c r="AJ46" s="3"/>
      <c r="AK46" s="3"/>
      <c r="AL46" s="3"/>
      <c r="AM46" s="3"/>
      <c r="AN46" s="3"/>
      <c r="AO46" s="3"/>
      <c r="AP46" s="3"/>
      <c r="AQ46" s="3"/>
      <c r="AR46" s="3"/>
      <c r="AS46" s="3"/>
      <c r="AT46" s="3"/>
    </row>
    <row r="47" spans="1:46" s="2" customFormat="1" ht="36" x14ac:dyDescent="0.2">
      <c r="A47" s="20" t="s">
        <v>291</v>
      </c>
      <c r="B47" s="9" t="s">
        <v>292</v>
      </c>
      <c r="C47" s="11" t="s">
        <v>278</v>
      </c>
      <c r="D47" s="11" t="s">
        <v>39</v>
      </c>
      <c r="E47" s="11" t="s">
        <v>293</v>
      </c>
      <c r="F47" s="11" t="s">
        <v>294</v>
      </c>
      <c r="G47" s="11" t="s">
        <v>281</v>
      </c>
      <c r="H47" s="11" t="s">
        <v>54</v>
      </c>
      <c r="I47" s="12">
        <v>3.0999999999999999E-3</v>
      </c>
      <c r="J47" s="13">
        <v>0.14000000000000001</v>
      </c>
      <c r="K47" s="12">
        <v>2.0500000000000001E-2</v>
      </c>
      <c r="L47" s="14">
        <v>249.5</v>
      </c>
      <c r="M47" s="15">
        <v>6.5</v>
      </c>
      <c r="N47" s="16">
        <v>39622</v>
      </c>
      <c r="O47" s="21">
        <v>0.66</v>
      </c>
      <c r="P47" s="11" t="s">
        <v>282</v>
      </c>
      <c r="Q47" s="11" t="s">
        <v>47</v>
      </c>
      <c r="R47" s="11" t="s">
        <v>47</v>
      </c>
      <c r="S47" s="11" t="s">
        <v>88</v>
      </c>
      <c r="T47" s="22">
        <v>3.0200000000000001E-2</v>
      </c>
      <c r="U47" s="22">
        <v>2.3699999999999999E-2</v>
      </c>
      <c r="V47" s="22">
        <v>7.2400000000000006E-2</v>
      </c>
      <c r="W47" s="22">
        <v>5.7200000000000001E-2</v>
      </c>
      <c r="X47" s="22">
        <v>5.1400000000000001E-2</v>
      </c>
      <c r="Y47" s="22">
        <v>0.1</v>
      </c>
      <c r="Z47" s="22">
        <v>6.6199999999999995E-2</v>
      </c>
      <c r="AA47" s="22">
        <v>6.9900000000000004E-2</v>
      </c>
      <c r="AB47" s="22">
        <v>2.3E-2</v>
      </c>
      <c r="AC47" s="22">
        <v>7.8299999999999995E-2</v>
      </c>
      <c r="AD47" s="22">
        <v>2.1499999999999998E-2</v>
      </c>
      <c r="AE47" s="17" t="s">
        <v>47</v>
      </c>
      <c r="AF47" s="17" t="s">
        <v>47</v>
      </c>
      <c r="AG47" s="8" t="str">
        <f t="shared" si="2"/>
        <v>click</v>
      </c>
      <c r="AH47" s="10" t="str">
        <f t="shared" si="3"/>
        <v>click</v>
      </c>
      <c r="AI47" s="3"/>
      <c r="AJ47" s="3"/>
      <c r="AK47" s="3"/>
      <c r="AL47" s="3"/>
      <c r="AM47" s="3"/>
      <c r="AN47" s="3"/>
      <c r="AO47" s="3"/>
      <c r="AP47" s="3"/>
      <c r="AQ47" s="3"/>
      <c r="AR47" s="3"/>
      <c r="AS47" s="3"/>
      <c r="AT47" s="3"/>
    </row>
    <row r="48" spans="1:46" s="2" customFormat="1" ht="60" x14ac:dyDescent="0.2">
      <c r="A48" s="20" t="s">
        <v>295</v>
      </c>
      <c r="B48" s="9" t="s">
        <v>296</v>
      </c>
      <c r="C48" s="11" t="s">
        <v>297</v>
      </c>
      <c r="D48" s="11" t="s">
        <v>39</v>
      </c>
      <c r="E48" s="11" t="s">
        <v>298</v>
      </c>
      <c r="F48" s="11" t="s">
        <v>299</v>
      </c>
      <c r="G48" s="11" t="s">
        <v>268</v>
      </c>
      <c r="H48" s="11" t="s">
        <v>240</v>
      </c>
      <c r="I48" s="12">
        <v>7.4999999999999997E-3</v>
      </c>
      <c r="J48" s="13">
        <v>0.09</v>
      </c>
      <c r="K48" s="12">
        <v>4.4999999999999997E-3</v>
      </c>
      <c r="L48" s="14">
        <v>7.4</v>
      </c>
      <c r="M48" s="15">
        <v>0.4</v>
      </c>
      <c r="N48" s="16">
        <v>7366</v>
      </c>
      <c r="O48" s="21">
        <v>-2.4700000000000002</v>
      </c>
      <c r="P48" s="11" t="s">
        <v>43</v>
      </c>
      <c r="Q48" s="11" t="s">
        <v>47</v>
      </c>
      <c r="R48" s="11" t="s">
        <v>47</v>
      </c>
      <c r="S48" s="11" t="s">
        <v>269</v>
      </c>
      <c r="T48" s="22">
        <v>0.35959999999999998</v>
      </c>
      <c r="U48" s="22">
        <v>0.05</v>
      </c>
      <c r="V48" s="22">
        <v>0.1201</v>
      </c>
      <c r="W48" s="22">
        <v>2.5899999999999999E-2</v>
      </c>
      <c r="X48" s="22">
        <v>0.09</v>
      </c>
      <c r="Y48" s="22">
        <v>0.1052</v>
      </c>
      <c r="Z48" s="22">
        <v>0</v>
      </c>
      <c r="AA48" s="22">
        <v>0</v>
      </c>
      <c r="AB48" s="22">
        <v>2.1399999999999999E-2</v>
      </c>
      <c r="AC48" s="22">
        <v>0.20150000000000001</v>
      </c>
      <c r="AD48" s="22">
        <v>2.6800000000000001E-2</v>
      </c>
      <c r="AE48" s="17" t="s">
        <v>47</v>
      </c>
      <c r="AF48" s="17" t="s">
        <v>47</v>
      </c>
      <c r="AG48" s="8" t="str">
        <f t="shared" si="2"/>
        <v>click</v>
      </c>
      <c r="AH48" s="10" t="str">
        <f t="shared" si="3"/>
        <v>click</v>
      </c>
      <c r="AI48" s="3"/>
      <c r="AJ48" s="3"/>
      <c r="AK48" s="3"/>
      <c r="AL48" s="3"/>
      <c r="AM48" s="3"/>
      <c r="AN48" s="3"/>
      <c r="AO48" s="3"/>
      <c r="AP48" s="3"/>
      <c r="AQ48" s="3"/>
      <c r="AR48" s="3"/>
      <c r="AS48" s="3"/>
      <c r="AT48" s="3"/>
    </row>
    <row r="49" spans="1:46" s="2" customFormat="1" ht="72" x14ac:dyDescent="0.2">
      <c r="A49" s="20" t="s">
        <v>300</v>
      </c>
      <c r="B49" s="9" t="s">
        <v>301</v>
      </c>
      <c r="C49" s="11" t="s">
        <v>302</v>
      </c>
      <c r="D49" s="11" t="s">
        <v>39</v>
      </c>
      <c r="E49" s="11" t="s">
        <v>303</v>
      </c>
      <c r="F49" s="11" t="s">
        <v>304</v>
      </c>
      <c r="G49" s="11" t="s">
        <v>121</v>
      </c>
      <c r="H49" s="11" t="s">
        <v>305</v>
      </c>
      <c r="I49" s="12">
        <v>6.4999999999999997E-3</v>
      </c>
      <c r="J49" s="13">
        <v>0.46</v>
      </c>
      <c r="K49" s="12">
        <v>1.2200000000000001E-2</v>
      </c>
      <c r="L49" s="14">
        <v>16.600000000000001</v>
      </c>
      <c r="M49" s="15">
        <v>0.3</v>
      </c>
      <c r="N49" s="16">
        <v>12608</v>
      </c>
      <c r="O49" s="21">
        <v>-9.7799999999999994</v>
      </c>
      <c r="P49" s="11" t="s">
        <v>43</v>
      </c>
      <c r="Q49" s="11" t="s">
        <v>306</v>
      </c>
      <c r="R49" s="11" t="s">
        <v>47</v>
      </c>
      <c r="S49" s="11" t="s">
        <v>307</v>
      </c>
      <c r="T49" s="22" t="s">
        <v>47</v>
      </c>
      <c r="U49" s="22" t="s">
        <v>47</v>
      </c>
      <c r="V49" s="22" t="s">
        <v>47</v>
      </c>
      <c r="W49" s="22" t="s">
        <v>47</v>
      </c>
      <c r="X49" s="22" t="s">
        <v>47</v>
      </c>
      <c r="Y49" s="22" t="s">
        <v>47</v>
      </c>
      <c r="Z49" s="22" t="s">
        <v>47</v>
      </c>
      <c r="AA49" s="22" t="s">
        <v>47</v>
      </c>
      <c r="AB49" s="22" t="s">
        <v>47</v>
      </c>
      <c r="AC49" s="22" t="s">
        <v>47</v>
      </c>
      <c r="AD49" s="22" t="s">
        <v>47</v>
      </c>
      <c r="AE49" s="17" t="s">
        <v>47</v>
      </c>
      <c r="AF49" s="17" t="s">
        <v>47</v>
      </c>
      <c r="AG49" s="8" t="str">
        <f t="shared" si="2"/>
        <v>click</v>
      </c>
      <c r="AH49" s="10" t="str">
        <f t="shared" si="3"/>
        <v>click</v>
      </c>
      <c r="AI49" s="3"/>
      <c r="AJ49" s="3"/>
      <c r="AK49" s="3"/>
      <c r="AL49" s="3"/>
      <c r="AM49" s="3"/>
      <c r="AN49" s="3"/>
      <c r="AO49" s="3"/>
      <c r="AP49" s="3"/>
      <c r="AQ49" s="3"/>
      <c r="AR49" s="3"/>
      <c r="AS49" s="3"/>
      <c r="AT49" s="3"/>
    </row>
    <row r="50" spans="1:46" s="2" customFormat="1" ht="36" x14ac:dyDescent="0.2">
      <c r="A50" s="20" t="s">
        <v>308</v>
      </c>
      <c r="B50" s="9" t="s">
        <v>309</v>
      </c>
      <c r="C50" s="11" t="s">
        <v>310</v>
      </c>
      <c r="D50" s="11" t="s">
        <v>39</v>
      </c>
      <c r="E50" s="11" t="s">
        <v>311</v>
      </c>
      <c r="F50" s="11" t="s">
        <v>312</v>
      </c>
      <c r="G50" s="11" t="s">
        <v>121</v>
      </c>
      <c r="H50" s="11" t="s">
        <v>240</v>
      </c>
      <c r="I50" s="12">
        <v>6.4999999999999997E-3</v>
      </c>
      <c r="J50" s="13">
        <v>0.38</v>
      </c>
      <c r="K50" s="12">
        <v>2.4400000000000002E-2</v>
      </c>
      <c r="L50" s="14">
        <v>36.799999999999997</v>
      </c>
      <c r="M50" s="15">
        <v>2.4</v>
      </c>
      <c r="N50" s="16">
        <v>23172</v>
      </c>
      <c r="O50" s="21">
        <v>-1.46</v>
      </c>
      <c r="P50" s="11" t="s">
        <v>43</v>
      </c>
      <c r="Q50" s="11" t="s">
        <v>44</v>
      </c>
      <c r="R50" s="11" t="s">
        <v>94</v>
      </c>
      <c r="S50" s="11" t="s">
        <v>307</v>
      </c>
      <c r="T50" s="22">
        <v>1.7100000000000001E-2</v>
      </c>
      <c r="U50" s="22">
        <v>0.18629999999999999</v>
      </c>
      <c r="V50" s="22">
        <v>0.1071</v>
      </c>
      <c r="W50" s="22">
        <v>6.7199999999999996E-2</v>
      </c>
      <c r="X50" s="22">
        <v>4.7100000000000003E-2</v>
      </c>
      <c r="Y50" s="22">
        <v>0.40789999999999998</v>
      </c>
      <c r="Z50" s="22">
        <v>0</v>
      </c>
      <c r="AA50" s="22">
        <v>0.1036</v>
      </c>
      <c r="AB50" s="22">
        <v>1.8499999999999999E-2</v>
      </c>
      <c r="AC50" s="22">
        <v>0</v>
      </c>
      <c r="AD50" s="22">
        <v>4.2799999999999998E-2</v>
      </c>
      <c r="AE50" s="17" t="s">
        <v>47</v>
      </c>
      <c r="AF50" s="17" t="s">
        <v>47</v>
      </c>
      <c r="AG50" s="8" t="str">
        <f t="shared" si="2"/>
        <v>click</v>
      </c>
      <c r="AH50" s="10" t="str">
        <f t="shared" si="3"/>
        <v>click</v>
      </c>
      <c r="AI50" s="3"/>
      <c r="AJ50" s="3"/>
      <c r="AK50" s="3"/>
      <c r="AL50" s="3"/>
      <c r="AM50" s="3"/>
      <c r="AN50" s="3"/>
      <c r="AO50" s="3"/>
      <c r="AP50" s="3"/>
      <c r="AQ50" s="3"/>
      <c r="AR50" s="3"/>
      <c r="AS50" s="3"/>
      <c r="AT50" s="3"/>
    </row>
    <row r="51" spans="1:46" s="2" customFormat="1" ht="48" x14ac:dyDescent="0.2">
      <c r="A51" s="20" t="s">
        <v>313</v>
      </c>
      <c r="B51" s="9" t="s">
        <v>314</v>
      </c>
      <c r="C51" s="11" t="s">
        <v>315</v>
      </c>
      <c r="D51" s="11" t="s">
        <v>39</v>
      </c>
      <c r="E51" s="11" t="s">
        <v>316</v>
      </c>
      <c r="F51" s="11" t="s">
        <v>317</v>
      </c>
      <c r="G51" s="11" t="s">
        <v>318</v>
      </c>
      <c r="H51" s="11" t="s">
        <v>319</v>
      </c>
      <c r="I51" s="12">
        <v>1.0800000000000001E-2</v>
      </c>
      <c r="J51" s="13"/>
      <c r="K51" s="12"/>
      <c r="L51" s="14">
        <v>216.2</v>
      </c>
      <c r="M51" s="15">
        <v>9</v>
      </c>
      <c r="N51" s="16"/>
      <c r="O51" s="21">
        <v>-2.48</v>
      </c>
      <c r="P51" s="11" t="s">
        <v>43</v>
      </c>
      <c r="Q51" s="11" t="s">
        <v>47</v>
      </c>
      <c r="R51" s="11" t="s">
        <v>47</v>
      </c>
      <c r="S51" s="11" t="s">
        <v>307</v>
      </c>
      <c r="T51" s="22" t="s">
        <v>47</v>
      </c>
      <c r="U51" s="22" t="s">
        <v>47</v>
      </c>
      <c r="V51" s="22" t="s">
        <v>47</v>
      </c>
      <c r="W51" s="22" t="s">
        <v>47</v>
      </c>
      <c r="X51" s="22" t="s">
        <v>47</v>
      </c>
      <c r="Y51" s="22" t="s">
        <v>47</v>
      </c>
      <c r="Z51" s="22" t="s">
        <v>47</v>
      </c>
      <c r="AA51" s="22" t="s">
        <v>47</v>
      </c>
      <c r="AB51" s="22" t="s">
        <v>47</v>
      </c>
      <c r="AC51" s="22" t="s">
        <v>47</v>
      </c>
      <c r="AD51" s="22" t="s">
        <v>47</v>
      </c>
      <c r="AE51" s="17" t="s">
        <v>47</v>
      </c>
      <c r="AF51" s="17" t="s">
        <v>47</v>
      </c>
      <c r="AG51" s="8" t="str">
        <f t="shared" si="2"/>
        <v>click</v>
      </c>
      <c r="AH51" s="10" t="str">
        <f t="shared" si="3"/>
        <v>click</v>
      </c>
      <c r="AI51" s="3"/>
      <c r="AJ51" s="3"/>
      <c r="AK51" s="3"/>
      <c r="AL51" s="3"/>
      <c r="AM51" s="3"/>
      <c r="AN51" s="3"/>
      <c r="AO51" s="3"/>
      <c r="AP51" s="3"/>
      <c r="AQ51" s="3"/>
      <c r="AR51" s="3"/>
      <c r="AS51" s="3"/>
      <c r="AT51" s="3"/>
    </row>
    <row r="52" spans="1:46" s="2" customFormat="1" ht="48" x14ac:dyDescent="0.2">
      <c r="A52" s="20" t="s">
        <v>320</v>
      </c>
      <c r="B52" s="9" t="s">
        <v>321</v>
      </c>
      <c r="C52" s="11" t="s">
        <v>322</v>
      </c>
      <c r="D52" s="11"/>
      <c r="E52" s="11"/>
      <c r="F52" s="11" t="s">
        <v>40</v>
      </c>
      <c r="G52" s="11" t="s">
        <v>323</v>
      </c>
      <c r="H52" s="11" t="s">
        <v>319</v>
      </c>
      <c r="I52" s="12">
        <v>8.5000000000000006E-3</v>
      </c>
      <c r="J52" s="13"/>
      <c r="K52" s="12"/>
      <c r="L52" s="14">
        <v>0</v>
      </c>
      <c r="M52" s="15">
        <v>0</v>
      </c>
      <c r="N52" s="16"/>
      <c r="O52" s="21"/>
      <c r="P52" s="11" t="s">
        <v>136</v>
      </c>
      <c r="Q52" s="11" t="s">
        <v>47</v>
      </c>
      <c r="R52" s="11" t="s">
        <v>47</v>
      </c>
      <c r="S52" s="11" t="s">
        <v>47</v>
      </c>
      <c r="T52" s="22" t="s">
        <v>47</v>
      </c>
      <c r="U52" s="22" t="s">
        <v>47</v>
      </c>
      <c r="V52" s="22" t="s">
        <v>47</v>
      </c>
      <c r="W52" s="22" t="s">
        <v>47</v>
      </c>
      <c r="X52" s="22" t="s">
        <v>47</v>
      </c>
      <c r="Y52" s="22" t="s">
        <v>47</v>
      </c>
      <c r="Z52" s="22" t="s">
        <v>47</v>
      </c>
      <c r="AA52" s="22" t="s">
        <v>47</v>
      </c>
      <c r="AB52" s="22" t="s">
        <v>47</v>
      </c>
      <c r="AC52" s="22" t="s">
        <v>47</v>
      </c>
      <c r="AD52" s="22" t="s">
        <v>47</v>
      </c>
      <c r="AE52" s="17" t="s">
        <v>47</v>
      </c>
      <c r="AF52" s="17" t="s">
        <v>47</v>
      </c>
      <c r="AG52" s="8" t="str">
        <f t="shared" si="2"/>
        <v>click</v>
      </c>
      <c r="AH52" s="10" t="str">
        <f t="shared" si="3"/>
        <v>click</v>
      </c>
      <c r="AI52" s="3"/>
      <c r="AJ52" s="3"/>
      <c r="AK52" s="3"/>
      <c r="AL52" s="3"/>
      <c r="AM52" s="3"/>
      <c r="AN52" s="3"/>
      <c r="AO52" s="3"/>
      <c r="AP52" s="3"/>
      <c r="AQ52" s="3"/>
      <c r="AR52" s="3"/>
      <c r="AS52" s="3"/>
      <c r="AT52" s="3"/>
    </row>
    <row r="53" spans="1:46" s="2" customFormat="1" ht="48" x14ac:dyDescent="0.2">
      <c r="A53" s="20" t="s">
        <v>324</v>
      </c>
      <c r="B53" s="9" t="s">
        <v>325</v>
      </c>
      <c r="C53" s="11" t="s">
        <v>326</v>
      </c>
      <c r="D53" s="11" t="s">
        <v>59</v>
      </c>
      <c r="E53" s="11" t="s">
        <v>327</v>
      </c>
      <c r="F53" s="11" t="s">
        <v>328</v>
      </c>
      <c r="G53" s="11" t="s">
        <v>246</v>
      </c>
      <c r="H53" s="11" t="s">
        <v>329</v>
      </c>
      <c r="I53" s="12">
        <v>9.4999999999999998E-3</v>
      </c>
      <c r="J53" s="13">
        <v>0.27</v>
      </c>
      <c r="K53" s="12">
        <v>1.9400000000000001E-2</v>
      </c>
      <c r="L53" s="14">
        <v>183.8</v>
      </c>
      <c r="M53" s="15">
        <v>6.7</v>
      </c>
      <c r="N53" s="16">
        <v>38000</v>
      </c>
      <c r="O53" s="21">
        <v>1.23</v>
      </c>
      <c r="P53" s="11" t="s">
        <v>43</v>
      </c>
      <c r="Q53" s="11" t="s">
        <v>47</v>
      </c>
      <c r="R53" s="11" t="s">
        <v>47</v>
      </c>
      <c r="S53" s="11" t="s">
        <v>81</v>
      </c>
      <c r="T53" s="22" t="s">
        <v>47</v>
      </c>
      <c r="U53" s="22" t="s">
        <v>47</v>
      </c>
      <c r="V53" s="22" t="s">
        <v>47</v>
      </c>
      <c r="W53" s="22" t="s">
        <v>47</v>
      </c>
      <c r="X53" s="22" t="s">
        <v>47</v>
      </c>
      <c r="Y53" s="22" t="s">
        <v>47</v>
      </c>
      <c r="Z53" s="22" t="s">
        <v>47</v>
      </c>
      <c r="AA53" s="22" t="s">
        <v>47</v>
      </c>
      <c r="AB53" s="22" t="s">
        <v>47</v>
      </c>
      <c r="AC53" s="22" t="s">
        <v>47</v>
      </c>
      <c r="AD53" s="22" t="s">
        <v>47</v>
      </c>
      <c r="AE53" s="17" t="s">
        <v>47</v>
      </c>
      <c r="AF53" s="17" t="s">
        <v>47</v>
      </c>
      <c r="AG53" s="8" t="str">
        <f t="shared" si="2"/>
        <v>click</v>
      </c>
      <c r="AH53" s="10" t="str">
        <f t="shared" si="3"/>
        <v>click</v>
      </c>
      <c r="AI53" s="3"/>
      <c r="AJ53" s="3"/>
      <c r="AK53" s="3"/>
      <c r="AL53" s="3"/>
      <c r="AM53" s="3"/>
      <c r="AN53" s="3"/>
      <c r="AO53" s="3"/>
      <c r="AP53" s="3"/>
      <c r="AQ53" s="3"/>
      <c r="AR53" s="3"/>
      <c r="AS53" s="3"/>
      <c r="AT53" s="3"/>
    </row>
    <row r="54" spans="1:46" s="2" customFormat="1" ht="60" x14ac:dyDescent="0.2">
      <c r="A54" s="20" t="s">
        <v>330</v>
      </c>
      <c r="B54" s="9" t="s">
        <v>331</v>
      </c>
      <c r="C54" s="11" t="s">
        <v>332</v>
      </c>
      <c r="D54" s="11" t="s">
        <v>39</v>
      </c>
      <c r="E54" s="11" t="s">
        <v>333</v>
      </c>
      <c r="F54" s="11" t="s">
        <v>334</v>
      </c>
      <c r="G54" s="11" t="s">
        <v>335</v>
      </c>
      <c r="H54" s="11" t="s">
        <v>336</v>
      </c>
      <c r="I54" s="12">
        <v>4.4999999999999997E-3</v>
      </c>
      <c r="J54" s="13">
        <v>0.25</v>
      </c>
      <c r="K54" s="12">
        <v>1.95E-2</v>
      </c>
      <c r="L54" s="14">
        <v>25</v>
      </c>
      <c r="M54" s="15">
        <v>0.3</v>
      </c>
      <c r="N54" s="16">
        <v>3008</v>
      </c>
      <c r="O54" s="21">
        <v>-1.89</v>
      </c>
      <c r="P54" s="11" t="s">
        <v>165</v>
      </c>
      <c r="Q54" s="11" t="s">
        <v>47</v>
      </c>
      <c r="R54" s="11" t="s">
        <v>47</v>
      </c>
      <c r="S54" s="11" t="s">
        <v>337</v>
      </c>
      <c r="T54" s="22" t="s">
        <v>47</v>
      </c>
      <c r="U54" s="22" t="s">
        <v>47</v>
      </c>
      <c r="V54" s="22" t="s">
        <v>47</v>
      </c>
      <c r="W54" s="22" t="s">
        <v>47</v>
      </c>
      <c r="X54" s="22" t="s">
        <v>47</v>
      </c>
      <c r="Y54" s="22" t="s">
        <v>47</v>
      </c>
      <c r="Z54" s="22" t="s">
        <v>47</v>
      </c>
      <c r="AA54" s="22" t="s">
        <v>47</v>
      </c>
      <c r="AB54" s="22" t="s">
        <v>47</v>
      </c>
      <c r="AC54" s="22" t="s">
        <v>47</v>
      </c>
      <c r="AD54" s="22" t="s">
        <v>47</v>
      </c>
      <c r="AE54" s="17" t="s">
        <v>47</v>
      </c>
      <c r="AF54" s="17" t="s">
        <v>47</v>
      </c>
      <c r="AG54" s="8" t="str">
        <f t="shared" si="2"/>
        <v>click</v>
      </c>
      <c r="AH54" s="10" t="str">
        <f t="shared" si="3"/>
        <v>click</v>
      </c>
      <c r="AI54" s="3"/>
      <c r="AJ54" s="3"/>
      <c r="AK54" s="3"/>
      <c r="AL54" s="3"/>
      <c r="AM54" s="3"/>
      <c r="AN54" s="3"/>
      <c r="AO54" s="3"/>
      <c r="AP54" s="3"/>
      <c r="AQ54" s="3"/>
      <c r="AR54" s="3"/>
      <c r="AS54" s="3"/>
      <c r="AT54" s="3"/>
    </row>
    <row r="55" spans="1:46" s="2" customFormat="1" ht="25.5" x14ac:dyDescent="0.2">
      <c r="A55" s="20" t="s">
        <v>338</v>
      </c>
      <c r="B55" s="9" t="s">
        <v>339</v>
      </c>
      <c r="C55" s="11" t="s">
        <v>340</v>
      </c>
      <c r="D55" s="11" t="s">
        <v>39</v>
      </c>
      <c r="E55" s="11"/>
      <c r="F55" s="11" t="s">
        <v>40</v>
      </c>
      <c r="G55" s="11" t="s">
        <v>335</v>
      </c>
      <c r="H55" s="11" t="s">
        <v>175</v>
      </c>
      <c r="I55" s="12">
        <v>4.4999999999999997E-3</v>
      </c>
      <c r="J55" s="13">
        <v>0.05</v>
      </c>
      <c r="K55" s="12">
        <v>2.8799999999999999E-2</v>
      </c>
      <c r="L55" s="14">
        <v>38.9</v>
      </c>
      <c r="M55" s="15">
        <v>2</v>
      </c>
      <c r="N55" s="16">
        <v>16487</v>
      </c>
      <c r="O55" s="21">
        <v>-1</v>
      </c>
      <c r="P55" s="11" t="s">
        <v>165</v>
      </c>
      <c r="Q55" s="11" t="s">
        <v>47</v>
      </c>
      <c r="R55" s="11" t="s">
        <v>47</v>
      </c>
      <c r="S55" s="11" t="s">
        <v>337</v>
      </c>
      <c r="T55" s="22" t="s">
        <v>47</v>
      </c>
      <c r="U55" s="22" t="s">
        <v>47</v>
      </c>
      <c r="V55" s="22" t="s">
        <v>47</v>
      </c>
      <c r="W55" s="22" t="s">
        <v>47</v>
      </c>
      <c r="X55" s="22" t="s">
        <v>47</v>
      </c>
      <c r="Y55" s="22" t="s">
        <v>47</v>
      </c>
      <c r="Z55" s="22" t="s">
        <v>47</v>
      </c>
      <c r="AA55" s="22" t="s">
        <v>47</v>
      </c>
      <c r="AB55" s="22" t="s">
        <v>47</v>
      </c>
      <c r="AC55" s="22" t="s">
        <v>47</v>
      </c>
      <c r="AD55" s="22" t="s">
        <v>47</v>
      </c>
      <c r="AE55" s="17" t="s">
        <v>47</v>
      </c>
      <c r="AF55" s="17" t="s">
        <v>47</v>
      </c>
      <c r="AG55" s="8" t="str">
        <f t="shared" si="2"/>
        <v>click</v>
      </c>
      <c r="AH55" s="10" t="str">
        <f t="shared" si="3"/>
        <v>click</v>
      </c>
      <c r="AI55" s="3"/>
      <c r="AJ55" s="3"/>
      <c r="AK55" s="3"/>
      <c r="AL55" s="3"/>
      <c r="AM55" s="3"/>
      <c r="AN55" s="3"/>
      <c r="AO55" s="3"/>
      <c r="AP55" s="3"/>
      <c r="AQ55" s="3"/>
      <c r="AR55" s="3"/>
      <c r="AS55" s="3"/>
      <c r="AT55" s="3"/>
    </row>
    <row r="56" spans="1:46" s="2" customFormat="1" ht="96" x14ac:dyDescent="0.2">
      <c r="A56" s="20" t="s">
        <v>341</v>
      </c>
      <c r="B56" s="9" t="s">
        <v>342</v>
      </c>
      <c r="C56" s="11" t="s">
        <v>343</v>
      </c>
      <c r="D56" s="11" t="s">
        <v>39</v>
      </c>
      <c r="E56" s="11" t="s">
        <v>344</v>
      </c>
      <c r="F56" s="11" t="s">
        <v>345</v>
      </c>
      <c r="G56" s="11" t="s">
        <v>71</v>
      </c>
      <c r="H56" s="11" t="s">
        <v>175</v>
      </c>
      <c r="I56" s="12">
        <v>5.7999999999999996E-3</v>
      </c>
      <c r="J56" s="13">
        <v>1.05</v>
      </c>
      <c r="K56" s="12">
        <v>4.2999999999999997E-2</v>
      </c>
      <c r="L56" s="14">
        <v>55</v>
      </c>
      <c r="M56" s="15">
        <v>1</v>
      </c>
      <c r="N56" s="16">
        <v>5238</v>
      </c>
      <c r="O56" s="21">
        <v>-1.62</v>
      </c>
      <c r="P56" s="11" t="s">
        <v>43</v>
      </c>
      <c r="Q56" s="11" t="s">
        <v>47</v>
      </c>
      <c r="R56" s="11" t="s">
        <v>47</v>
      </c>
      <c r="S56" s="11" t="s">
        <v>337</v>
      </c>
      <c r="T56" s="22">
        <v>0.15390000000000001</v>
      </c>
      <c r="U56" s="22">
        <v>3.6999999999999998E-2</v>
      </c>
      <c r="V56" s="22">
        <v>0.13100000000000001</v>
      </c>
      <c r="W56" s="22">
        <v>0.1598</v>
      </c>
      <c r="X56" s="22">
        <v>7.6200000000000004E-2</v>
      </c>
      <c r="Y56" s="22">
        <v>0.19939999999999999</v>
      </c>
      <c r="Z56" s="22">
        <v>6.4399999999999999E-2</v>
      </c>
      <c r="AA56" s="22">
        <v>0.1125</v>
      </c>
      <c r="AB56" s="22">
        <v>0</v>
      </c>
      <c r="AC56" s="22">
        <v>3.6400000000000002E-2</v>
      </c>
      <c r="AD56" s="22">
        <v>2.9399999999999999E-2</v>
      </c>
      <c r="AE56" s="17" t="s">
        <v>47</v>
      </c>
      <c r="AF56" s="17" t="s">
        <v>47</v>
      </c>
      <c r="AG56" s="8" t="str">
        <f t="shared" si="2"/>
        <v>click</v>
      </c>
      <c r="AH56" s="10" t="str">
        <f t="shared" si="3"/>
        <v>click</v>
      </c>
      <c r="AI56" s="3"/>
      <c r="AJ56" s="3"/>
      <c r="AK56" s="3"/>
      <c r="AL56" s="3"/>
      <c r="AM56" s="3"/>
      <c r="AN56" s="3"/>
      <c r="AO56" s="3"/>
      <c r="AP56" s="3"/>
      <c r="AQ56" s="3"/>
      <c r="AR56" s="3"/>
      <c r="AS56" s="3"/>
      <c r="AT56" s="3"/>
    </row>
    <row r="57" spans="1:46" s="2" customFormat="1" ht="60" x14ac:dyDescent="0.2">
      <c r="A57" s="20" t="s">
        <v>346</v>
      </c>
      <c r="B57" s="9" t="s">
        <v>347</v>
      </c>
      <c r="C57" s="11" t="s">
        <v>348</v>
      </c>
      <c r="D57" s="11" t="s">
        <v>39</v>
      </c>
      <c r="E57" s="11" t="s">
        <v>349</v>
      </c>
      <c r="F57" s="11" t="s">
        <v>350</v>
      </c>
      <c r="G57" s="11" t="s">
        <v>351</v>
      </c>
      <c r="H57" s="11" t="s">
        <v>54</v>
      </c>
      <c r="I57" s="12">
        <v>4.7999999999999996E-3</v>
      </c>
      <c r="J57" s="13">
        <v>0.64</v>
      </c>
      <c r="K57" s="12">
        <v>1.8200000000000001E-2</v>
      </c>
      <c r="L57" s="14">
        <v>4.2</v>
      </c>
      <c r="M57" s="15">
        <v>0.1</v>
      </c>
      <c r="N57" s="16">
        <v>643</v>
      </c>
      <c r="O57" s="21">
        <v>1.69</v>
      </c>
      <c r="P57" s="11" t="s">
        <v>43</v>
      </c>
      <c r="Q57" s="11" t="s">
        <v>47</v>
      </c>
      <c r="R57" s="11" t="s">
        <v>47</v>
      </c>
      <c r="S57" s="11" t="s">
        <v>46</v>
      </c>
      <c r="T57" s="22">
        <v>2.8999999999999998E-3</v>
      </c>
      <c r="U57" s="22">
        <v>3.3099999999999997E-2</v>
      </c>
      <c r="V57" s="22">
        <v>0.86619999999999997</v>
      </c>
      <c r="W57" s="22">
        <v>4.7999999999999996E-3</v>
      </c>
      <c r="X57" s="22">
        <v>0</v>
      </c>
      <c r="Y57" s="22">
        <v>0</v>
      </c>
      <c r="Z57" s="22">
        <v>0</v>
      </c>
      <c r="AA57" s="22">
        <v>2.06E-2</v>
      </c>
      <c r="AB57" s="22">
        <v>0</v>
      </c>
      <c r="AC57" s="22">
        <v>4.7800000000000002E-2</v>
      </c>
      <c r="AD57" s="22">
        <v>0</v>
      </c>
      <c r="AE57" s="17" t="s">
        <v>47</v>
      </c>
      <c r="AF57" s="17" t="s">
        <v>47</v>
      </c>
      <c r="AG57" s="8" t="str">
        <f t="shared" si="2"/>
        <v>click</v>
      </c>
      <c r="AH57" s="10" t="str">
        <f t="shared" si="3"/>
        <v>click</v>
      </c>
      <c r="AI57" s="3"/>
      <c r="AJ57" s="3"/>
      <c r="AK57" s="3"/>
      <c r="AL57" s="3"/>
      <c r="AM57" s="3"/>
      <c r="AN57" s="3"/>
      <c r="AO57" s="3"/>
      <c r="AP57" s="3"/>
      <c r="AQ57" s="3"/>
      <c r="AR57" s="3"/>
      <c r="AS57" s="3"/>
      <c r="AT57" s="3"/>
    </row>
    <row r="58" spans="1:46" s="2" customFormat="1" ht="60" x14ac:dyDescent="0.2">
      <c r="A58" s="20" t="s">
        <v>352</v>
      </c>
      <c r="B58" s="9" t="s">
        <v>353</v>
      </c>
      <c r="C58" s="11" t="s">
        <v>348</v>
      </c>
      <c r="D58" s="11" t="s">
        <v>39</v>
      </c>
      <c r="E58" s="11" t="s">
        <v>354</v>
      </c>
      <c r="F58" s="11" t="s">
        <v>355</v>
      </c>
      <c r="G58" s="11" t="s">
        <v>356</v>
      </c>
      <c r="H58" s="11" t="s">
        <v>54</v>
      </c>
      <c r="I58" s="12">
        <v>4.7999999999999996E-3</v>
      </c>
      <c r="J58" s="13">
        <v>0.79</v>
      </c>
      <c r="K58" s="12">
        <v>3.1600000000000003E-2</v>
      </c>
      <c r="L58" s="14">
        <v>5.4</v>
      </c>
      <c r="M58" s="15">
        <v>0.1</v>
      </c>
      <c r="N58" s="16">
        <v>3046</v>
      </c>
      <c r="O58" s="21">
        <v>1.44</v>
      </c>
      <c r="P58" s="11" t="s">
        <v>43</v>
      </c>
      <c r="Q58" s="11" t="s">
        <v>47</v>
      </c>
      <c r="R58" s="11" t="s">
        <v>47</v>
      </c>
      <c r="S58" s="11" t="s">
        <v>46</v>
      </c>
      <c r="T58" s="22">
        <v>2.8799999999999999E-2</v>
      </c>
      <c r="U58" s="22">
        <v>0</v>
      </c>
      <c r="V58" s="22">
        <v>0</v>
      </c>
      <c r="W58" s="22">
        <v>0</v>
      </c>
      <c r="X58" s="22">
        <v>0.94489999999999996</v>
      </c>
      <c r="Y58" s="22">
        <v>0</v>
      </c>
      <c r="Z58" s="22">
        <v>0</v>
      </c>
      <c r="AA58" s="22">
        <v>0</v>
      </c>
      <c r="AB58" s="22">
        <v>0</v>
      </c>
      <c r="AC58" s="22">
        <v>0</v>
      </c>
      <c r="AD58" s="22">
        <v>0</v>
      </c>
      <c r="AE58" s="17" t="s">
        <v>47</v>
      </c>
      <c r="AF58" s="17" t="s">
        <v>47</v>
      </c>
      <c r="AG58" s="8" t="str">
        <f t="shared" si="2"/>
        <v>click</v>
      </c>
      <c r="AH58" s="10" t="str">
        <f t="shared" si="3"/>
        <v>click</v>
      </c>
      <c r="AI58" s="3"/>
      <c r="AJ58" s="3"/>
      <c r="AK58" s="3"/>
      <c r="AL58" s="3"/>
      <c r="AM58" s="3"/>
      <c r="AN58" s="3"/>
      <c r="AO58" s="3"/>
      <c r="AP58" s="3"/>
      <c r="AQ58" s="3"/>
      <c r="AR58" s="3"/>
      <c r="AS58" s="3"/>
      <c r="AT58" s="3"/>
    </row>
    <row r="59" spans="1:46" s="2" customFormat="1" ht="84" x14ac:dyDescent="0.2">
      <c r="A59" s="20" t="s">
        <v>357</v>
      </c>
      <c r="B59" s="9" t="s">
        <v>358</v>
      </c>
      <c r="C59" s="11" t="s">
        <v>359</v>
      </c>
      <c r="D59" s="11" t="s">
        <v>39</v>
      </c>
      <c r="E59" s="11" t="s">
        <v>360</v>
      </c>
      <c r="F59" s="11" t="s">
        <v>361</v>
      </c>
      <c r="G59" s="11" t="s">
        <v>362</v>
      </c>
      <c r="H59" s="11" t="s">
        <v>54</v>
      </c>
      <c r="I59" s="12">
        <v>4.7999999999999996E-3</v>
      </c>
      <c r="J59" s="13">
        <v>0.25</v>
      </c>
      <c r="K59" s="12">
        <v>2.6700000000000002E-2</v>
      </c>
      <c r="L59" s="14">
        <v>5.0999999999999996</v>
      </c>
      <c r="M59" s="15">
        <v>0.2</v>
      </c>
      <c r="N59" s="16">
        <v>2815</v>
      </c>
      <c r="O59" s="21">
        <v>1.72</v>
      </c>
      <c r="P59" s="11" t="s">
        <v>43</v>
      </c>
      <c r="Q59" s="11" t="s">
        <v>47</v>
      </c>
      <c r="R59" s="11" t="s">
        <v>47</v>
      </c>
      <c r="S59" s="11" t="s">
        <v>46</v>
      </c>
      <c r="T59" s="22">
        <v>0</v>
      </c>
      <c r="U59" s="22">
        <v>0</v>
      </c>
      <c r="V59" s="22">
        <v>8.3999999999999995E-3</v>
      </c>
      <c r="W59" s="22">
        <v>0</v>
      </c>
      <c r="X59" s="22">
        <v>0</v>
      </c>
      <c r="Y59" s="22">
        <v>0.85329999999999995</v>
      </c>
      <c r="Z59" s="22">
        <v>0</v>
      </c>
      <c r="AA59" s="22">
        <v>5.0000000000000001E-3</v>
      </c>
      <c r="AB59" s="22">
        <v>0.1077</v>
      </c>
      <c r="AC59" s="22">
        <v>0</v>
      </c>
      <c r="AD59" s="22">
        <v>0</v>
      </c>
      <c r="AE59" s="17" t="s">
        <v>47</v>
      </c>
      <c r="AF59" s="17" t="s">
        <v>47</v>
      </c>
      <c r="AG59" s="8" t="str">
        <f t="shared" si="2"/>
        <v>click</v>
      </c>
      <c r="AH59" s="10" t="str">
        <f t="shared" si="3"/>
        <v>click</v>
      </c>
      <c r="AI59" s="3"/>
      <c r="AJ59" s="3"/>
      <c r="AK59" s="3"/>
      <c r="AL59" s="3"/>
      <c r="AM59" s="3"/>
      <c r="AN59" s="3"/>
      <c r="AO59" s="3"/>
      <c r="AP59" s="3"/>
      <c r="AQ59" s="3"/>
      <c r="AR59" s="3"/>
      <c r="AS59" s="3"/>
      <c r="AT59" s="3"/>
    </row>
    <row r="60" spans="1:46" s="2" customFormat="1" ht="60" x14ac:dyDescent="0.2">
      <c r="A60" s="20" t="s">
        <v>363</v>
      </c>
      <c r="B60" s="9" t="s">
        <v>364</v>
      </c>
      <c r="C60" s="11" t="s">
        <v>348</v>
      </c>
      <c r="D60" s="11" t="s">
        <v>39</v>
      </c>
      <c r="E60" s="11" t="s">
        <v>365</v>
      </c>
      <c r="F60" s="11" t="s">
        <v>366</v>
      </c>
      <c r="G60" s="11" t="s">
        <v>367</v>
      </c>
      <c r="H60" s="11" t="s">
        <v>54</v>
      </c>
      <c r="I60" s="12">
        <v>4.7999999999999996E-3</v>
      </c>
      <c r="J60" s="13">
        <v>0.31</v>
      </c>
      <c r="K60" s="12">
        <v>1.9199999999999998E-2</v>
      </c>
      <c r="L60" s="14">
        <v>12.1</v>
      </c>
      <c r="M60" s="15">
        <v>0.2</v>
      </c>
      <c r="N60" s="16">
        <v>593</v>
      </c>
      <c r="O60" s="21">
        <v>1.86</v>
      </c>
      <c r="P60" s="11" t="s">
        <v>43</v>
      </c>
      <c r="Q60" s="11" t="s">
        <v>47</v>
      </c>
      <c r="R60" s="11" t="s">
        <v>47</v>
      </c>
      <c r="S60" s="11" t="s">
        <v>46</v>
      </c>
      <c r="T60" s="22">
        <v>5.7000000000000002E-3</v>
      </c>
      <c r="U60" s="22">
        <v>0</v>
      </c>
      <c r="V60" s="22">
        <v>0</v>
      </c>
      <c r="W60" s="22">
        <v>1.5E-3</v>
      </c>
      <c r="X60" s="22">
        <v>0</v>
      </c>
      <c r="Y60" s="22">
        <v>0</v>
      </c>
      <c r="Z60" s="22">
        <v>0.97950000000000004</v>
      </c>
      <c r="AA60" s="22">
        <v>0</v>
      </c>
      <c r="AB60" s="22">
        <v>0</v>
      </c>
      <c r="AC60" s="22">
        <v>1.2999999999999999E-3</v>
      </c>
      <c r="AD60" s="22">
        <v>0</v>
      </c>
      <c r="AE60" s="17" t="s">
        <v>47</v>
      </c>
      <c r="AF60" s="17" t="s">
        <v>47</v>
      </c>
      <c r="AG60" s="8" t="str">
        <f t="shared" si="2"/>
        <v>click</v>
      </c>
      <c r="AH60" s="10" t="str">
        <f t="shared" si="3"/>
        <v>click</v>
      </c>
      <c r="AI60" s="3"/>
      <c r="AJ60" s="3"/>
      <c r="AK60" s="3"/>
      <c r="AL60" s="3"/>
      <c r="AM60" s="3"/>
      <c r="AN60" s="3"/>
      <c r="AO60" s="3"/>
      <c r="AP60" s="3"/>
      <c r="AQ60" s="3"/>
      <c r="AR60" s="3"/>
      <c r="AS60" s="3"/>
      <c r="AT60" s="3"/>
    </row>
    <row r="61" spans="1:46" s="2" customFormat="1" ht="60" x14ac:dyDescent="0.2">
      <c r="A61" s="20" t="s">
        <v>368</v>
      </c>
      <c r="B61" s="9" t="s">
        <v>369</v>
      </c>
      <c r="C61" s="11" t="s">
        <v>348</v>
      </c>
      <c r="D61" s="11" t="s">
        <v>39</v>
      </c>
      <c r="E61" s="11" t="s">
        <v>370</v>
      </c>
      <c r="F61" s="11" t="s">
        <v>371</v>
      </c>
      <c r="G61" s="11" t="s">
        <v>372</v>
      </c>
      <c r="H61" s="11" t="s">
        <v>54</v>
      </c>
      <c r="I61" s="12">
        <v>4.7999999999999996E-3</v>
      </c>
      <c r="J61" s="13">
        <v>0.38</v>
      </c>
      <c r="K61" s="12">
        <v>1.9300000000000001E-2</v>
      </c>
      <c r="L61" s="14">
        <v>3.3</v>
      </c>
      <c r="M61" s="15">
        <v>0.1</v>
      </c>
      <c r="N61" s="16">
        <v>1533</v>
      </c>
      <c r="O61" s="21">
        <v>2.72</v>
      </c>
      <c r="P61" s="11" t="s">
        <v>43</v>
      </c>
      <c r="Q61" s="11" t="s">
        <v>47</v>
      </c>
      <c r="R61" s="11" t="s">
        <v>47</v>
      </c>
      <c r="S61" s="11" t="s">
        <v>46</v>
      </c>
      <c r="T61" s="22">
        <v>6.5199999999999994E-2</v>
      </c>
      <c r="U61" s="22">
        <v>0</v>
      </c>
      <c r="V61" s="22">
        <v>2.5899999999999999E-2</v>
      </c>
      <c r="W61" s="22">
        <v>4.4999999999999997E-3</v>
      </c>
      <c r="X61" s="22">
        <v>1.66E-2</v>
      </c>
      <c r="Y61" s="22">
        <v>0</v>
      </c>
      <c r="Z61" s="22">
        <v>0</v>
      </c>
      <c r="AA61" s="22">
        <v>0.76300000000000001</v>
      </c>
      <c r="AB61" s="22">
        <v>3.5000000000000001E-3</v>
      </c>
      <c r="AC61" s="22">
        <v>5.9799999999999999E-2</v>
      </c>
      <c r="AD61" s="22">
        <v>5.1000000000000004E-3</v>
      </c>
      <c r="AE61" s="17" t="s">
        <v>47</v>
      </c>
      <c r="AF61" s="17" t="s">
        <v>47</v>
      </c>
      <c r="AG61" s="8" t="str">
        <f t="shared" si="2"/>
        <v>click</v>
      </c>
      <c r="AH61" s="10" t="str">
        <f t="shared" si="3"/>
        <v>click</v>
      </c>
      <c r="AI61" s="3"/>
      <c r="AJ61" s="3"/>
      <c r="AK61" s="3"/>
      <c r="AL61" s="3"/>
      <c r="AM61" s="3"/>
      <c r="AN61" s="3"/>
      <c r="AO61" s="3"/>
      <c r="AP61" s="3"/>
      <c r="AQ61" s="3"/>
      <c r="AR61" s="3"/>
      <c r="AS61" s="3"/>
      <c r="AT61" s="3"/>
    </row>
    <row r="62" spans="1:46" s="2" customFormat="1" ht="60" x14ac:dyDescent="0.2">
      <c r="A62" s="20" t="s">
        <v>373</v>
      </c>
      <c r="B62" s="9" t="s">
        <v>374</v>
      </c>
      <c r="C62" s="11" t="s">
        <v>348</v>
      </c>
      <c r="D62" s="11" t="s">
        <v>39</v>
      </c>
      <c r="E62" s="11" t="s">
        <v>375</v>
      </c>
      <c r="F62" s="11" t="s">
        <v>376</v>
      </c>
      <c r="G62" s="11" t="s">
        <v>53</v>
      </c>
      <c r="H62" s="11" t="s">
        <v>54</v>
      </c>
      <c r="I62" s="12">
        <v>4.7999999999999996E-3</v>
      </c>
      <c r="J62" s="13">
        <v>0.47</v>
      </c>
      <c r="K62" s="12">
        <v>1.21E-2</v>
      </c>
      <c r="L62" s="14">
        <v>3.3</v>
      </c>
      <c r="M62" s="15">
        <v>0.1</v>
      </c>
      <c r="N62" s="16">
        <v>664</v>
      </c>
      <c r="O62" s="21">
        <v>3.25</v>
      </c>
      <c r="P62" s="11" t="s">
        <v>43</v>
      </c>
      <c r="Q62" s="11" t="s">
        <v>47</v>
      </c>
      <c r="R62" s="11" t="s">
        <v>47</v>
      </c>
      <c r="S62" s="11" t="s">
        <v>46</v>
      </c>
      <c r="T62" s="22">
        <v>3.5000000000000001E-3</v>
      </c>
      <c r="U62" s="22">
        <v>5.7999999999999996E-3</v>
      </c>
      <c r="V62" s="22">
        <v>1.21E-2</v>
      </c>
      <c r="W62" s="22">
        <v>0</v>
      </c>
      <c r="X62" s="22">
        <v>0</v>
      </c>
      <c r="Y62" s="22">
        <v>0</v>
      </c>
      <c r="Z62" s="22">
        <v>0</v>
      </c>
      <c r="AA62" s="22">
        <v>9.1399999999999995E-2</v>
      </c>
      <c r="AB62" s="22">
        <v>0</v>
      </c>
      <c r="AC62" s="22">
        <v>0.84850000000000003</v>
      </c>
      <c r="AD62" s="22">
        <v>2.5000000000000001E-3</v>
      </c>
      <c r="AE62" s="17" t="s">
        <v>47</v>
      </c>
      <c r="AF62" s="17" t="s">
        <v>47</v>
      </c>
      <c r="AG62" s="8" t="str">
        <f t="shared" si="2"/>
        <v>click</v>
      </c>
      <c r="AH62" s="10" t="str">
        <f t="shared" si="3"/>
        <v>click</v>
      </c>
      <c r="AI62" s="3"/>
      <c r="AJ62" s="3"/>
      <c r="AK62" s="3"/>
      <c r="AL62" s="3"/>
      <c r="AM62" s="3"/>
      <c r="AN62" s="3"/>
      <c r="AO62" s="3"/>
      <c r="AP62" s="3"/>
      <c r="AQ62" s="3"/>
      <c r="AR62" s="3"/>
      <c r="AS62" s="3"/>
      <c r="AT62" s="3"/>
    </row>
    <row r="63" spans="1:46" s="2" customFormat="1" ht="120" x14ac:dyDescent="0.2">
      <c r="A63" s="20" t="s">
        <v>377</v>
      </c>
      <c r="B63" s="9" t="s">
        <v>378</v>
      </c>
      <c r="C63" s="11" t="s">
        <v>343</v>
      </c>
      <c r="D63" s="11" t="s">
        <v>39</v>
      </c>
      <c r="E63" s="11" t="s">
        <v>379</v>
      </c>
      <c r="F63" s="11" t="s">
        <v>380</v>
      </c>
      <c r="G63" s="11" t="s">
        <v>71</v>
      </c>
      <c r="H63" s="11" t="s">
        <v>175</v>
      </c>
      <c r="I63" s="12">
        <v>4.7999999999999996E-3</v>
      </c>
      <c r="J63" s="13">
        <v>0.75</v>
      </c>
      <c r="K63" s="12">
        <v>3.3500000000000002E-2</v>
      </c>
      <c r="L63" s="14">
        <v>65.900000000000006</v>
      </c>
      <c r="M63" s="15">
        <v>1</v>
      </c>
      <c r="N63" s="16">
        <v>4111</v>
      </c>
      <c r="O63" s="21">
        <v>-1.48</v>
      </c>
      <c r="P63" s="11" t="s">
        <v>43</v>
      </c>
      <c r="Q63" s="11" t="s">
        <v>47</v>
      </c>
      <c r="R63" s="11" t="s">
        <v>47</v>
      </c>
      <c r="S63" s="11" t="s">
        <v>55</v>
      </c>
      <c r="T63" s="22">
        <v>9.35E-2</v>
      </c>
      <c r="U63" s="22">
        <v>0.2407</v>
      </c>
      <c r="V63" s="22">
        <v>6.3799999999999996E-2</v>
      </c>
      <c r="W63" s="22">
        <v>7.2099999999999997E-2</v>
      </c>
      <c r="X63" s="22">
        <v>9.8900000000000002E-2</v>
      </c>
      <c r="Y63" s="22">
        <v>0.2132</v>
      </c>
      <c r="Z63" s="22">
        <v>7.4000000000000003E-3</v>
      </c>
      <c r="AA63" s="22">
        <v>5.8000000000000003E-2</v>
      </c>
      <c r="AB63" s="22">
        <v>2.5600000000000001E-2</v>
      </c>
      <c r="AC63" s="22">
        <v>8.0199999999999994E-2</v>
      </c>
      <c r="AD63" s="22">
        <v>4.6699999999999998E-2</v>
      </c>
      <c r="AE63" s="17" t="s">
        <v>47</v>
      </c>
      <c r="AF63" s="17" t="s">
        <v>47</v>
      </c>
      <c r="AG63" s="8" t="str">
        <f t="shared" si="2"/>
        <v>click</v>
      </c>
      <c r="AH63" s="10" t="str">
        <f t="shared" si="3"/>
        <v>click</v>
      </c>
      <c r="AI63" s="3"/>
      <c r="AJ63" s="3"/>
      <c r="AK63" s="3"/>
      <c r="AL63" s="3"/>
      <c r="AM63" s="3"/>
      <c r="AN63" s="3"/>
      <c r="AO63" s="3"/>
      <c r="AP63" s="3"/>
      <c r="AQ63" s="3"/>
      <c r="AR63" s="3"/>
      <c r="AS63" s="3"/>
      <c r="AT63" s="3"/>
    </row>
    <row r="64" spans="1:46" s="2" customFormat="1" ht="38.25" x14ac:dyDescent="0.2">
      <c r="A64" s="20" t="s">
        <v>381</v>
      </c>
      <c r="B64" s="9" t="s">
        <v>382</v>
      </c>
      <c r="C64" s="11" t="s">
        <v>383</v>
      </c>
      <c r="D64" s="11" t="s">
        <v>39</v>
      </c>
      <c r="E64" s="11" t="s">
        <v>384</v>
      </c>
      <c r="F64" s="11" t="s">
        <v>385</v>
      </c>
      <c r="G64" s="11" t="s">
        <v>71</v>
      </c>
      <c r="H64" s="11" t="s">
        <v>54</v>
      </c>
      <c r="I64" s="12">
        <v>7.4999999999999997E-3</v>
      </c>
      <c r="J64" s="13">
        <v>0.91</v>
      </c>
      <c r="K64" s="12">
        <v>2.3199999999999998E-2</v>
      </c>
      <c r="L64" s="14">
        <v>5.5</v>
      </c>
      <c r="M64" s="15">
        <v>0.1</v>
      </c>
      <c r="N64" s="16">
        <v>589</v>
      </c>
      <c r="O64" s="21">
        <v>3.32</v>
      </c>
      <c r="P64" s="11" t="s">
        <v>43</v>
      </c>
      <c r="Q64" s="11" t="s">
        <v>386</v>
      </c>
      <c r="R64" s="11" t="s">
        <v>94</v>
      </c>
      <c r="S64" s="11" t="s">
        <v>55</v>
      </c>
      <c r="T64" s="22">
        <v>8.4500000000000006E-2</v>
      </c>
      <c r="U64" s="22">
        <v>1.3299999999999999E-2</v>
      </c>
      <c r="V64" s="22">
        <v>0.18079999999999999</v>
      </c>
      <c r="W64" s="22">
        <v>5.4699999999999999E-2</v>
      </c>
      <c r="X64" s="22">
        <v>2.9000000000000001E-2</v>
      </c>
      <c r="Y64" s="22">
        <v>7.5499999999999998E-2</v>
      </c>
      <c r="Z64" s="22">
        <v>5.57E-2</v>
      </c>
      <c r="AA64" s="22">
        <v>0.12670000000000001</v>
      </c>
      <c r="AB64" s="22">
        <v>0.12740000000000001</v>
      </c>
      <c r="AC64" s="22">
        <v>0.1963</v>
      </c>
      <c r="AD64" s="22">
        <v>2.12E-2</v>
      </c>
      <c r="AE64" s="17" t="s">
        <v>47</v>
      </c>
      <c r="AF64" s="17" t="s">
        <v>47</v>
      </c>
      <c r="AG64" s="8" t="str">
        <f t="shared" si="2"/>
        <v>click</v>
      </c>
      <c r="AH64" s="10" t="str">
        <f t="shared" si="3"/>
        <v>click</v>
      </c>
      <c r="AI64" s="3"/>
      <c r="AJ64" s="3"/>
      <c r="AK64" s="3"/>
      <c r="AL64" s="3"/>
      <c r="AM64" s="3"/>
      <c r="AN64" s="3"/>
      <c r="AO64" s="3"/>
      <c r="AP64" s="3"/>
      <c r="AQ64" s="3"/>
      <c r="AR64" s="3"/>
      <c r="AS64" s="3"/>
      <c r="AT64" s="3"/>
    </row>
    <row r="65" spans="1:46" s="2" customFormat="1" ht="60" x14ac:dyDescent="0.2">
      <c r="A65" s="20" t="s">
        <v>387</v>
      </c>
      <c r="B65" s="9" t="s">
        <v>388</v>
      </c>
      <c r="C65" s="11" t="s">
        <v>348</v>
      </c>
      <c r="D65" s="11" t="s">
        <v>39</v>
      </c>
      <c r="E65" s="11" t="s">
        <v>389</v>
      </c>
      <c r="F65" s="11" t="s">
        <v>390</v>
      </c>
      <c r="G65" s="11" t="s">
        <v>391</v>
      </c>
      <c r="H65" s="11" t="s">
        <v>54</v>
      </c>
      <c r="I65" s="12">
        <v>4.7999999999999996E-3</v>
      </c>
      <c r="J65" s="13">
        <v>0.48</v>
      </c>
      <c r="K65" s="12">
        <v>2.35E-2</v>
      </c>
      <c r="L65" s="14">
        <v>2.5</v>
      </c>
      <c r="M65" s="15">
        <v>0.1</v>
      </c>
      <c r="N65" s="16">
        <v>1076</v>
      </c>
      <c r="O65" s="21">
        <v>3.26</v>
      </c>
      <c r="P65" s="11" t="s">
        <v>43</v>
      </c>
      <c r="Q65" s="11" t="s">
        <v>47</v>
      </c>
      <c r="R65" s="11" t="s">
        <v>47</v>
      </c>
      <c r="S65" s="11" t="s">
        <v>46</v>
      </c>
      <c r="T65" s="22">
        <v>0.95509999999999995</v>
      </c>
      <c r="U65" s="22">
        <v>0</v>
      </c>
      <c r="V65" s="22">
        <v>1.2E-2</v>
      </c>
      <c r="W65" s="22">
        <v>0</v>
      </c>
      <c r="X65" s="22">
        <v>2.3999999999999998E-3</v>
      </c>
      <c r="Y65" s="22">
        <v>5.0000000000000001E-4</v>
      </c>
      <c r="Z65" s="22">
        <v>0</v>
      </c>
      <c r="AA65" s="22">
        <v>2.0400000000000001E-2</v>
      </c>
      <c r="AB65" s="22">
        <v>0</v>
      </c>
      <c r="AC65" s="22">
        <v>0</v>
      </c>
      <c r="AD65" s="22">
        <v>0</v>
      </c>
      <c r="AE65" s="17" t="s">
        <v>47</v>
      </c>
      <c r="AF65" s="17" t="s">
        <v>47</v>
      </c>
      <c r="AG65" s="8" t="str">
        <f t="shared" si="2"/>
        <v>click</v>
      </c>
      <c r="AH65" s="10" t="str">
        <f t="shared" si="3"/>
        <v>click</v>
      </c>
      <c r="AI65" s="3"/>
      <c r="AJ65" s="3"/>
      <c r="AK65" s="3"/>
      <c r="AL65" s="3"/>
      <c r="AM65" s="3"/>
      <c r="AN65" s="3"/>
      <c r="AO65" s="3"/>
      <c r="AP65" s="3"/>
      <c r="AQ65" s="3"/>
      <c r="AR65" s="3"/>
      <c r="AS65" s="3"/>
      <c r="AT65" s="3"/>
    </row>
    <row r="66" spans="1:46" s="2" customFormat="1" ht="60" x14ac:dyDescent="0.2">
      <c r="A66" s="20" t="s">
        <v>392</v>
      </c>
      <c r="B66" s="9" t="s">
        <v>393</v>
      </c>
      <c r="C66" s="11" t="s">
        <v>348</v>
      </c>
      <c r="D66" s="11" t="s">
        <v>39</v>
      </c>
      <c r="E66" s="11" t="s">
        <v>394</v>
      </c>
      <c r="F66" s="11" t="s">
        <v>395</v>
      </c>
      <c r="G66" s="11" t="s">
        <v>396</v>
      </c>
      <c r="H66" s="11" t="s">
        <v>54</v>
      </c>
      <c r="I66" s="12">
        <v>4.7999999999999996E-3</v>
      </c>
      <c r="J66" s="13">
        <v>0.56000000000000005</v>
      </c>
      <c r="K66" s="12">
        <v>2.0500000000000001E-2</v>
      </c>
      <c r="L66" s="14">
        <v>7.8</v>
      </c>
      <c r="M66" s="15">
        <v>0.1</v>
      </c>
      <c r="N66" s="16">
        <v>806</v>
      </c>
      <c r="O66" s="21">
        <v>-2.2999999999999998</v>
      </c>
      <c r="P66" s="11" t="s">
        <v>43</v>
      </c>
      <c r="Q66" s="11" t="s">
        <v>47</v>
      </c>
      <c r="R66" s="11" t="s">
        <v>47</v>
      </c>
      <c r="S66" s="11" t="s">
        <v>46</v>
      </c>
      <c r="T66" s="22">
        <v>0</v>
      </c>
      <c r="U66" s="22">
        <v>0</v>
      </c>
      <c r="V66" s="22">
        <v>2.8000000000000001E-2</v>
      </c>
      <c r="W66" s="22">
        <v>0.95109999999999995</v>
      </c>
      <c r="X66" s="22">
        <v>0</v>
      </c>
      <c r="Y66" s="22">
        <v>0</v>
      </c>
      <c r="Z66" s="22">
        <v>0</v>
      </c>
      <c r="AA66" s="22">
        <v>0</v>
      </c>
      <c r="AB66" s="22">
        <v>0</v>
      </c>
      <c r="AC66" s="22">
        <v>0</v>
      </c>
      <c r="AD66" s="22">
        <v>0</v>
      </c>
      <c r="AE66" s="17" t="s">
        <v>47</v>
      </c>
      <c r="AF66" s="17" t="s">
        <v>47</v>
      </c>
      <c r="AG66" s="8" t="str">
        <f t="shared" si="2"/>
        <v>click</v>
      </c>
      <c r="AH66" s="10" t="str">
        <f t="shared" si="3"/>
        <v>click</v>
      </c>
      <c r="AI66" s="3"/>
      <c r="AJ66" s="3"/>
      <c r="AK66" s="3"/>
      <c r="AL66" s="3"/>
      <c r="AM66" s="3"/>
      <c r="AN66" s="3"/>
      <c r="AO66" s="3"/>
      <c r="AP66" s="3"/>
      <c r="AQ66" s="3"/>
      <c r="AR66" s="3"/>
      <c r="AS66" s="3"/>
      <c r="AT66" s="3"/>
    </row>
    <row r="67" spans="1:46" ht="60" x14ac:dyDescent="0.2">
      <c r="A67" s="20" t="s">
        <v>397</v>
      </c>
      <c r="B67" s="9" t="s">
        <v>398</v>
      </c>
      <c r="C67" s="11" t="s">
        <v>348</v>
      </c>
      <c r="D67" s="11" t="s">
        <v>39</v>
      </c>
      <c r="E67" s="11" t="s">
        <v>399</v>
      </c>
      <c r="F67" s="11" t="s">
        <v>400</v>
      </c>
      <c r="G67" s="11" t="s">
        <v>401</v>
      </c>
      <c r="H67" s="11" t="s">
        <v>54</v>
      </c>
      <c r="I67" s="12">
        <v>4.7999999999999996E-3</v>
      </c>
      <c r="J67" s="13">
        <v>0.79</v>
      </c>
      <c r="K67" s="12">
        <v>3.2399999999999998E-2</v>
      </c>
      <c r="L67" s="14">
        <v>3.2</v>
      </c>
      <c r="M67" s="15">
        <v>0.1</v>
      </c>
      <c r="N67" s="16">
        <v>2874</v>
      </c>
      <c r="O67" s="21">
        <v>2.6</v>
      </c>
      <c r="P67" s="11" t="s">
        <v>43</v>
      </c>
      <c r="Q67" s="11" t="s">
        <v>47</v>
      </c>
      <c r="R67" s="11" t="s">
        <v>47</v>
      </c>
      <c r="S67" s="11" t="s">
        <v>46</v>
      </c>
      <c r="T67" s="22">
        <v>0</v>
      </c>
      <c r="U67" s="22">
        <v>0.97919999999999996</v>
      </c>
      <c r="V67" s="22">
        <v>0</v>
      </c>
      <c r="W67" s="22">
        <v>0</v>
      </c>
      <c r="X67" s="22">
        <v>0</v>
      </c>
      <c r="Y67" s="22">
        <v>0</v>
      </c>
      <c r="Z67" s="22">
        <v>0</v>
      </c>
      <c r="AA67" s="22">
        <v>0</v>
      </c>
      <c r="AB67" s="22">
        <v>0</v>
      </c>
      <c r="AC67" s="22">
        <v>0</v>
      </c>
      <c r="AD67" s="22">
        <v>0</v>
      </c>
      <c r="AE67" s="17" t="s">
        <v>47</v>
      </c>
      <c r="AF67" s="17" t="s">
        <v>47</v>
      </c>
      <c r="AG67" s="8" t="str">
        <f t="shared" si="2"/>
        <v>click</v>
      </c>
      <c r="AH67" s="10" t="str">
        <f t="shared" si="3"/>
        <v>click</v>
      </c>
      <c r="AI67" s="3"/>
      <c r="AJ67" s="3"/>
      <c r="AK67" s="3"/>
      <c r="AL67" s="3"/>
      <c r="AM67" s="3"/>
      <c r="AN67" s="3"/>
      <c r="AO67" s="3"/>
      <c r="AP67" s="3"/>
      <c r="AQ67" s="3"/>
      <c r="AR67" s="3"/>
      <c r="AS67" s="3"/>
      <c r="AT67" s="3"/>
    </row>
    <row r="68" spans="1:46" ht="60" x14ac:dyDescent="0.2">
      <c r="A68" s="20" t="s">
        <v>402</v>
      </c>
      <c r="B68" s="9" t="s">
        <v>403</v>
      </c>
      <c r="C68" s="11" t="s">
        <v>348</v>
      </c>
      <c r="D68" s="11" t="s">
        <v>39</v>
      </c>
      <c r="E68" s="11" t="s">
        <v>404</v>
      </c>
      <c r="F68" s="11" t="s">
        <v>405</v>
      </c>
      <c r="G68" s="11" t="s">
        <v>406</v>
      </c>
      <c r="H68" s="11" t="s">
        <v>54</v>
      </c>
      <c r="I68" s="12">
        <v>4.7999999999999996E-3</v>
      </c>
      <c r="J68" s="13">
        <v>0.56999999999999995</v>
      </c>
      <c r="K68" s="12">
        <v>3.9899999999999998E-2</v>
      </c>
      <c r="L68" s="14">
        <v>6.6</v>
      </c>
      <c r="M68" s="15">
        <v>0.2</v>
      </c>
      <c r="N68" s="16">
        <v>1642</v>
      </c>
      <c r="O68" s="21">
        <v>2.86</v>
      </c>
      <c r="P68" s="11" t="s">
        <v>43</v>
      </c>
      <c r="Q68" s="11" t="s">
        <v>47</v>
      </c>
      <c r="R68" s="11" t="s">
        <v>47</v>
      </c>
      <c r="S68" s="11" t="s">
        <v>46</v>
      </c>
      <c r="T68" s="22">
        <v>0</v>
      </c>
      <c r="U68" s="22">
        <v>0</v>
      </c>
      <c r="V68" s="22">
        <v>0</v>
      </c>
      <c r="W68" s="22">
        <v>0</v>
      </c>
      <c r="X68" s="22">
        <v>5.1000000000000004E-3</v>
      </c>
      <c r="Y68" s="22">
        <v>0</v>
      </c>
      <c r="Z68" s="22">
        <v>0</v>
      </c>
      <c r="AA68" s="22">
        <v>2.1299999999999999E-2</v>
      </c>
      <c r="AB68" s="22">
        <v>0</v>
      </c>
      <c r="AC68" s="22">
        <v>0</v>
      </c>
      <c r="AD68" s="22">
        <v>0.94579999999999997</v>
      </c>
      <c r="AE68" s="17" t="s">
        <v>47</v>
      </c>
      <c r="AF68" s="17" t="s">
        <v>47</v>
      </c>
      <c r="AG68" s="8" t="str">
        <f t="shared" si="2"/>
        <v>click</v>
      </c>
      <c r="AH68" s="10" t="str">
        <f t="shared" si="3"/>
        <v>click</v>
      </c>
      <c r="AI68" s="3"/>
      <c r="AJ68" s="3"/>
      <c r="AK68" s="3"/>
      <c r="AL68" s="3"/>
      <c r="AM68" s="3"/>
      <c r="AN68" s="3"/>
      <c r="AO68" s="3"/>
      <c r="AP68" s="3"/>
      <c r="AQ68" s="3"/>
      <c r="AR68" s="3"/>
      <c r="AS68" s="3"/>
      <c r="AT68" s="3"/>
    </row>
    <row r="69" spans="1:46" ht="84" x14ac:dyDescent="0.2">
      <c r="A69" s="20" t="s">
        <v>407</v>
      </c>
      <c r="B69" s="9" t="s">
        <v>408</v>
      </c>
      <c r="C69" s="11" t="s">
        <v>409</v>
      </c>
      <c r="D69" s="11" t="s">
        <v>59</v>
      </c>
      <c r="E69" s="11" t="s">
        <v>410</v>
      </c>
      <c r="F69" s="11" t="s">
        <v>411</v>
      </c>
      <c r="G69" s="11" t="s">
        <v>412</v>
      </c>
      <c r="H69" s="11" t="s">
        <v>329</v>
      </c>
      <c r="I69" s="12">
        <v>8.8999999999999999E-3</v>
      </c>
      <c r="J69" s="13">
        <v>0.1</v>
      </c>
      <c r="K69" s="12">
        <v>2.24E-2</v>
      </c>
      <c r="L69" s="14">
        <v>9.6</v>
      </c>
      <c r="M69" s="15">
        <v>0.2</v>
      </c>
      <c r="N69" s="16">
        <v>3451</v>
      </c>
      <c r="O69" s="21">
        <v>-1.32</v>
      </c>
      <c r="P69" s="11" t="s">
        <v>412</v>
      </c>
      <c r="Q69" s="11" t="s">
        <v>47</v>
      </c>
      <c r="R69" s="11" t="s">
        <v>47</v>
      </c>
      <c r="S69" s="11" t="s">
        <v>47</v>
      </c>
      <c r="T69" s="22" t="s">
        <v>47</v>
      </c>
      <c r="U69" s="22" t="s">
        <v>47</v>
      </c>
      <c r="V69" s="22" t="s">
        <v>47</v>
      </c>
      <c r="W69" s="22" t="s">
        <v>47</v>
      </c>
      <c r="X69" s="22" t="s">
        <v>47</v>
      </c>
      <c r="Y69" s="22" t="s">
        <v>47</v>
      </c>
      <c r="Z69" s="22" t="s">
        <v>47</v>
      </c>
      <c r="AA69" s="22" t="s">
        <v>47</v>
      </c>
      <c r="AB69" s="22" t="s">
        <v>47</v>
      </c>
      <c r="AC69" s="22" t="s">
        <v>47</v>
      </c>
      <c r="AD69" s="22" t="s">
        <v>47</v>
      </c>
      <c r="AE69" s="17" t="s">
        <v>47</v>
      </c>
      <c r="AF69" s="17" t="s">
        <v>47</v>
      </c>
      <c r="AG69" s="8" t="str">
        <f t="shared" si="2"/>
        <v>click</v>
      </c>
      <c r="AH69" s="10" t="str">
        <f t="shared" si="3"/>
        <v>click</v>
      </c>
      <c r="AI69" s="3"/>
      <c r="AJ69" s="3"/>
      <c r="AK69" s="3"/>
      <c r="AL69" s="3"/>
      <c r="AM69" s="3"/>
      <c r="AN69" s="3"/>
      <c r="AO69" s="3"/>
      <c r="AP69" s="3"/>
      <c r="AQ69" s="3"/>
      <c r="AR69" s="3"/>
      <c r="AS69" s="3"/>
      <c r="AT69" s="3"/>
    </row>
    <row r="70" spans="1:46" ht="96" x14ac:dyDescent="0.2">
      <c r="A70" s="20" t="s">
        <v>413</v>
      </c>
      <c r="B70" s="9" t="s">
        <v>414</v>
      </c>
      <c r="C70" s="11" t="s">
        <v>415</v>
      </c>
      <c r="D70" s="11" t="s">
        <v>39</v>
      </c>
      <c r="E70" s="11" t="s">
        <v>416</v>
      </c>
      <c r="F70" s="11" t="s">
        <v>417</v>
      </c>
      <c r="G70" s="11" t="s">
        <v>121</v>
      </c>
      <c r="H70" s="11" t="s">
        <v>240</v>
      </c>
      <c r="I70" s="12">
        <v>6.8999999999999999E-3</v>
      </c>
      <c r="J70" s="13"/>
      <c r="K70" s="12"/>
      <c r="L70" s="14">
        <v>2</v>
      </c>
      <c r="M70" s="15">
        <v>0.2</v>
      </c>
      <c r="N70" s="16">
        <v>5181</v>
      </c>
      <c r="O70" s="21">
        <v>-1.84</v>
      </c>
      <c r="P70" s="11" t="s">
        <v>43</v>
      </c>
      <c r="Q70" s="11" t="s">
        <v>306</v>
      </c>
      <c r="R70" s="11" t="s">
        <v>47</v>
      </c>
      <c r="S70" s="11" t="s">
        <v>307</v>
      </c>
      <c r="T70" s="22">
        <v>0.40660000000000002</v>
      </c>
      <c r="U70" s="22">
        <v>0.1225</v>
      </c>
      <c r="V70" s="22">
        <v>0</v>
      </c>
      <c r="W70" s="22">
        <v>0</v>
      </c>
      <c r="X70" s="22">
        <v>0.36730000000000002</v>
      </c>
      <c r="Y70" s="22">
        <v>0.12609999999999999</v>
      </c>
      <c r="Z70" s="22">
        <v>0</v>
      </c>
      <c r="AA70" s="22">
        <v>0</v>
      </c>
      <c r="AB70" s="22">
        <v>0</v>
      </c>
      <c r="AC70" s="22">
        <v>0</v>
      </c>
      <c r="AD70" s="22">
        <v>0</v>
      </c>
      <c r="AE70" s="17" t="s">
        <v>47</v>
      </c>
      <c r="AF70" s="17" t="s">
        <v>47</v>
      </c>
      <c r="AG70" s="8" t="str">
        <f t="shared" si="2"/>
        <v>click</v>
      </c>
      <c r="AH70" s="10" t="str">
        <f t="shared" si="3"/>
        <v>click</v>
      </c>
      <c r="AI70" s="3"/>
      <c r="AJ70" s="3"/>
      <c r="AK70" s="3"/>
      <c r="AL70" s="3"/>
      <c r="AM70" s="3"/>
      <c r="AN70" s="3"/>
      <c r="AO70" s="3"/>
      <c r="AP70" s="3"/>
      <c r="AQ70" s="3"/>
      <c r="AR70" s="3"/>
      <c r="AS70" s="3"/>
      <c r="AT70" s="3"/>
    </row>
    <row r="71" spans="1:46" ht="48" x14ac:dyDescent="0.2">
      <c r="A71" s="20" t="s">
        <v>418</v>
      </c>
      <c r="B71" s="9" t="s">
        <v>419</v>
      </c>
      <c r="C71" s="11" t="s">
        <v>420</v>
      </c>
      <c r="D71" s="11" t="s">
        <v>39</v>
      </c>
      <c r="E71" s="11" t="s">
        <v>421</v>
      </c>
      <c r="F71" s="11" t="s">
        <v>422</v>
      </c>
      <c r="G71" s="11" t="s">
        <v>423</v>
      </c>
      <c r="H71" s="11" t="s">
        <v>110</v>
      </c>
      <c r="I71" s="12">
        <v>3.5000000000000001E-3</v>
      </c>
      <c r="J71" s="13">
        <v>0.12</v>
      </c>
      <c r="K71" s="12">
        <v>5.1499999999999997E-2</v>
      </c>
      <c r="L71" s="14">
        <v>600.4</v>
      </c>
      <c r="M71" s="15">
        <v>21.9</v>
      </c>
      <c r="N71" s="16">
        <v>168958</v>
      </c>
      <c r="O71" s="21">
        <v>-0.65</v>
      </c>
      <c r="P71" s="11" t="s">
        <v>165</v>
      </c>
      <c r="Q71" s="11" t="s">
        <v>47</v>
      </c>
      <c r="R71" s="11" t="s">
        <v>47</v>
      </c>
      <c r="S71" s="11" t="s">
        <v>81</v>
      </c>
      <c r="T71" s="22" t="s">
        <v>47</v>
      </c>
      <c r="U71" s="22" t="s">
        <v>47</v>
      </c>
      <c r="V71" s="22" t="s">
        <v>47</v>
      </c>
      <c r="W71" s="22" t="s">
        <v>47</v>
      </c>
      <c r="X71" s="22" t="s">
        <v>47</v>
      </c>
      <c r="Y71" s="22" t="s">
        <v>47</v>
      </c>
      <c r="Z71" s="22" t="s">
        <v>47</v>
      </c>
      <c r="AA71" s="22" t="s">
        <v>47</v>
      </c>
      <c r="AB71" s="22" t="s">
        <v>47</v>
      </c>
      <c r="AC71" s="22" t="s">
        <v>47</v>
      </c>
      <c r="AD71" s="22" t="s">
        <v>47</v>
      </c>
      <c r="AE71" s="17" t="s">
        <v>47</v>
      </c>
      <c r="AF71" s="17" t="s">
        <v>47</v>
      </c>
      <c r="AG71" s="8" t="str">
        <f t="shared" si="2"/>
        <v>click</v>
      </c>
      <c r="AH71" s="10" t="str">
        <f t="shared" si="3"/>
        <v>click</v>
      </c>
      <c r="AI71" s="3"/>
      <c r="AJ71" s="3"/>
      <c r="AK71" s="3"/>
      <c r="AL71" s="3"/>
      <c r="AM71" s="3"/>
      <c r="AN71" s="3"/>
      <c r="AO71" s="3"/>
      <c r="AP71" s="3"/>
      <c r="AQ71" s="3"/>
      <c r="AR71" s="3"/>
      <c r="AS71" s="3"/>
      <c r="AT71" s="3"/>
    </row>
    <row r="72" spans="1:46" ht="38.25" x14ac:dyDescent="0.2">
      <c r="A72" s="20" t="s">
        <v>424</v>
      </c>
      <c r="B72" s="9" t="s">
        <v>425</v>
      </c>
      <c r="C72" s="11" t="s">
        <v>426</v>
      </c>
      <c r="D72" s="11" t="s">
        <v>39</v>
      </c>
      <c r="E72" s="11" t="s">
        <v>427</v>
      </c>
      <c r="F72" s="11" t="s">
        <v>428</v>
      </c>
      <c r="G72" s="11" t="s">
        <v>423</v>
      </c>
      <c r="H72" s="11" t="s">
        <v>87</v>
      </c>
      <c r="I72" s="12">
        <v>3.5000000000000001E-3</v>
      </c>
      <c r="J72" s="13">
        <v>0.22</v>
      </c>
      <c r="K72" s="12">
        <v>4.7300000000000002E-2</v>
      </c>
      <c r="L72" s="14">
        <v>43.8</v>
      </c>
      <c r="M72" s="15">
        <v>0.8</v>
      </c>
      <c r="N72" s="16">
        <v>5817</v>
      </c>
      <c r="O72" s="21">
        <v>0.94</v>
      </c>
      <c r="P72" s="11" t="s">
        <v>165</v>
      </c>
      <c r="Q72" s="11" t="s">
        <v>47</v>
      </c>
      <c r="R72" s="11" t="s">
        <v>47</v>
      </c>
      <c r="S72" s="11" t="s">
        <v>47</v>
      </c>
      <c r="T72" s="22" t="s">
        <v>47</v>
      </c>
      <c r="U72" s="22" t="s">
        <v>47</v>
      </c>
      <c r="V72" s="22" t="s">
        <v>47</v>
      </c>
      <c r="W72" s="22" t="s">
        <v>47</v>
      </c>
      <c r="X72" s="22" t="s">
        <v>47</v>
      </c>
      <c r="Y72" s="22" t="s">
        <v>47</v>
      </c>
      <c r="Z72" s="22" t="s">
        <v>47</v>
      </c>
      <c r="AA72" s="22" t="s">
        <v>47</v>
      </c>
      <c r="AB72" s="22" t="s">
        <v>47</v>
      </c>
      <c r="AC72" s="22" t="s">
        <v>47</v>
      </c>
      <c r="AD72" s="22" t="s">
        <v>47</v>
      </c>
      <c r="AE72" s="17" t="s">
        <v>47</v>
      </c>
      <c r="AF72" s="17" t="s">
        <v>47</v>
      </c>
      <c r="AG72" s="8" t="str">
        <f t="shared" si="2"/>
        <v>click</v>
      </c>
      <c r="AH72" s="10" t="str">
        <f t="shared" si="3"/>
        <v>click</v>
      </c>
      <c r="AI72" s="3"/>
      <c r="AJ72" s="3"/>
      <c r="AK72" s="3"/>
      <c r="AL72" s="3"/>
      <c r="AM72" s="3"/>
      <c r="AN72" s="3"/>
      <c r="AO72" s="3"/>
      <c r="AP72" s="3"/>
      <c r="AQ72" s="3"/>
      <c r="AR72" s="3"/>
      <c r="AS72" s="3"/>
      <c r="AT72" s="3"/>
    </row>
    <row r="73" spans="1:46" ht="25.5" x14ac:dyDescent="0.2">
      <c r="A73" s="20" t="s">
        <v>429</v>
      </c>
      <c r="B73" s="9" t="s">
        <v>430</v>
      </c>
      <c r="C73" s="11" t="s">
        <v>431</v>
      </c>
      <c r="D73" s="11" t="s">
        <v>39</v>
      </c>
      <c r="E73" s="11"/>
      <c r="F73" s="11" t="s">
        <v>40</v>
      </c>
      <c r="G73" s="11" t="s">
        <v>423</v>
      </c>
      <c r="H73" s="11" t="s">
        <v>336</v>
      </c>
      <c r="I73" s="12">
        <v>4.4999999999999997E-3</v>
      </c>
      <c r="J73" s="13">
        <v>0.16</v>
      </c>
      <c r="K73" s="12">
        <v>4.7E-2</v>
      </c>
      <c r="L73" s="14">
        <v>21.8</v>
      </c>
      <c r="M73" s="15">
        <v>0.5</v>
      </c>
      <c r="N73" s="16">
        <v>4921</v>
      </c>
      <c r="O73" s="21">
        <v>-1.46</v>
      </c>
      <c r="P73" s="11" t="s">
        <v>165</v>
      </c>
      <c r="Q73" s="11" t="s">
        <v>47</v>
      </c>
      <c r="R73" s="11" t="s">
        <v>47</v>
      </c>
      <c r="S73" s="11" t="s">
        <v>81</v>
      </c>
      <c r="T73" s="22" t="s">
        <v>47</v>
      </c>
      <c r="U73" s="22" t="s">
        <v>47</v>
      </c>
      <c r="V73" s="22" t="s">
        <v>47</v>
      </c>
      <c r="W73" s="22" t="s">
        <v>47</v>
      </c>
      <c r="X73" s="22" t="s">
        <v>47</v>
      </c>
      <c r="Y73" s="22" t="s">
        <v>47</v>
      </c>
      <c r="Z73" s="22" t="s">
        <v>47</v>
      </c>
      <c r="AA73" s="22" t="s">
        <v>47</v>
      </c>
      <c r="AB73" s="22" t="s">
        <v>47</v>
      </c>
      <c r="AC73" s="22" t="s">
        <v>47</v>
      </c>
      <c r="AD73" s="22" t="s">
        <v>47</v>
      </c>
      <c r="AE73" s="17" t="s">
        <v>47</v>
      </c>
      <c r="AF73" s="17" t="s">
        <v>47</v>
      </c>
      <c r="AG73" s="8" t="str">
        <f t="shared" si="2"/>
        <v>click</v>
      </c>
      <c r="AH73" s="10" t="str">
        <f t="shared" si="3"/>
        <v>click</v>
      </c>
      <c r="AI73" s="3"/>
      <c r="AJ73" s="3"/>
      <c r="AK73" s="3"/>
      <c r="AL73" s="3"/>
      <c r="AM73" s="3"/>
      <c r="AN73" s="3"/>
      <c r="AO73" s="3"/>
      <c r="AP73" s="3"/>
      <c r="AQ73" s="3"/>
      <c r="AR73" s="3"/>
      <c r="AS73" s="3"/>
      <c r="AT73" s="3"/>
    </row>
    <row r="74" spans="1:46" ht="38.25" x14ac:dyDescent="0.2">
      <c r="A74" s="20" t="s">
        <v>432</v>
      </c>
      <c r="B74" s="9" t="s">
        <v>433</v>
      </c>
      <c r="C74" s="11" t="s">
        <v>434</v>
      </c>
      <c r="D74" s="11" t="s">
        <v>59</v>
      </c>
      <c r="E74" s="11" t="s">
        <v>435</v>
      </c>
      <c r="F74" s="11" t="s">
        <v>436</v>
      </c>
      <c r="G74" s="11" t="s">
        <v>158</v>
      </c>
      <c r="H74" s="11" t="s">
        <v>329</v>
      </c>
      <c r="I74" s="12">
        <v>7.4999999999999997E-3</v>
      </c>
      <c r="J74" s="13"/>
      <c r="K74" s="12"/>
      <c r="L74" s="14">
        <v>23.3</v>
      </c>
      <c r="M74" s="15">
        <v>0.4</v>
      </c>
      <c r="N74" s="16">
        <v>9805</v>
      </c>
      <c r="O74" s="21">
        <v>1.35</v>
      </c>
      <c r="P74" s="11" t="s">
        <v>136</v>
      </c>
      <c r="Q74" s="11" t="s">
        <v>47</v>
      </c>
      <c r="R74" s="11" t="s">
        <v>47</v>
      </c>
      <c r="S74" s="11" t="s">
        <v>47</v>
      </c>
      <c r="T74" s="22" t="s">
        <v>47</v>
      </c>
      <c r="U74" s="22" t="s">
        <v>47</v>
      </c>
      <c r="V74" s="22" t="s">
        <v>47</v>
      </c>
      <c r="W74" s="22" t="s">
        <v>47</v>
      </c>
      <c r="X74" s="22" t="s">
        <v>47</v>
      </c>
      <c r="Y74" s="22" t="s">
        <v>47</v>
      </c>
      <c r="Z74" s="22" t="s">
        <v>47</v>
      </c>
      <c r="AA74" s="22" t="s">
        <v>47</v>
      </c>
      <c r="AB74" s="22" t="s">
        <v>47</v>
      </c>
      <c r="AC74" s="22" t="s">
        <v>47</v>
      </c>
      <c r="AD74" s="22" t="s">
        <v>47</v>
      </c>
      <c r="AE74" s="17" t="s">
        <v>47</v>
      </c>
      <c r="AF74" s="17" t="s">
        <v>47</v>
      </c>
      <c r="AG74" s="8" t="str">
        <f t="shared" si="2"/>
        <v>click</v>
      </c>
      <c r="AH74" s="10" t="str">
        <f t="shared" si="3"/>
        <v>click</v>
      </c>
      <c r="AI74" s="3"/>
      <c r="AJ74" s="3"/>
      <c r="AK74" s="3"/>
      <c r="AL74" s="3"/>
      <c r="AM74" s="3"/>
      <c r="AN74" s="3"/>
      <c r="AO74" s="3"/>
      <c r="AP74" s="3"/>
      <c r="AQ74" s="3"/>
      <c r="AR74" s="3"/>
      <c r="AS74" s="3"/>
      <c r="AT74" s="3"/>
    </row>
    <row r="75" spans="1:46" ht="48" x14ac:dyDescent="0.2">
      <c r="A75" s="20" t="s">
        <v>437</v>
      </c>
      <c r="B75" s="9" t="s">
        <v>438</v>
      </c>
      <c r="C75" s="11" t="s">
        <v>439</v>
      </c>
      <c r="D75" s="11" t="s">
        <v>59</v>
      </c>
      <c r="E75" s="11" t="s">
        <v>440</v>
      </c>
      <c r="F75" s="11" t="s">
        <v>441</v>
      </c>
      <c r="G75" s="11" t="s">
        <v>232</v>
      </c>
      <c r="H75" s="11" t="s">
        <v>442</v>
      </c>
      <c r="I75" s="12">
        <v>7.9000000000000008E-3</v>
      </c>
      <c r="J75" s="13"/>
      <c r="K75" s="12"/>
      <c r="L75" s="14">
        <v>16</v>
      </c>
      <c r="M75" s="15">
        <v>0.4</v>
      </c>
      <c r="N75" s="16">
        <v>4454</v>
      </c>
      <c r="O75" s="21">
        <v>6.73</v>
      </c>
      <c r="P75" s="11" t="s">
        <v>43</v>
      </c>
      <c r="Q75" s="11" t="s">
        <v>44</v>
      </c>
      <c r="R75" s="11" t="s">
        <v>94</v>
      </c>
      <c r="S75" s="11" t="s">
        <v>81</v>
      </c>
      <c r="T75" s="22" t="s">
        <v>47</v>
      </c>
      <c r="U75" s="22" t="s">
        <v>47</v>
      </c>
      <c r="V75" s="22" t="s">
        <v>47</v>
      </c>
      <c r="W75" s="22" t="s">
        <v>47</v>
      </c>
      <c r="X75" s="22" t="s">
        <v>47</v>
      </c>
      <c r="Y75" s="22" t="s">
        <v>47</v>
      </c>
      <c r="Z75" s="22" t="s">
        <v>47</v>
      </c>
      <c r="AA75" s="22" t="s">
        <v>47</v>
      </c>
      <c r="AB75" s="22" t="s">
        <v>47</v>
      </c>
      <c r="AC75" s="22" t="s">
        <v>47</v>
      </c>
      <c r="AD75" s="22" t="s">
        <v>47</v>
      </c>
      <c r="AE75" s="17" t="s">
        <v>47</v>
      </c>
      <c r="AF75" s="17" t="s">
        <v>47</v>
      </c>
      <c r="AG75" s="8" t="str">
        <f t="shared" si="2"/>
        <v>click</v>
      </c>
      <c r="AH75" s="10" t="str">
        <f t="shared" si="3"/>
        <v>click</v>
      </c>
      <c r="AI75" s="3"/>
      <c r="AJ75" s="3"/>
      <c r="AK75" s="3"/>
      <c r="AL75" s="3"/>
      <c r="AM75" s="3"/>
      <c r="AN75" s="3"/>
      <c r="AO75" s="3"/>
      <c r="AP75" s="3"/>
      <c r="AQ75" s="3"/>
      <c r="AR75" s="3"/>
      <c r="AS75" s="3"/>
      <c r="AT75" s="3"/>
    </row>
    <row r="76" spans="1:46" ht="72" x14ac:dyDescent="0.2">
      <c r="A76" s="20" t="s">
        <v>443</v>
      </c>
      <c r="B76" s="9" t="s">
        <v>444</v>
      </c>
      <c r="C76" s="11" t="s">
        <v>445</v>
      </c>
      <c r="D76" s="11" t="s">
        <v>39</v>
      </c>
      <c r="E76" s="11" t="s">
        <v>446</v>
      </c>
      <c r="F76" s="11" t="s">
        <v>447</v>
      </c>
      <c r="G76" s="11" t="s">
        <v>239</v>
      </c>
      <c r="H76" s="11" t="s">
        <v>240</v>
      </c>
      <c r="I76" s="12">
        <v>6.7999999999999996E-3</v>
      </c>
      <c r="J76" s="13">
        <v>0.1</v>
      </c>
      <c r="K76" s="12">
        <v>6.8999999999999999E-3</v>
      </c>
      <c r="L76" s="14">
        <v>2.9</v>
      </c>
      <c r="M76" s="15">
        <v>0.2</v>
      </c>
      <c r="N76" s="16">
        <v>3435</v>
      </c>
      <c r="O76" s="21">
        <v>1.67</v>
      </c>
      <c r="P76" s="11" t="s">
        <v>43</v>
      </c>
      <c r="Q76" s="11" t="s">
        <v>47</v>
      </c>
      <c r="R76" s="11" t="s">
        <v>47</v>
      </c>
      <c r="S76" s="11" t="s">
        <v>88</v>
      </c>
      <c r="T76" s="22" t="s">
        <v>47</v>
      </c>
      <c r="U76" s="22" t="s">
        <v>47</v>
      </c>
      <c r="V76" s="22" t="s">
        <v>47</v>
      </c>
      <c r="W76" s="22" t="s">
        <v>47</v>
      </c>
      <c r="X76" s="22" t="s">
        <v>47</v>
      </c>
      <c r="Y76" s="22" t="s">
        <v>47</v>
      </c>
      <c r="Z76" s="22" t="s">
        <v>47</v>
      </c>
      <c r="AA76" s="22" t="s">
        <v>47</v>
      </c>
      <c r="AB76" s="22" t="s">
        <v>47</v>
      </c>
      <c r="AC76" s="22" t="s">
        <v>47</v>
      </c>
      <c r="AD76" s="22" t="s">
        <v>47</v>
      </c>
      <c r="AE76" s="17" t="s">
        <v>47</v>
      </c>
      <c r="AF76" s="17" t="s">
        <v>47</v>
      </c>
      <c r="AG76" s="8" t="str">
        <f t="shared" si="2"/>
        <v>click</v>
      </c>
      <c r="AH76" s="10" t="str">
        <f t="shared" si="3"/>
        <v>click</v>
      </c>
      <c r="AI76" s="3"/>
      <c r="AJ76" s="3"/>
      <c r="AK76" s="3"/>
      <c r="AL76" s="3"/>
      <c r="AM76" s="3"/>
      <c r="AN76" s="3"/>
      <c r="AO76" s="3"/>
      <c r="AP76" s="3"/>
      <c r="AQ76" s="3"/>
      <c r="AR76" s="3"/>
      <c r="AS76" s="3"/>
      <c r="AT76" s="3"/>
    </row>
    <row r="77" spans="1:46" ht="36" x14ac:dyDescent="0.2">
      <c r="A77" s="20" t="s">
        <v>448</v>
      </c>
      <c r="B77" s="9" t="s">
        <v>449</v>
      </c>
      <c r="C77" s="11" t="s">
        <v>450</v>
      </c>
      <c r="D77" s="11" t="s">
        <v>39</v>
      </c>
      <c r="E77" s="11" t="s">
        <v>451</v>
      </c>
      <c r="F77" s="11" t="s">
        <v>452</v>
      </c>
      <c r="G77" s="11" t="s">
        <v>367</v>
      </c>
      <c r="H77" s="11" t="s">
        <v>142</v>
      </c>
      <c r="I77" s="12">
        <v>3.5000000000000001E-3</v>
      </c>
      <c r="J77" s="13">
        <v>0</v>
      </c>
      <c r="K77" s="12">
        <v>2.0999999999999999E-3</v>
      </c>
      <c r="L77" s="14">
        <v>485.1</v>
      </c>
      <c r="M77" s="15">
        <v>5.5</v>
      </c>
      <c r="N77" s="16">
        <v>85159</v>
      </c>
      <c r="O77" s="21">
        <v>1.98</v>
      </c>
      <c r="P77" s="11" t="s">
        <v>43</v>
      </c>
      <c r="Q77" s="11" t="s">
        <v>47</v>
      </c>
      <c r="R77" s="11" t="s">
        <v>47</v>
      </c>
      <c r="S77" s="11" t="s">
        <v>81</v>
      </c>
      <c r="T77" s="22">
        <v>0</v>
      </c>
      <c r="U77" s="22">
        <v>0</v>
      </c>
      <c r="V77" s="22">
        <v>0</v>
      </c>
      <c r="W77" s="22">
        <v>0</v>
      </c>
      <c r="X77" s="22">
        <v>0</v>
      </c>
      <c r="Y77" s="22">
        <v>0</v>
      </c>
      <c r="Z77" s="22">
        <v>1.0004</v>
      </c>
      <c r="AA77" s="22">
        <v>0</v>
      </c>
      <c r="AB77" s="22">
        <v>0</v>
      </c>
      <c r="AC77" s="22">
        <v>0</v>
      </c>
      <c r="AD77" s="22">
        <v>0</v>
      </c>
      <c r="AE77" s="17" t="s">
        <v>47</v>
      </c>
      <c r="AF77" s="17" t="s">
        <v>47</v>
      </c>
      <c r="AG77" s="8" t="str">
        <f t="shared" si="2"/>
        <v>click</v>
      </c>
      <c r="AH77" s="10" t="str">
        <f t="shared" si="3"/>
        <v>click</v>
      </c>
      <c r="AI77" s="3"/>
      <c r="AJ77" s="3"/>
      <c r="AK77" s="3"/>
      <c r="AL77" s="3"/>
      <c r="AM77" s="3"/>
      <c r="AN77" s="3"/>
      <c r="AO77" s="3"/>
      <c r="AP77" s="3"/>
      <c r="AQ77" s="3"/>
      <c r="AR77" s="3"/>
      <c r="AS77" s="3"/>
      <c r="AT77" s="3"/>
    </row>
    <row r="78" spans="1:46" ht="60" x14ac:dyDescent="0.2">
      <c r="A78" s="20" t="s">
        <v>453</v>
      </c>
      <c r="B78" s="9" t="s">
        <v>454</v>
      </c>
      <c r="C78" s="11" t="s">
        <v>455</v>
      </c>
      <c r="D78" s="11" t="s">
        <v>39</v>
      </c>
      <c r="E78" s="11" t="s">
        <v>456</v>
      </c>
      <c r="F78" s="11" t="s">
        <v>457</v>
      </c>
      <c r="G78" s="11" t="s">
        <v>121</v>
      </c>
      <c r="H78" s="11" t="s">
        <v>154</v>
      </c>
      <c r="I78" s="12">
        <v>8.5000000000000006E-3</v>
      </c>
      <c r="J78" s="13">
        <v>0.11</v>
      </c>
      <c r="K78" s="12">
        <v>5.3E-3</v>
      </c>
      <c r="L78" s="14">
        <v>22.1</v>
      </c>
      <c r="M78" s="15">
        <v>1.1000000000000001</v>
      </c>
      <c r="N78" s="16">
        <v>12519</v>
      </c>
      <c r="O78" s="21">
        <v>-1.27</v>
      </c>
      <c r="P78" s="11" t="s">
        <v>43</v>
      </c>
      <c r="Q78" s="11" t="s">
        <v>47</v>
      </c>
      <c r="R78" s="11" t="s">
        <v>47</v>
      </c>
      <c r="S78" s="11" t="s">
        <v>123</v>
      </c>
      <c r="T78" s="22">
        <v>6.4399999999999999E-2</v>
      </c>
      <c r="U78" s="22">
        <v>0.23549999999999999</v>
      </c>
      <c r="V78" s="22">
        <v>9.9599999999999994E-2</v>
      </c>
      <c r="W78" s="22">
        <v>5.4600000000000003E-2</v>
      </c>
      <c r="X78" s="22">
        <v>0.10580000000000001</v>
      </c>
      <c r="Y78" s="22">
        <v>0.34799999999999998</v>
      </c>
      <c r="Z78" s="22">
        <v>0</v>
      </c>
      <c r="AA78" s="22">
        <v>5.2600000000000001E-2</v>
      </c>
      <c r="AB78" s="22">
        <v>0</v>
      </c>
      <c r="AC78" s="22">
        <v>0</v>
      </c>
      <c r="AD78" s="22">
        <v>3.95E-2</v>
      </c>
      <c r="AE78" s="17" t="s">
        <v>47</v>
      </c>
      <c r="AF78" s="17" t="s">
        <v>47</v>
      </c>
      <c r="AG78" s="8" t="str">
        <f t="shared" si="2"/>
        <v>click</v>
      </c>
      <c r="AH78" s="10" t="str">
        <f t="shared" si="3"/>
        <v>click</v>
      </c>
      <c r="AI78" s="3"/>
      <c r="AJ78" s="3"/>
      <c r="AK78" s="3"/>
      <c r="AL78" s="3"/>
      <c r="AM78" s="3"/>
      <c r="AN78" s="3"/>
      <c r="AO78" s="3"/>
      <c r="AP78" s="3"/>
      <c r="AQ78" s="3"/>
      <c r="AR78" s="3"/>
      <c r="AS78" s="3"/>
      <c r="AT78" s="3"/>
    </row>
    <row r="79" spans="1:46" ht="84" x14ac:dyDescent="0.2">
      <c r="A79" s="20" t="s">
        <v>458</v>
      </c>
      <c r="B79" s="9" t="s">
        <v>459</v>
      </c>
      <c r="C79" s="11" t="s">
        <v>58</v>
      </c>
      <c r="D79" s="11" t="s">
        <v>59</v>
      </c>
      <c r="E79" s="11" t="s">
        <v>460</v>
      </c>
      <c r="F79" s="11" t="s">
        <v>461</v>
      </c>
      <c r="G79" s="11" t="s">
        <v>62</v>
      </c>
      <c r="H79" s="11" t="s">
        <v>63</v>
      </c>
      <c r="I79" s="12">
        <v>1.35E-2</v>
      </c>
      <c r="J79" s="13"/>
      <c r="K79" s="12"/>
      <c r="L79" s="14">
        <v>18.8</v>
      </c>
      <c r="M79" s="15">
        <v>0.1</v>
      </c>
      <c r="N79" s="16">
        <v>1737</v>
      </c>
      <c r="O79" s="21">
        <v>5.72</v>
      </c>
      <c r="P79" s="11" t="s">
        <v>64</v>
      </c>
      <c r="Q79" s="11" t="s">
        <v>47</v>
      </c>
      <c r="R79" s="11" t="s">
        <v>47</v>
      </c>
      <c r="S79" s="11" t="s">
        <v>47</v>
      </c>
      <c r="T79" s="22" t="s">
        <v>47</v>
      </c>
      <c r="U79" s="22" t="s">
        <v>47</v>
      </c>
      <c r="V79" s="22" t="s">
        <v>47</v>
      </c>
      <c r="W79" s="22" t="s">
        <v>47</v>
      </c>
      <c r="X79" s="22" t="s">
        <v>47</v>
      </c>
      <c r="Y79" s="22" t="s">
        <v>47</v>
      </c>
      <c r="Z79" s="22" t="s">
        <v>47</v>
      </c>
      <c r="AA79" s="22" t="s">
        <v>47</v>
      </c>
      <c r="AB79" s="22" t="s">
        <v>47</v>
      </c>
      <c r="AC79" s="22" t="s">
        <v>47</v>
      </c>
      <c r="AD79" s="22" t="s">
        <v>47</v>
      </c>
      <c r="AE79" s="17" t="s">
        <v>47</v>
      </c>
      <c r="AF79" s="17" t="s">
        <v>65</v>
      </c>
      <c r="AG79" s="8" t="str">
        <f t="shared" si="2"/>
        <v>click</v>
      </c>
      <c r="AH79" s="10" t="str">
        <f t="shared" si="3"/>
        <v>click</v>
      </c>
      <c r="AI79" s="3"/>
      <c r="AJ79" s="3"/>
      <c r="AK79" s="3"/>
      <c r="AL79" s="3"/>
      <c r="AM79" s="3"/>
      <c r="AN79" s="3"/>
      <c r="AO79" s="3"/>
      <c r="AP79" s="3"/>
      <c r="AQ79" s="3"/>
      <c r="AR79" s="3"/>
      <c r="AS79" s="3"/>
      <c r="AT79" s="3"/>
    </row>
    <row r="80" spans="1:46" ht="96" x14ac:dyDescent="0.2">
      <c r="A80" s="20" t="s">
        <v>462</v>
      </c>
      <c r="B80" s="9" t="s">
        <v>463</v>
      </c>
      <c r="C80" s="11" t="s">
        <v>464</v>
      </c>
      <c r="D80" s="11" t="s">
        <v>59</v>
      </c>
      <c r="E80" s="11" t="s">
        <v>465</v>
      </c>
      <c r="F80" s="11" t="s">
        <v>466</v>
      </c>
      <c r="G80" s="11" t="s">
        <v>323</v>
      </c>
      <c r="H80" s="11" t="s">
        <v>329</v>
      </c>
      <c r="I80" s="12">
        <v>7.4999999999999997E-3</v>
      </c>
      <c r="J80" s="13"/>
      <c r="K80" s="12"/>
      <c r="L80" s="14">
        <v>95.4</v>
      </c>
      <c r="M80" s="15">
        <v>2.4</v>
      </c>
      <c r="N80" s="16">
        <v>48898</v>
      </c>
      <c r="O80" s="21">
        <v>-1.0900000000000001</v>
      </c>
      <c r="P80" s="11" t="s">
        <v>136</v>
      </c>
      <c r="Q80" s="11" t="s">
        <v>47</v>
      </c>
      <c r="R80" s="11" t="s">
        <v>47</v>
      </c>
      <c r="S80" s="11" t="s">
        <v>47</v>
      </c>
      <c r="T80" s="22" t="s">
        <v>47</v>
      </c>
      <c r="U80" s="22" t="s">
        <v>47</v>
      </c>
      <c r="V80" s="22" t="s">
        <v>47</v>
      </c>
      <c r="W80" s="22" t="s">
        <v>47</v>
      </c>
      <c r="X80" s="22" t="s">
        <v>47</v>
      </c>
      <c r="Y80" s="22" t="s">
        <v>47</v>
      </c>
      <c r="Z80" s="22" t="s">
        <v>47</v>
      </c>
      <c r="AA80" s="22" t="s">
        <v>47</v>
      </c>
      <c r="AB80" s="22" t="s">
        <v>47</v>
      </c>
      <c r="AC80" s="22" t="s">
        <v>47</v>
      </c>
      <c r="AD80" s="22" t="s">
        <v>47</v>
      </c>
      <c r="AE80" s="17" t="s">
        <v>47</v>
      </c>
      <c r="AF80" s="17" t="s">
        <v>47</v>
      </c>
      <c r="AG80" s="8" t="str">
        <f t="shared" si="2"/>
        <v>click</v>
      </c>
      <c r="AH80" s="10" t="str">
        <f t="shared" si="3"/>
        <v>click</v>
      </c>
      <c r="AI80" s="3"/>
      <c r="AJ80" s="3"/>
      <c r="AK80" s="3"/>
      <c r="AL80" s="3"/>
      <c r="AM80" s="3"/>
      <c r="AN80" s="3"/>
      <c r="AO80" s="3"/>
      <c r="AP80" s="3"/>
      <c r="AQ80" s="3"/>
      <c r="AR80" s="3"/>
      <c r="AS80" s="3"/>
      <c r="AT80" s="3"/>
    </row>
    <row r="81" spans="1:46" ht="108" x14ac:dyDescent="0.2">
      <c r="A81" s="20" t="s">
        <v>467</v>
      </c>
      <c r="B81" s="9" t="s">
        <v>468</v>
      </c>
      <c r="C81" s="11" t="s">
        <v>469</v>
      </c>
      <c r="D81" s="11" t="s">
        <v>59</v>
      </c>
      <c r="E81" s="11" t="s">
        <v>470</v>
      </c>
      <c r="F81" s="11" t="s">
        <v>471</v>
      </c>
      <c r="G81" s="11" t="s">
        <v>472</v>
      </c>
      <c r="H81" s="11" t="s">
        <v>63</v>
      </c>
      <c r="I81" s="12">
        <v>8.5000000000000006E-3</v>
      </c>
      <c r="J81" s="13">
        <v>1</v>
      </c>
      <c r="K81" s="12">
        <v>0.13769999999999999</v>
      </c>
      <c r="L81" s="14">
        <v>151.30000000000001</v>
      </c>
      <c r="M81" s="15">
        <v>5.0999999999999996</v>
      </c>
      <c r="N81" s="16">
        <v>68155</v>
      </c>
      <c r="O81" s="21">
        <v>2.2400000000000002</v>
      </c>
      <c r="P81" s="11" t="s">
        <v>43</v>
      </c>
      <c r="Q81" s="11" t="s">
        <v>47</v>
      </c>
      <c r="R81" s="11" t="s">
        <v>47</v>
      </c>
      <c r="S81" s="11" t="s">
        <v>81</v>
      </c>
      <c r="T81" s="22" t="s">
        <v>47</v>
      </c>
      <c r="U81" s="22" t="s">
        <v>47</v>
      </c>
      <c r="V81" s="22" t="s">
        <v>47</v>
      </c>
      <c r="W81" s="22" t="s">
        <v>47</v>
      </c>
      <c r="X81" s="22" t="s">
        <v>47</v>
      </c>
      <c r="Y81" s="22" t="s">
        <v>47</v>
      </c>
      <c r="Z81" s="22" t="s">
        <v>47</v>
      </c>
      <c r="AA81" s="22" t="s">
        <v>47</v>
      </c>
      <c r="AB81" s="22" t="s">
        <v>47</v>
      </c>
      <c r="AC81" s="22" t="s">
        <v>47</v>
      </c>
      <c r="AD81" s="22" t="s">
        <v>47</v>
      </c>
      <c r="AE81" s="17" t="s">
        <v>148</v>
      </c>
      <c r="AF81" s="17" t="s">
        <v>47</v>
      </c>
      <c r="AG81" s="8" t="str">
        <f t="shared" si="2"/>
        <v>click</v>
      </c>
      <c r="AH81" s="10" t="str">
        <f t="shared" si="3"/>
        <v>click</v>
      </c>
      <c r="AI81" s="3"/>
      <c r="AJ81" s="3"/>
      <c r="AK81" s="3"/>
      <c r="AL81" s="3"/>
      <c r="AM81" s="3"/>
      <c r="AN81" s="3"/>
      <c r="AO81" s="3"/>
      <c r="AP81" s="3"/>
      <c r="AQ81" s="3"/>
      <c r="AR81" s="3"/>
      <c r="AS81" s="3"/>
      <c r="AT81" s="3"/>
    </row>
    <row r="82" spans="1:46" ht="108" x14ac:dyDescent="0.2">
      <c r="A82" s="20" t="s">
        <v>473</v>
      </c>
      <c r="B82" s="9" t="s">
        <v>474</v>
      </c>
      <c r="C82" s="11" t="s">
        <v>475</v>
      </c>
      <c r="D82" s="11" t="s">
        <v>59</v>
      </c>
      <c r="E82" s="11" t="s">
        <v>476</v>
      </c>
      <c r="F82" s="11" t="s">
        <v>471</v>
      </c>
      <c r="G82" s="11" t="s">
        <v>362</v>
      </c>
      <c r="H82" s="11" t="s">
        <v>63</v>
      </c>
      <c r="I82" s="12">
        <v>8.5000000000000006E-3</v>
      </c>
      <c r="J82" s="13">
        <v>0.47</v>
      </c>
      <c r="K82" s="12">
        <v>7.0000000000000007E-2</v>
      </c>
      <c r="L82" s="14">
        <v>54.7</v>
      </c>
      <c r="M82" s="15">
        <v>2</v>
      </c>
      <c r="N82" s="16">
        <v>16631</v>
      </c>
      <c r="O82" s="21">
        <v>1.1200000000000001</v>
      </c>
      <c r="P82" s="11" t="s">
        <v>43</v>
      </c>
      <c r="Q82" s="11" t="s">
        <v>47</v>
      </c>
      <c r="R82" s="11" t="s">
        <v>47</v>
      </c>
      <c r="S82" s="11" t="s">
        <v>81</v>
      </c>
      <c r="T82" s="22" t="s">
        <v>47</v>
      </c>
      <c r="U82" s="22" t="s">
        <v>47</v>
      </c>
      <c r="V82" s="22" t="s">
        <v>47</v>
      </c>
      <c r="W82" s="22" t="s">
        <v>47</v>
      </c>
      <c r="X82" s="22" t="s">
        <v>47</v>
      </c>
      <c r="Y82" s="22" t="s">
        <v>47</v>
      </c>
      <c r="Z82" s="22" t="s">
        <v>47</v>
      </c>
      <c r="AA82" s="22" t="s">
        <v>47</v>
      </c>
      <c r="AB82" s="22" t="s">
        <v>47</v>
      </c>
      <c r="AC82" s="22" t="s">
        <v>47</v>
      </c>
      <c r="AD82" s="22" t="s">
        <v>47</v>
      </c>
      <c r="AE82" s="17" t="s">
        <v>47</v>
      </c>
      <c r="AF82" s="17" t="s">
        <v>47</v>
      </c>
      <c r="AG82" s="8" t="str">
        <f t="shared" si="2"/>
        <v>click</v>
      </c>
      <c r="AH82" s="10" t="str">
        <f t="shared" si="3"/>
        <v>click</v>
      </c>
      <c r="AI82" s="3"/>
      <c r="AJ82" s="3"/>
      <c r="AK82" s="3"/>
      <c r="AL82" s="3"/>
      <c r="AM82" s="3"/>
      <c r="AN82" s="3"/>
      <c r="AO82" s="3"/>
      <c r="AP82" s="3"/>
      <c r="AQ82" s="3"/>
      <c r="AR82" s="3"/>
      <c r="AS82" s="3"/>
      <c r="AT82" s="3"/>
    </row>
    <row r="83" spans="1:46" ht="48" x14ac:dyDescent="0.2">
      <c r="A83" s="20" t="s">
        <v>477</v>
      </c>
      <c r="B83" s="9" t="s">
        <v>478</v>
      </c>
      <c r="C83" s="11" t="s">
        <v>479</v>
      </c>
      <c r="D83" s="11" t="s">
        <v>59</v>
      </c>
      <c r="E83" s="11" t="s">
        <v>480</v>
      </c>
      <c r="F83" s="11" t="s">
        <v>481</v>
      </c>
      <c r="G83" s="11" t="s">
        <v>147</v>
      </c>
      <c r="H83" s="11" t="s">
        <v>110</v>
      </c>
      <c r="I83" s="12">
        <v>7.4999999999999997E-3</v>
      </c>
      <c r="J83" s="13"/>
      <c r="K83" s="12"/>
      <c r="L83" s="14">
        <v>3.4</v>
      </c>
      <c r="M83" s="15">
        <v>0.4</v>
      </c>
      <c r="N83" s="16">
        <v>5215</v>
      </c>
      <c r="O83" s="21">
        <v>3.72</v>
      </c>
      <c r="P83" s="11" t="s">
        <v>136</v>
      </c>
      <c r="Q83" s="11" t="s">
        <v>47</v>
      </c>
      <c r="R83" s="11" t="s">
        <v>47</v>
      </c>
      <c r="S83" s="11" t="s">
        <v>47</v>
      </c>
      <c r="T83" s="22" t="s">
        <v>47</v>
      </c>
      <c r="U83" s="22" t="s">
        <v>47</v>
      </c>
      <c r="V83" s="22" t="s">
        <v>47</v>
      </c>
      <c r="W83" s="22" t="s">
        <v>47</v>
      </c>
      <c r="X83" s="22" t="s">
        <v>47</v>
      </c>
      <c r="Y83" s="22" t="s">
        <v>47</v>
      </c>
      <c r="Z83" s="22" t="s">
        <v>47</v>
      </c>
      <c r="AA83" s="22" t="s">
        <v>47</v>
      </c>
      <c r="AB83" s="22" t="s">
        <v>47</v>
      </c>
      <c r="AC83" s="22" t="s">
        <v>47</v>
      </c>
      <c r="AD83" s="22" t="s">
        <v>47</v>
      </c>
      <c r="AE83" s="17" t="s">
        <v>148</v>
      </c>
      <c r="AF83" s="17" t="s">
        <v>47</v>
      </c>
      <c r="AG83" s="8" t="str">
        <f t="shared" si="2"/>
        <v>click</v>
      </c>
      <c r="AH83" s="10" t="str">
        <f t="shared" si="3"/>
        <v>click</v>
      </c>
      <c r="AI83" s="3"/>
      <c r="AJ83" s="3"/>
      <c r="AK83" s="3"/>
      <c r="AL83" s="3"/>
      <c r="AM83" s="3"/>
      <c r="AN83" s="3"/>
      <c r="AO83" s="3"/>
      <c r="AP83" s="3"/>
      <c r="AQ83" s="3"/>
      <c r="AR83" s="3"/>
      <c r="AS83" s="3"/>
      <c r="AT83" s="3"/>
    </row>
    <row r="84" spans="1:46" ht="60" x14ac:dyDescent="0.2">
      <c r="A84" s="20" t="s">
        <v>482</v>
      </c>
      <c r="B84" s="9" t="s">
        <v>483</v>
      </c>
      <c r="C84" s="11" t="s">
        <v>479</v>
      </c>
      <c r="D84" s="11" t="s">
        <v>59</v>
      </c>
      <c r="E84" s="11" t="s">
        <v>484</v>
      </c>
      <c r="F84" s="11" t="s">
        <v>485</v>
      </c>
      <c r="G84" s="11" t="s">
        <v>486</v>
      </c>
      <c r="H84" s="11" t="s">
        <v>110</v>
      </c>
      <c r="I84" s="12">
        <v>7.4999999999999997E-3</v>
      </c>
      <c r="J84" s="13"/>
      <c r="K84" s="12"/>
      <c r="L84" s="14">
        <v>1.3</v>
      </c>
      <c r="M84" s="15">
        <v>0.1</v>
      </c>
      <c r="N84" s="16">
        <v>271</v>
      </c>
      <c r="O84" s="21">
        <v>-11.67</v>
      </c>
      <c r="P84" s="11" t="s">
        <v>136</v>
      </c>
      <c r="Q84" s="11" t="s">
        <v>47</v>
      </c>
      <c r="R84" s="11" t="s">
        <v>47</v>
      </c>
      <c r="S84" s="11" t="s">
        <v>47</v>
      </c>
      <c r="T84" s="22" t="s">
        <v>47</v>
      </c>
      <c r="U84" s="22" t="s">
        <v>47</v>
      </c>
      <c r="V84" s="22" t="s">
        <v>47</v>
      </c>
      <c r="W84" s="22" t="s">
        <v>47</v>
      </c>
      <c r="X84" s="22" t="s">
        <v>47</v>
      </c>
      <c r="Y84" s="22" t="s">
        <v>47</v>
      </c>
      <c r="Z84" s="22" t="s">
        <v>47</v>
      </c>
      <c r="AA84" s="22" t="s">
        <v>47</v>
      </c>
      <c r="AB84" s="22" t="s">
        <v>47</v>
      </c>
      <c r="AC84" s="22" t="s">
        <v>47</v>
      </c>
      <c r="AD84" s="22" t="s">
        <v>47</v>
      </c>
      <c r="AE84" s="17" t="s">
        <v>47</v>
      </c>
      <c r="AF84" s="17" t="s">
        <v>47</v>
      </c>
      <c r="AG84" s="8" t="str">
        <f t="shared" si="2"/>
        <v>click</v>
      </c>
      <c r="AH84" s="10" t="str">
        <f t="shared" si="3"/>
        <v>click</v>
      </c>
      <c r="AI84" s="3"/>
      <c r="AJ84" s="3"/>
      <c r="AK84" s="3"/>
      <c r="AL84" s="3"/>
      <c r="AM84" s="3"/>
      <c r="AN84" s="3"/>
      <c r="AO84" s="3"/>
      <c r="AP84" s="3"/>
      <c r="AQ84" s="3"/>
      <c r="AR84" s="3"/>
      <c r="AS84" s="3"/>
      <c r="AT84" s="3"/>
    </row>
    <row r="85" spans="1:46" ht="24" x14ac:dyDescent="0.2">
      <c r="A85" s="20" t="s">
        <v>487</v>
      </c>
      <c r="B85" s="9" t="s">
        <v>488</v>
      </c>
      <c r="C85" s="11" t="s">
        <v>489</v>
      </c>
      <c r="D85" s="11" t="s">
        <v>179</v>
      </c>
      <c r="E85" s="11"/>
      <c r="F85" s="11" t="s">
        <v>40</v>
      </c>
      <c r="G85" s="11" t="s">
        <v>53</v>
      </c>
      <c r="H85" s="11" t="s">
        <v>490</v>
      </c>
      <c r="I85" s="12"/>
      <c r="J85" s="13">
        <v>0.01</v>
      </c>
      <c r="K85" s="12">
        <v>1.2E-2</v>
      </c>
      <c r="L85" s="14">
        <v>15.9</v>
      </c>
      <c r="M85" s="15">
        <v>1.2</v>
      </c>
      <c r="N85" s="16">
        <v>9797</v>
      </c>
      <c r="O85" s="21">
        <v>1.27</v>
      </c>
      <c r="P85" s="11" t="s">
        <v>43</v>
      </c>
      <c r="Q85" s="11" t="s">
        <v>47</v>
      </c>
      <c r="R85" s="11" t="s">
        <v>47</v>
      </c>
      <c r="S85" s="11" t="s">
        <v>81</v>
      </c>
      <c r="T85" s="22" t="s">
        <v>47</v>
      </c>
      <c r="U85" s="22" t="s">
        <v>47</v>
      </c>
      <c r="V85" s="22" t="s">
        <v>47</v>
      </c>
      <c r="W85" s="22" t="s">
        <v>47</v>
      </c>
      <c r="X85" s="22" t="s">
        <v>47</v>
      </c>
      <c r="Y85" s="22" t="s">
        <v>47</v>
      </c>
      <c r="Z85" s="22" t="s">
        <v>47</v>
      </c>
      <c r="AA85" s="22" t="s">
        <v>47</v>
      </c>
      <c r="AB85" s="22" t="s">
        <v>47</v>
      </c>
      <c r="AC85" s="22" t="s">
        <v>47</v>
      </c>
      <c r="AD85" s="22" t="s">
        <v>47</v>
      </c>
      <c r="AE85" s="17" t="s">
        <v>47</v>
      </c>
      <c r="AF85" s="17" t="s">
        <v>47</v>
      </c>
      <c r="AG85" s="8" t="str">
        <f t="shared" si="2"/>
        <v>click</v>
      </c>
      <c r="AH85" s="10" t="str">
        <f t="shared" si="3"/>
        <v>click</v>
      </c>
      <c r="AI85" s="3"/>
      <c r="AJ85" s="3"/>
      <c r="AK85" s="3"/>
      <c r="AL85" s="3"/>
      <c r="AM85" s="3"/>
      <c r="AN85" s="3"/>
      <c r="AO85" s="3"/>
      <c r="AP85" s="3"/>
      <c r="AQ85" s="3"/>
      <c r="AR85" s="3"/>
      <c r="AS85" s="3"/>
      <c r="AT85" s="3"/>
    </row>
    <row r="86" spans="1:46" ht="72" x14ac:dyDescent="0.2">
      <c r="A86" s="20" t="s">
        <v>491</v>
      </c>
      <c r="B86" s="9" t="s">
        <v>492</v>
      </c>
      <c r="C86" s="11" t="s">
        <v>493</v>
      </c>
      <c r="D86" s="11" t="s">
        <v>39</v>
      </c>
      <c r="E86" s="11" t="s">
        <v>494</v>
      </c>
      <c r="F86" s="11" t="s">
        <v>495</v>
      </c>
      <c r="G86" s="11" t="s">
        <v>496</v>
      </c>
      <c r="H86" s="11" t="s">
        <v>253</v>
      </c>
      <c r="I86" s="12">
        <v>6.4999999999999997E-3</v>
      </c>
      <c r="J86" s="13"/>
      <c r="K86" s="12"/>
      <c r="L86" s="14">
        <v>202.2</v>
      </c>
      <c r="M86" s="15">
        <v>6.8</v>
      </c>
      <c r="N86" s="16">
        <v>86334</v>
      </c>
      <c r="O86" s="21">
        <v>1.32</v>
      </c>
      <c r="P86" s="11" t="s">
        <v>43</v>
      </c>
      <c r="Q86" s="11" t="s">
        <v>306</v>
      </c>
      <c r="R86" s="11" t="s">
        <v>497</v>
      </c>
      <c r="S86" s="11" t="s">
        <v>81</v>
      </c>
      <c r="T86" s="22" t="s">
        <v>47</v>
      </c>
      <c r="U86" s="22" t="s">
        <v>47</v>
      </c>
      <c r="V86" s="22" t="s">
        <v>47</v>
      </c>
      <c r="W86" s="22" t="s">
        <v>47</v>
      </c>
      <c r="X86" s="22" t="s">
        <v>47</v>
      </c>
      <c r="Y86" s="22" t="s">
        <v>47</v>
      </c>
      <c r="Z86" s="22" t="s">
        <v>47</v>
      </c>
      <c r="AA86" s="22" t="s">
        <v>47</v>
      </c>
      <c r="AB86" s="22" t="s">
        <v>47</v>
      </c>
      <c r="AC86" s="22" t="s">
        <v>47</v>
      </c>
      <c r="AD86" s="22" t="s">
        <v>47</v>
      </c>
      <c r="AE86" s="17" t="s">
        <v>47</v>
      </c>
      <c r="AF86" s="17" t="s">
        <v>47</v>
      </c>
      <c r="AG86" s="8" t="str">
        <f t="shared" si="2"/>
        <v>click</v>
      </c>
      <c r="AH86" s="10" t="str">
        <f t="shared" si="3"/>
        <v>click</v>
      </c>
      <c r="AI86" s="3"/>
      <c r="AJ86" s="3"/>
      <c r="AK86" s="3"/>
      <c r="AL86" s="3"/>
      <c r="AM86" s="3"/>
      <c r="AN86" s="3"/>
      <c r="AO86" s="3"/>
      <c r="AP86" s="3"/>
      <c r="AQ86" s="3"/>
      <c r="AR86" s="3"/>
      <c r="AS86" s="3"/>
      <c r="AT86" s="3"/>
    </row>
    <row r="87" spans="1:46" ht="72" x14ac:dyDescent="0.2">
      <c r="A87" s="20" t="s">
        <v>498</v>
      </c>
      <c r="B87" s="9" t="s">
        <v>499</v>
      </c>
      <c r="C87" s="11" t="s">
        <v>200</v>
      </c>
      <c r="D87" s="11" t="s">
        <v>39</v>
      </c>
      <c r="E87" s="11" t="s">
        <v>500</v>
      </c>
      <c r="F87" s="11" t="s">
        <v>501</v>
      </c>
      <c r="G87" s="11" t="s">
        <v>472</v>
      </c>
      <c r="H87" s="11" t="s">
        <v>502</v>
      </c>
      <c r="I87" s="12">
        <v>9.4999999999999998E-3</v>
      </c>
      <c r="J87" s="13">
        <v>0.1</v>
      </c>
      <c r="K87" s="12">
        <v>2E-3</v>
      </c>
      <c r="L87" s="14">
        <v>207.2</v>
      </c>
      <c r="M87" s="15">
        <v>2.9</v>
      </c>
      <c r="N87" s="16">
        <v>994423</v>
      </c>
      <c r="O87" s="21">
        <v>3.09</v>
      </c>
      <c r="P87" s="11" t="s">
        <v>43</v>
      </c>
      <c r="Q87" s="11" t="s">
        <v>44</v>
      </c>
      <c r="R87" s="11" t="s">
        <v>94</v>
      </c>
      <c r="S87" s="11" t="s">
        <v>81</v>
      </c>
      <c r="T87" s="22" t="s">
        <v>47</v>
      </c>
      <c r="U87" s="22" t="s">
        <v>47</v>
      </c>
      <c r="V87" s="22" t="s">
        <v>47</v>
      </c>
      <c r="W87" s="22" t="s">
        <v>47</v>
      </c>
      <c r="X87" s="22" t="s">
        <v>47</v>
      </c>
      <c r="Y87" s="22" t="s">
        <v>47</v>
      </c>
      <c r="Z87" s="22" t="s">
        <v>47</v>
      </c>
      <c r="AA87" s="22" t="s">
        <v>47</v>
      </c>
      <c r="AB87" s="22" t="s">
        <v>47</v>
      </c>
      <c r="AC87" s="22" t="s">
        <v>47</v>
      </c>
      <c r="AD87" s="22" t="s">
        <v>47</v>
      </c>
      <c r="AE87" s="17" t="s">
        <v>503</v>
      </c>
      <c r="AF87" s="17" t="s">
        <v>47</v>
      </c>
      <c r="AG87" s="8" t="str">
        <f t="shared" ref="AG87:AG150" si="4">HYPERLINK(CONCATENATE("http://finance.yahoo.com/q/hl?s=", A87), "click")</f>
        <v>click</v>
      </c>
      <c r="AH87" s="10" t="str">
        <f t="shared" ref="AH87:AH150" si="5">HYPERLINK(CONCATENATE("http://bigcharts.marketwatch.com/advchart/frames/frames.asp?symb=", A87, "&amp;time=8&amp;freq=1"), "click")</f>
        <v>click</v>
      </c>
      <c r="AI87" s="3"/>
      <c r="AJ87" s="3"/>
      <c r="AK87" s="3"/>
      <c r="AL87" s="3"/>
      <c r="AM87" s="3"/>
      <c r="AN87" s="3"/>
      <c r="AO87" s="3"/>
      <c r="AP87" s="3"/>
      <c r="AQ87" s="3"/>
      <c r="AR87" s="3"/>
      <c r="AS87" s="3"/>
      <c r="AT87" s="3"/>
    </row>
    <row r="88" spans="1:46" ht="72" x14ac:dyDescent="0.2">
      <c r="A88" s="20" t="s">
        <v>504</v>
      </c>
      <c r="B88" s="9" t="s">
        <v>505</v>
      </c>
      <c r="C88" s="11" t="s">
        <v>200</v>
      </c>
      <c r="D88" s="11" t="s">
        <v>39</v>
      </c>
      <c r="E88" s="11" t="s">
        <v>506</v>
      </c>
      <c r="F88" s="11" t="s">
        <v>501</v>
      </c>
      <c r="G88" s="11" t="s">
        <v>472</v>
      </c>
      <c r="H88" s="11" t="s">
        <v>502</v>
      </c>
      <c r="I88" s="12">
        <v>9.4999999999999998E-3</v>
      </c>
      <c r="J88" s="13"/>
      <c r="K88" s="12"/>
      <c r="L88" s="14">
        <v>177.1</v>
      </c>
      <c r="M88" s="15">
        <v>7.8</v>
      </c>
      <c r="N88" s="16">
        <v>2226701</v>
      </c>
      <c r="O88" s="21">
        <v>-3.06</v>
      </c>
      <c r="P88" s="11" t="s">
        <v>43</v>
      </c>
      <c r="Q88" s="11" t="s">
        <v>44</v>
      </c>
      <c r="R88" s="11" t="s">
        <v>94</v>
      </c>
      <c r="S88" s="11" t="s">
        <v>81</v>
      </c>
      <c r="T88" s="22" t="s">
        <v>47</v>
      </c>
      <c r="U88" s="22" t="s">
        <v>47</v>
      </c>
      <c r="V88" s="22" t="s">
        <v>47</v>
      </c>
      <c r="W88" s="22" t="s">
        <v>47</v>
      </c>
      <c r="X88" s="22" t="s">
        <v>47</v>
      </c>
      <c r="Y88" s="22" t="s">
        <v>47</v>
      </c>
      <c r="Z88" s="22" t="s">
        <v>47</v>
      </c>
      <c r="AA88" s="22" t="s">
        <v>47</v>
      </c>
      <c r="AB88" s="22" t="s">
        <v>47</v>
      </c>
      <c r="AC88" s="22" t="s">
        <v>47</v>
      </c>
      <c r="AD88" s="22" t="s">
        <v>47</v>
      </c>
      <c r="AE88" s="17" t="s">
        <v>503</v>
      </c>
      <c r="AF88" s="17" t="s">
        <v>65</v>
      </c>
      <c r="AG88" s="8" t="str">
        <f t="shared" si="4"/>
        <v>click</v>
      </c>
      <c r="AH88" s="10" t="str">
        <f t="shared" si="5"/>
        <v>click</v>
      </c>
      <c r="AI88" s="3"/>
      <c r="AJ88" s="3"/>
      <c r="AK88" s="3"/>
      <c r="AL88" s="3"/>
      <c r="AM88" s="3"/>
      <c r="AN88" s="3"/>
      <c r="AO88" s="3"/>
      <c r="AP88" s="3"/>
      <c r="AQ88" s="3"/>
      <c r="AR88" s="3"/>
      <c r="AS88" s="3"/>
      <c r="AT88" s="3"/>
    </row>
    <row r="89" spans="1:46" ht="24" x14ac:dyDescent="0.2">
      <c r="A89" s="20" t="s">
        <v>507</v>
      </c>
      <c r="B89" s="9" t="s">
        <v>508</v>
      </c>
      <c r="C89" s="11" t="s">
        <v>509</v>
      </c>
      <c r="D89" s="11" t="s">
        <v>179</v>
      </c>
      <c r="E89" s="11"/>
      <c r="F89" s="11" t="s">
        <v>40</v>
      </c>
      <c r="G89" s="11" t="s">
        <v>53</v>
      </c>
      <c r="H89" s="11" t="s">
        <v>490</v>
      </c>
      <c r="I89" s="12"/>
      <c r="J89" s="13">
        <v>1.92</v>
      </c>
      <c r="K89" s="12"/>
      <c r="L89" s="14">
        <v>13.4</v>
      </c>
      <c r="M89" s="15">
        <v>14.1</v>
      </c>
      <c r="N89" s="16">
        <v>193662</v>
      </c>
      <c r="O89" s="21">
        <v>-2.58</v>
      </c>
      <c r="P89" s="11" t="s">
        <v>43</v>
      </c>
      <c r="Q89" s="11" t="s">
        <v>47</v>
      </c>
      <c r="R89" s="11" t="s">
        <v>47</v>
      </c>
      <c r="S89" s="11" t="s">
        <v>81</v>
      </c>
      <c r="T89" s="22" t="s">
        <v>47</v>
      </c>
      <c r="U89" s="22" t="s">
        <v>47</v>
      </c>
      <c r="V89" s="22" t="s">
        <v>47</v>
      </c>
      <c r="W89" s="22" t="s">
        <v>47</v>
      </c>
      <c r="X89" s="22" t="s">
        <v>47</v>
      </c>
      <c r="Y89" s="22" t="s">
        <v>47</v>
      </c>
      <c r="Z89" s="22" t="s">
        <v>47</v>
      </c>
      <c r="AA89" s="22" t="s">
        <v>47</v>
      </c>
      <c r="AB89" s="22" t="s">
        <v>47</v>
      </c>
      <c r="AC89" s="22" t="s">
        <v>47</v>
      </c>
      <c r="AD89" s="22" t="s">
        <v>47</v>
      </c>
      <c r="AE89" s="17" t="s">
        <v>47</v>
      </c>
      <c r="AF89" s="17" t="s">
        <v>47</v>
      </c>
      <c r="AG89" s="8" t="str">
        <f t="shared" si="4"/>
        <v>click</v>
      </c>
      <c r="AH89" s="10" t="str">
        <f t="shared" si="5"/>
        <v>click</v>
      </c>
      <c r="AI89" s="3"/>
      <c r="AJ89" s="3"/>
      <c r="AK89" s="3"/>
      <c r="AL89" s="3"/>
      <c r="AM89" s="3"/>
      <c r="AN89" s="3"/>
      <c r="AO89" s="3"/>
      <c r="AP89" s="3"/>
      <c r="AQ89" s="3"/>
      <c r="AR89" s="3"/>
      <c r="AS89" s="3"/>
      <c r="AT89" s="3"/>
    </row>
    <row r="90" spans="1:46" ht="36" x14ac:dyDescent="0.2">
      <c r="A90" s="20" t="s">
        <v>510</v>
      </c>
      <c r="B90" s="9" t="s">
        <v>511</v>
      </c>
      <c r="C90" s="11" t="s">
        <v>512</v>
      </c>
      <c r="D90" s="11" t="s">
        <v>39</v>
      </c>
      <c r="E90" s="11" t="s">
        <v>513</v>
      </c>
      <c r="F90" s="11" t="s">
        <v>514</v>
      </c>
      <c r="G90" s="11" t="s">
        <v>472</v>
      </c>
      <c r="H90" s="11" t="s">
        <v>190</v>
      </c>
      <c r="I90" s="12">
        <v>9.4999999999999998E-3</v>
      </c>
      <c r="J90" s="13">
        <v>0.04</v>
      </c>
      <c r="K90" s="12">
        <v>1.6000000000000001E-3</v>
      </c>
      <c r="L90" s="14">
        <v>224.1</v>
      </c>
      <c r="M90" s="15">
        <v>1.5</v>
      </c>
      <c r="N90" s="16">
        <v>60595</v>
      </c>
      <c r="O90" s="21">
        <v>3.97</v>
      </c>
      <c r="P90" s="11" t="s">
        <v>43</v>
      </c>
      <c r="Q90" s="11" t="s">
        <v>47</v>
      </c>
      <c r="R90" s="11" t="s">
        <v>47</v>
      </c>
      <c r="S90" s="11" t="s">
        <v>81</v>
      </c>
      <c r="T90" s="22" t="s">
        <v>47</v>
      </c>
      <c r="U90" s="22" t="s">
        <v>47</v>
      </c>
      <c r="V90" s="22" t="s">
        <v>47</v>
      </c>
      <c r="W90" s="22" t="s">
        <v>47</v>
      </c>
      <c r="X90" s="22" t="s">
        <v>47</v>
      </c>
      <c r="Y90" s="22" t="s">
        <v>47</v>
      </c>
      <c r="Z90" s="22" t="s">
        <v>47</v>
      </c>
      <c r="AA90" s="22" t="s">
        <v>47</v>
      </c>
      <c r="AB90" s="22" t="s">
        <v>47</v>
      </c>
      <c r="AC90" s="22" t="s">
        <v>47</v>
      </c>
      <c r="AD90" s="22" t="s">
        <v>47</v>
      </c>
      <c r="AE90" s="17" t="s">
        <v>148</v>
      </c>
      <c r="AF90" s="17" t="s">
        <v>47</v>
      </c>
      <c r="AG90" s="8" t="str">
        <f t="shared" si="4"/>
        <v>click</v>
      </c>
      <c r="AH90" s="10" t="str">
        <f t="shared" si="5"/>
        <v>click</v>
      </c>
      <c r="AI90" s="3"/>
      <c r="AJ90" s="3"/>
      <c r="AK90" s="3"/>
      <c r="AL90" s="3"/>
      <c r="AM90" s="3"/>
      <c r="AN90" s="3"/>
      <c r="AO90" s="3"/>
      <c r="AP90" s="3"/>
      <c r="AQ90" s="3"/>
      <c r="AR90" s="3"/>
      <c r="AS90" s="3"/>
      <c r="AT90" s="3"/>
    </row>
    <row r="91" spans="1:46" ht="36" x14ac:dyDescent="0.2">
      <c r="A91" s="20" t="s">
        <v>515</v>
      </c>
      <c r="B91" s="9" t="s">
        <v>516</v>
      </c>
      <c r="C91" s="11" t="s">
        <v>517</v>
      </c>
      <c r="D91" s="11" t="s">
        <v>39</v>
      </c>
      <c r="E91" s="11" t="s">
        <v>518</v>
      </c>
      <c r="F91" s="11" t="s">
        <v>519</v>
      </c>
      <c r="G91" s="11" t="s">
        <v>121</v>
      </c>
      <c r="H91" s="11" t="s">
        <v>520</v>
      </c>
      <c r="I91" s="12">
        <v>6.4000000000000003E-3</v>
      </c>
      <c r="J91" s="13">
        <v>0.1</v>
      </c>
      <c r="K91" s="12">
        <v>1.8499999999999999E-2</v>
      </c>
      <c r="L91" s="14">
        <v>19.600000000000001</v>
      </c>
      <c r="M91" s="15">
        <v>0.8</v>
      </c>
      <c r="N91" s="16">
        <v>2167</v>
      </c>
      <c r="O91" s="21">
        <v>2.1</v>
      </c>
      <c r="P91" s="11" t="s">
        <v>43</v>
      </c>
      <c r="Q91" s="11" t="s">
        <v>44</v>
      </c>
      <c r="R91" s="11" t="s">
        <v>94</v>
      </c>
      <c r="S91" s="11" t="s">
        <v>123</v>
      </c>
      <c r="T91" s="22">
        <v>0.1144</v>
      </c>
      <c r="U91" s="22">
        <v>4.1000000000000002E-2</v>
      </c>
      <c r="V91" s="22">
        <v>8.4000000000000005E-2</v>
      </c>
      <c r="W91" s="22">
        <v>4.0399999999999998E-2</v>
      </c>
      <c r="X91" s="22">
        <v>9.4E-2</v>
      </c>
      <c r="Y91" s="22">
        <v>0.30199999999999999</v>
      </c>
      <c r="Z91" s="22">
        <v>2.3199999999999998E-2</v>
      </c>
      <c r="AA91" s="22">
        <v>0.1008</v>
      </c>
      <c r="AB91" s="22">
        <v>1.7500000000000002E-2</v>
      </c>
      <c r="AC91" s="22">
        <v>0.14349999999999999</v>
      </c>
      <c r="AD91" s="22">
        <v>1.9E-2</v>
      </c>
      <c r="AE91" s="17" t="s">
        <v>47</v>
      </c>
      <c r="AF91" s="17" t="s">
        <v>47</v>
      </c>
      <c r="AG91" s="8" t="str">
        <f t="shared" si="4"/>
        <v>click</v>
      </c>
      <c r="AH91" s="10" t="str">
        <f t="shared" si="5"/>
        <v>click</v>
      </c>
      <c r="AI91" s="3"/>
      <c r="AJ91" s="3"/>
      <c r="AK91" s="3"/>
      <c r="AL91" s="3"/>
      <c r="AM91" s="3"/>
      <c r="AN91" s="3"/>
      <c r="AO91" s="3"/>
      <c r="AP91" s="3"/>
      <c r="AQ91" s="3"/>
      <c r="AR91" s="3"/>
      <c r="AS91" s="3"/>
      <c r="AT91" s="3"/>
    </row>
    <row r="92" spans="1:46" ht="132" x14ac:dyDescent="0.2">
      <c r="A92" s="20" t="s">
        <v>521</v>
      </c>
      <c r="B92" s="9" t="s">
        <v>522</v>
      </c>
      <c r="C92" s="11" t="s">
        <v>523</v>
      </c>
      <c r="D92" s="11" t="s">
        <v>39</v>
      </c>
      <c r="E92" s="11" t="s">
        <v>524</v>
      </c>
      <c r="F92" s="11" t="s">
        <v>525</v>
      </c>
      <c r="G92" s="11" t="s">
        <v>121</v>
      </c>
      <c r="H92" s="11" t="s">
        <v>87</v>
      </c>
      <c r="I92" s="12">
        <v>5.0000000000000001E-3</v>
      </c>
      <c r="J92" s="13">
        <v>0.13</v>
      </c>
      <c r="K92" s="12">
        <v>3.5099999999999999E-2</v>
      </c>
      <c r="L92" s="14">
        <v>237.7</v>
      </c>
      <c r="M92" s="15">
        <v>10.1</v>
      </c>
      <c r="N92" s="16">
        <v>89872</v>
      </c>
      <c r="O92" s="21">
        <v>-1.85</v>
      </c>
      <c r="P92" s="11" t="s">
        <v>43</v>
      </c>
      <c r="Q92" s="11" t="s">
        <v>47</v>
      </c>
      <c r="R92" s="11" t="s">
        <v>47</v>
      </c>
      <c r="S92" s="11" t="s">
        <v>123</v>
      </c>
      <c r="T92" s="22">
        <v>6.1899999999999997E-2</v>
      </c>
      <c r="U92" s="22">
        <v>9.6699999999999994E-2</v>
      </c>
      <c r="V92" s="22">
        <v>0</v>
      </c>
      <c r="W92" s="22">
        <v>6.6000000000000003E-2</v>
      </c>
      <c r="X92" s="22">
        <v>0.2576</v>
      </c>
      <c r="Y92" s="22">
        <v>0.38640000000000002</v>
      </c>
      <c r="Z92" s="22">
        <v>0</v>
      </c>
      <c r="AA92" s="22">
        <v>0</v>
      </c>
      <c r="AB92" s="22">
        <v>0</v>
      </c>
      <c r="AC92" s="22">
        <v>0.10829999999999999</v>
      </c>
      <c r="AD92" s="22">
        <v>0</v>
      </c>
      <c r="AE92" s="17" t="s">
        <v>47</v>
      </c>
      <c r="AF92" s="17" t="s">
        <v>47</v>
      </c>
      <c r="AG92" s="8" t="str">
        <f t="shared" si="4"/>
        <v>click</v>
      </c>
      <c r="AH92" s="10" t="str">
        <f t="shared" si="5"/>
        <v>click</v>
      </c>
      <c r="AI92" s="3"/>
      <c r="AJ92" s="3"/>
      <c r="AK92" s="3"/>
      <c r="AL92" s="3"/>
      <c r="AM92" s="3"/>
      <c r="AN92" s="3"/>
      <c r="AO92" s="3"/>
      <c r="AP92" s="3"/>
      <c r="AQ92" s="3"/>
      <c r="AR92" s="3"/>
      <c r="AS92" s="3"/>
      <c r="AT92" s="3"/>
    </row>
    <row r="93" spans="1:46" ht="96" x14ac:dyDescent="0.2">
      <c r="A93" s="20" t="s">
        <v>526</v>
      </c>
      <c r="B93" s="9" t="s">
        <v>527</v>
      </c>
      <c r="C93" s="11" t="s">
        <v>528</v>
      </c>
      <c r="D93" s="11" t="s">
        <v>39</v>
      </c>
      <c r="E93" s="11" t="s">
        <v>529</v>
      </c>
      <c r="F93" s="11" t="s">
        <v>530</v>
      </c>
      <c r="G93" s="11" t="s">
        <v>531</v>
      </c>
      <c r="H93" s="11" t="s">
        <v>87</v>
      </c>
      <c r="I93" s="12">
        <v>1.2999999999999999E-3</v>
      </c>
      <c r="J93" s="13">
        <v>0</v>
      </c>
      <c r="K93" s="12">
        <v>3.3999999999999998E-3</v>
      </c>
      <c r="L93" s="14">
        <v>1089.3</v>
      </c>
      <c r="M93" s="15">
        <v>23.8</v>
      </c>
      <c r="N93" s="16">
        <v>866997</v>
      </c>
      <c r="O93" s="21">
        <v>0.03</v>
      </c>
      <c r="P93" s="11" t="s">
        <v>165</v>
      </c>
      <c r="Q93" s="11" t="s">
        <v>47</v>
      </c>
      <c r="R93" s="11" t="s">
        <v>47</v>
      </c>
      <c r="S93" s="11" t="s">
        <v>47</v>
      </c>
      <c r="T93" s="22" t="s">
        <v>47</v>
      </c>
      <c r="U93" s="22" t="s">
        <v>47</v>
      </c>
      <c r="V93" s="22" t="s">
        <v>47</v>
      </c>
      <c r="W93" s="22" t="s">
        <v>47</v>
      </c>
      <c r="X93" s="22" t="s">
        <v>47</v>
      </c>
      <c r="Y93" s="22" t="s">
        <v>47</v>
      </c>
      <c r="Z93" s="22" t="s">
        <v>47</v>
      </c>
      <c r="AA93" s="22" t="s">
        <v>47</v>
      </c>
      <c r="AB93" s="22" t="s">
        <v>47</v>
      </c>
      <c r="AC93" s="22" t="s">
        <v>47</v>
      </c>
      <c r="AD93" s="22" t="s">
        <v>47</v>
      </c>
      <c r="AE93" s="17" t="s">
        <v>47</v>
      </c>
      <c r="AF93" s="17" t="s">
        <v>47</v>
      </c>
      <c r="AG93" s="8" t="str">
        <f t="shared" si="4"/>
        <v>click</v>
      </c>
      <c r="AH93" s="10" t="str">
        <f t="shared" si="5"/>
        <v>click</v>
      </c>
      <c r="AI93" s="3"/>
      <c r="AJ93" s="3"/>
      <c r="AK93" s="3"/>
      <c r="AL93" s="3"/>
      <c r="AM93" s="3"/>
      <c r="AN93" s="3"/>
      <c r="AO93" s="3"/>
      <c r="AP93" s="3"/>
      <c r="AQ93" s="3"/>
      <c r="AR93" s="3"/>
      <c r="AS93" s="3"/>
      <c r="AT93" s="3"/>
    </row>
    <row r="94" spans="1:46" ht="36" x14ac:dyDescent="0.2">
      <c r="A94" s="20" t="s">
        <v>532</v>
      </c>
      <c r="B94" s="9" t="s">
        <v>533</v>
      </c>
      <c r="C94" s="11" t="s">
        <v>512</v>
      </c>
      <c r="D94" s="11" t="s">
        <v>39</v>
      </c>
      <c r="E94" s="11" t="s">
        <v>534</v>
      </c>
      <c r="F94" s="11" t="s">
        <v>514</v>
      </c>
      <c r="G94" s="11" t="s">
        <v>472</v>
      </c>
      <c r="H94" s="11" t="s">
        <v>190</v>
      </c>
      <c r="I94" s="12">
        <v>9.4999999999999998E-3</v>
      </c>
      <c r="J94" s="13"/>
      <c r="K94" s="12"/>
      <c r="L94" s="14">
        <v>7.8</v>
      </c>
      <c r="M94" s="15">
        <v>0.4</v>
      </c>
      <c r="N94" s="16">
        <v>23011</v>
      </c>
      <c r="O94" s="21">
        <v>-4.25</v>
      </c>
      <c r="P94" s="11" t="s">
        <v>43</v>
      </c>
      <c r="Q94" s="11" t="s">
        <v>47</v>
      </c>
      <c r="R94" s="11" t="s">
        <v>47</v>
      </c>
      <c r="S94" s="11" t="s">
        <v>81</v>
      </c>
      <c r="T94" s="22" t="s">
        <v>47</v>
      </c>
      <c r="U94" s="22" t="s">
        <v>47</v>
      </c>
      <c r="V94" s="22" t="s">
        <v>47</v>
      </c>
      <c r="W94" s="22" t="s">
        <v>47</v>
      </c>
      <c r="X94" s="22" t="s">
        <v>47</v>
      </c>
      <c r="Y94" s="22" t="s">
        <v>47</v>
      </c>
      <c r="Z94" s="22" t="s">
        <v>47</v>
      </c>
      <c r="AA94" s="22" t="s">
        <v>47</v>
      </c>
      <c r="AB94" s="22" t="s">
        <v>47</v>
      </c>
      <c r="AC94" s="22" t="s">
        <v>47</v>
      </c>
      <c r="AD94" s="22" t="s">
        <v>47</v>
      </c>
      <c r="AE94" s="17" t="s">
        <v>148</v>
      </c>
      <c r="AF94" s="17" t="s">
        <v>65</v>
      </c>
      <c r="AG94" s="8" t="str">
        <f t="shared" si="4"/>
        <v>click</v>
      </c>
      <c r="AH94" s="10" t="str">
        <f t="shared" si="5"/>
        <v>click</v>
      </c>
      <c r="AI94" s="3"/>
      <c r="AJ94" s="3"/>
      <c r="AK94" s="3"/>
      <c r="AL94" s="3"/>
      <c r="AM94" s="3"/>
      <c r="AN94" s="3"/>
      <c r="AO94" s="3"/>
      <c r="AP94" s="3"/>
      <c r="AQ94" s="3"/>
      <c r="AR94" s="3"/>
      <c r="AS94" s="3"/>
      <c r="AT94" s="3"/>
    </row>
    <row r="95" spans="1:46" ht="60" x14ac:dyDescent="0.2">
      <c r="A95" s="20" t="s">
        <v>535</v>
      </c>
      <c r="B95" s="9" t="s">
        <v>536</v>
      </c>
      <c r="C95" s="11" t="s">
        <v>537</v>
      </c>
      <c r="D95" s="11" t="s">
        <v>39</v>
      </c>
      <c r="E95" s="11" t="s">
        <v>538</v>
      </c>
      <c r="F95" s="11" t="s">
        <v>539</v>
      </c>
      <c r="G95" s="11" t="s">
        <v>164</v>
      </c>
      <c r="H95" s="11" t="s">
        <v>540</v>
      </c>
      <c r="I95" s="12">
        <v>1.1000000000000001E-3</v>
      </c>
      <c r="J95" s="13">
        <v>0.21</v>
      </c>
      <c r="K95" s="12">
        <v>3.2300000000000002E-2</v>
      </c>
      <c r="L95" s="14">
        <v>3696.8</v>
      </c>
      <c r="M95" s="15">
        <v>45.3</v>
      </c>
      <c r="N95" s="16">
        <v>264934</v>
      </c>
      <c r="O95" s="21">
        <v>-0.5</v>
      </c>
      <c r="P95" s="11" t="s">
        <v>165</v>
      </c>
      <c r="Q95" s="11" t="s">
        <v>47</v>
      </c>
      <c r="R95" s="11" t="s">
        <v>47</v>
      </c>
      <c r="S95" s="11" t="s">
        <v>47</v>
      </c>
      <c r="T95" s="22" t="s">
        <v>47</v>
      </c>
      <c r="U95" s="22" t="s">
        <v>47</v>
      </c>
      <c r="V95" s="22" t="s">
        <v>47</v>
      </c>
      <c r="W95" s="22" t="s">
        <v>47</v>
      </c>
      <c r="X95" s="22" t="s">
        <v>47</v>
      </c>
      <c r="Y95" s="22" t="s">
        <v>47</v>
      </c>
      <c r="Z95" s="22" t="s">
        <v>47</v>
      </c>
      <c r="AA95" s="22" t="s">
        <v>47</v>
      </c>
      <c r="AB95" s="22" t="s">
        <v>47</v>
      </c>
      <c r="AC95" s="22" t="s">
        <v>47</v>
      </c>
      <c r="AD95" s="22" t="s">
        <v>47</v>
      </c>
      <c r="AE95" s="17" t="s">
        <v>47</v>
      </c>
      <c r="AF95" s="17" t="s">
        <v>47</v>
      </c>
      <c r="AG95" s="8" t="str">
        <f t="shared" si="4"/>
        <v>click</v>
      </c>
      <c r="AH95" s="10" t="str">
        <f t="shared" si="5"/>
        <v>click</v>
      </c>
      <c r="AI95" s="3"/>
      <c r="AJ95" s="3"/>
      <c r="AK95" s="3"/>
      <c r="AL95" s="3"/>
      <c r="AM95" s="3"/>
      <c r="AN95" s="3"/>
      <c r="AO95" s="3"/>
      <c r="AP95" s="3"/>
      <c r="AQ95" s="3"/>
      <c r="AR95" s="3"/>
      <c r="AS95" s="3"/>
      <c r="AT95" s="3"/>
    </row>
    <row r="96" spans="1:46" ht="36" x14ac:dyDescent="0.2">
      <c r="A96" s="20" t="s">
        <v>541</v>
      </c>
      <c r="B96" s="9" t="s">
        <v>542</v>
      </c>
      <c r="C96" s="11" t="s">
        <v>543</v>
      </c>
      <c r="D96" s="11" t="s">
        <v>39</v>
      </c>
      <c r="E96" s="11" t="s">
        <v>544</v>
      </c>
      <c r="F96" s="11" t="s">
        <v>545</v>
      </c>
      <c r="G96" s="11" t="s">
        <v>362</v>
      </c>
      <c r="H96" s="11" t="s">
        <v>142</v>
      </c>
      <c r="I96" s="12">
        <v>4.0000000000000001E-3</v>
      </c>
      <c r="J96" s="13">
        <v>0.33</v>
      </c>
      <c r="K96" s="12">
        <v>3.7699999999999997E-2</v>
      </c>
      <c r="L96" s="14">
        <v>25</v>
      </c>
      <c r="M96" s="15">
        <v>1.2</v>
      </c>
      <c r="N96" s="16">
        <v>8831</v>
      </c>
      <c r="O96" s="21">
        <v>1.32</v>
      </c>
      <c r="P96" s="11" t="s">
        <v>43</v>
      </c>
      <c r="Q96" s="11" t="s">
        <v>47</v>
      </c>
      <c r="R96" s="11" t="s">
        <v>47</v>
      </c>
      <c r="S96" s="11" t="s">
        <v>81</v>
      </c>
      <c r="T96" s="22">
        <v>0</v>
      </c>
      <c r="U96" s="22">
        <v>0</v>
      </c>
      <c r="V96" s="22">
        <v>0</v>
      </c>
      <c r="W96" s="22">
        <v>0</v>
      </c>
      <c r="X96" s="22">
        <v>0</v>
      </c>
      <c r="Y96" s="22">
        <v>0.95630000000000004</v>
      </c>
      <c r="Z96" s="22">
        <v>0</v>
      </c>
      <c r="AA96" s="22">
        <v>4.0599999999999997E-2</v>
      </c>
      <c r="AB96" s="22">
        <v>0</v>
      </c>
      <c r="AC96" s="22">
        <v>0</v>
      </c>
      <c r="AD96" s="22">
        <v>0</v>
      </c>
      <c r="AE96" s="17" t="s">
        <v>47</v>
      </c>
      <c r="AF96" s="17" t="s">
        <v>47</v>
      </c>
      <c r="AG96" s="8" t="str">
        <f t="shared" si="4"/>
        <v>click</v>
      </c>
      <c r="AH96" s="10" t="str">
        <f t="shared" si="5"/>
        <v>click</v>
      </c>
      <c r="AI96" s="3"/>
      <c r="AJ96" s="3"/>
      <c r="AK96" s="3"/>
      <c r="AL96" s="3"/>
      <c r="AM96" s="3"/>
      <c r="AN96" s="3"/>
      <c r="AO96" s="3"/>
      <c r="AP96" s="3"/>
      <c r="AQ96" s="3"/>
      <c r="AR96" s="3"/>
      <c r="AS96" s="3"/>
      <c r="AT96" s="3"/>
    </row>
    <row r="97" spans="1:46" ht="36" x14ac:dyDescent="0.2">
      <c r="A97" s="20" t="s">
        <v>546</v>
      </c>
      <c r="B97" s="9" t="s">
        <v>547</v>
      </c>
      <c r="C97" s="11" t="s">
        <v>548</v>
      </c>
      <c r="D97" s="11" t="s">
        <v>39</v>
      </c>
      <c r="E97" s="11" t="s">
        <v>549</v>
      </c>
      <c r="F97" s="11" t="s">
        <v>550</v>
      </c>
      <c r="G97" s="11" t="s">
        <v>351</v>
      </c>
      <c r="H97" s="11" t="s">
        <v>142</v>
      </c>
      <c r="I97" s="12">
        <v>6.4999999999999997E-3</v>
      </c>
      <c r="J97" s="13">
        <v>0.52</v>
      </c>
      <c r="K97" s="12">
        <v>9.9000000000000008E-3</v>
      </c>
      <c r="L97" s="14">
        <v>81.3</v>
      </c>
      <c r="M97" s="15">
        <v>1.6</v>
      </c>
      <c r="N97" s="16">
        <v>29052</v>
      </c>
      <c r="O97" s="21">
        <v>1.49</v>
      </c>
      <c r="P97" s="11" t="s">
        <v>43</v>
      </c>
      <c r="Q97" s="11" t="s">
        <v>47</v>
      </c>
      <c r="R97" s="11" t="s">
        <v>47</v>
      </c>
      <c r="S97" s="11" t="s">
        <v>88</v>
      </c>
      <c r="T97" s="22">
        <v>0</v>
      </c>
      <c r="U97" s="22">
        <v>0</v>
      </c>
      <c r="V97" s="22">
        <v>0.94240000000000002</v>
      </c>
      <c r="W97" s="22">
        <v>0</v>
      </c>
      <c r="X97" s="22">
        <v>0</v>
      </c>
      <c r="Y97" s="22">
        <v>2.01E-2</v>
      </c>
      <c r="Z97" s="22">
        <v>0</v>
      </c>
      <c r="AA97" s="22">
        <v>8.0000000000000002E-3</v>
      </c>
      <c r="AB97" s="22">
        <v>0</v>
      </c>
      <c r="AC97" s="22">
        <v>2.8500000000000001E-2</v>
      </c>
      <c r="AD97" s="22">
        <v>0</v>
      </c>
      <c r="AE97" s="17" t="s">
        <v>47</v>
      </c>
      <c r="AF97" s="17" t="s">
        <v>47</v>
      </c>
      <c r="AG97" s="8" t="str">
        <f t="shared" si="4"/>
        <v>click</v>
      </c>
      <c r="AH97" s="10" t="str">
        <f t="shared" si="5"/>
        <v>click</v>
      </c>
      <c r="AI97" s="3"/>
      <c r="AJ97" s="3"/>
      <c r="AK97" s="3"/>
      <c r="AL97" s="3"/>
      <c r="AM97" s="3"/>
      <c r="AN97" s="3"/>
      <c r="AO97" s="3"/>
      <c r="AP97" s="3"/>
      <c r="AQ97" s="3"/>
      <c r="AR97" s="3"/>
      <c r="AS97" s="3"/>
      <c r="AT97" s="3"/>
    </row>
    <row r="98" spans="1:46" ht="24" x14ac:dyDescent="0.2">
      <c r="A98" s="20" t="s">
        <v>551</v>
      </c>
      <c r="B98" s="9" t="s">
        <v>552</v>
      </c>
      <c r="C98" s="11" t="s">
        <v>553</v>
      </c>
      <c r="D98" s="11" t="s">
        <v>39</v>
      </c>
      <c r="E98" s="11" t="s">
        <v>554</v>
      </c>
      <c r="F98" s="11" t="s">
        <v>555</v>
      </c>
      <c r="G98" s="11" t="s">
        <v>121</v>
      </c>
      <c r="H98" s="11" t="s">
        <v>54</v>
      </c>
      <c r="I98" s="12">
        <v>6.8999999999999999E-3</v>
      </c>
      <c r="J98" s="13">
        <v>0.23</v>
      </c>
      <c r="K98" s="12">
        <v>2.4799999999999999E-2</v>
      </c>
      <c r="L98" s="14">
        <v>502.1</v>
      </c>
      <c r="M98" s="15">
        <v>13.4</v>
      </c>
      <c r="N98" s="16">
        <v>84120</v>
      </c>
      <c r="O98" s="21">
        <v>-1.95</v>
      </c>
      <c r="P98" s="11" t="s">
        <v>43</v>
      </c>
      <c r="Q98" s="11" t="s">
        <v>47</v>
      </c>
      <c r="R98" s="11" t="s">
        <v>47</v>
      </c>
      <c r="S98" s="11" t="s">
        <v>123</v>
      </c>
      <c r="T98" s="22">
        <v>6.4100000000000004E-2</v>
      </c>
      <c r="U98" s="22">
        <v>7.4700000000000003E-2</v>
      </c>
      <c r="V98" s="22">
        <v>4.82E-2</v>
      </c>
      <c r="W98" s="22">
        <v>8.9599999999999999E-2</v>
      </c>
      <c r="X98" s="22">
        <v>0.16470000000000001</v>
      </c>
      <c r="Y98" s="22">
        <v>0.27539999999999998</v>
      </c>
      <c r="Z98" s="22">
        <v>1.8200000000000001E-2</v>
      </c>
      <c r="AA98" s="22">
        <v>4.8399999999999999E-2</v>
      </c>
      <c r="AB98" s="22">
        <v>2.3199999999999998E-2</v>
      </c>
      <c r="AC98" s="22">
        <v>6.6900000000000001E-2</v>
      </c>
      <c r="AD98" s="22">
        <v>2.4400000000000002E-2</v>
      </c>
      <c r="AE98" s="17" t="s">
        <v>47</v>
      </c>
      <c r="AF98" s="17" t="s">
        <v>47</v>
      </c>
      <c r="AG98" s="8" t="str">
        <f t="shared" si="4"/>
        <v>click</v>
      </c>
      <c r="AH98" s="10" t="str">
        <f t="shared" si="5"/>
        <v>click</v>
      </c>
      <c r="AI98" s="3"/>
      <c r="AJ98" s="3"/>
      <c r="AK98" s="3"/>
      <c r="AL98" s="3"/>
      <c r="AM98" s="3"/>
      <c r="AN98" s="3"/>
      <c r="AO98" s="3"/>
      <c r="AP98" s="3"/>
      <c r="AQ98" s="3"/>
      <c r="AR98" s="3"/>
      <c r="AS98" s="3"/>
      <c r="AT98" s="3"/>
    </row>
    <row r="99" spans="1:46" ht="48" x14ac:dyDescent="0.2">
      <c r="A99" s="20" t="s">
        <v>556</v>
      </c>
      <c r="B99" s="9" t="s">
        <v>557</v>
      </c>
      <c r="C99" s="11" t="s">
        <v>297</v>
      </c>
      <c r="D99" s="11" t="s">
        <v>39</v>
      </c>
      <c r="E99" s="11" t="s">
        <v>558</v>
      </c>
      <c r="F99" s="11" t="s">
        <v>559</v>
      </c>
      <c r="G99" s="11" t="s">
        <v>275</v>
      </c>
      <c r="H99" s="11" t="s">
        <v>110</v>
      </c>
      <c r="I99" s="12">
        <v>6.6E-3</v>
      </c>
      <c r="J99" s="13">
        <v>0.08</v>
      </c>
      <c r="K99" s="12">
        <v>4.41E-2</v>
      </c>
      <c r="L99" s="14">
        <v>6400.8</v>
      </c>
      <c r="M99" s="15">
        <v>258.2</v>
      </c>
      <c r="N99" s="16">
        <v>2513894</v>
      </c>
      <c r="O99" s="21">
        <v>0.14000000000000001</v>
      </c>
      <c r="P99" s="11" t="s">
        <v>165</v>
      </c>
      <c r="Q99" s="11" t="s">
        <v>47</v>
      </c>
      <c r="R99" s="11" t="s">
        <v>47</v>
      </c>
      <c r="S99" s="11" t="s">
        <v>47</v>
      </c>
      <c r="T99" s="22" t="s">
        <v>47</v>
      </c>
      <c r="U99" s="22" t="s">
        <v>47</v>
      </c>
      <c r="V99" s="22" t="s">
        <v>47</v>
      </c>
      <c r="W99" s="22" t="s">
        <v>47</v>
      </c>
      <c r="X99" s="22" t="s">
        <v>47</v>
      </c>
      <c r="Y99" s="22" t="s">
        <v>47</v>
      </c>
      <c r="Z99" s="22" t="s">
        <v>47</v>
      </c>
      <c r="AA99" s="22" t="s">
        <v>47</v>
      </c>
      <c r="AB99" s="22" t="s">
        <v>47</v>
      </c>
      <c r="AC99" s="22" t="s">
        <v>47</v>
      </c>
      <c r="AD99" s="22" t="s">
        <v>47</v>
      </c>
      <c r="AE99" s="17" t="s">
        <v>47</v>
      </c>
      <c r="AF99" s="17" t="s">
        <v>47</v>
      </c>
      <c r="AG99" s="8" t="str">
        <f t="shared" si="4"/>
        <v>click</v>
      </c>
      <c r="AH99" s="10" t="str">
        <f t="shared" si="5"/>
        <v>click</v>
      </c>
      <c r="AI99" s="3"/>
      <c r="AJ99" s="3"/>
      <c r="AK99" s="3"/>
      <c r="AL99" s="3"/>
      <c r="AM99" s="3"/>
      <c r="AN99" s="3"/>
      <c r="AO99" s="3"/>
      <c r="AP99" s="3"/>
      <c r="AQ99" s="3"/>
      <c r="AR99" s="3"/>
      <c r="AS99" s="3"/>
      <c r="AT99" s="3"/>
    </row>
    <row r="100" spans="1:46" ht="48" x14ac:dyDescent="0.2">
      <c r="A100" s="20" t="s">
        <v>560</v>
      </c>
      <c r="B100" s="9" t="s">
        <v>561</v>
      </c>
      <c r="C100" s="11" t="s">
        <v>562</v>
      </c>
      <c r="D100" s="11" t="s">
        <v>59</v>
      </c>
      <c r="E100" s="11" t="s">
        <v>563</v>
      </c>
      <c r="F100" s="11" t="s">
        <v>564</v>
      </c>
      <c r="G100" s="11" t="s">
        <v>323</v>
      </c>
      <c r="H100" s="11" t="s">
        <v>63</v>
      </c>
      <c r="I100" s="12">
        <v>7.0000000000000001E-3</v>
      </c>
      <c r="J100" s="13"/>
      <c r="K100" s="12"/>
      <c r="L100" s="14">
        <v>9.4</v>
      </c>
      <c r="M100" s="15">
        <v>0.4</v>
      </c>
      <c r="N100" s="16">
        <v>9097</v>
      </c>
      <c r="O100" s="21">
        <v>-1.3</v>
      </c>
      <c r="P100" s="11" t="s">
        <v>136</v>
      </c>
      <c r="Q100" s="11" t="s">
        <v>47</v>
      </c>
      <c r="R100" s="11" t="s">
        <v>47</v>
      </c>
      <c r="S100" s="11" t="s">
        <v>47</v>
      </c>
      <c r="T100" s="22" t="s">
        <v>47</v>
      </c>
      <c r="U100" s="22" t="s">
        <v>47</v>
      </c>
      <c r="V100" s="22" t="s">
        <v>47</v>
      </c>
      <c r="W100" s="22" t="s">
        <v>47</v>
      </c>
      <c r="X100" s="22" t="s">
        <v>47</v>
      </c>
      <c r="Y100" s="22" t="s">
        <v>47</v>
      </c>
      <c r="Z100" s="22" t="s">
        <v>47</v>
      </c>
      <c r="AA100" s="22" t="s">
        <v>47</v>
      </c>
      <c r="AB100" s="22" t="s">
        <v>47</v>
      </c>
      <c r="AC100" s="22" t="s">
        <v>47</v>
      </c>
      <c r="AD100" s="22" t="s">
        <v>47</v>
      </c>
      <c r="AE100" s="17" t="s">
        <v>47</v>
      </c>
      <c r="AF100" s="17" t="s">
        <v>47</v>
      </c>
      <c r="AG100" s="8" t="str">
        <f t="shared" si="4"/>
        <v>click</v>
      </c>
      <c r="AH100" s="10" t="str">
        <f t="shared" si="5"/>
        <v>click</v>
      </c>
      <c r="AI100" s="3"/>
      <c r="AJ100" s="3"/>
      <c r="AK100" s="3"/>
      <c r="AL100" s="3"/>
      <c r="AM100" s="3"/>
      <c r="AN100" s="3"/>
      <c r="AO100" s="3"/>
      <c r="AP100" s="3"/>
      <c r="AQ100" s="3"/>
      <c r="AR100" s="3"/>
      <c r="AS100" s="3"/>
      <c r="AT100" s="3"/>
    </row>
    <row r="101" spans="1:46" ht="120" x14ac:dyDescent="0.2">
      <c r="A101" s="20" t="s">
        <v>565</v>
      </c>
      <c r="B101" s="9" t="s">
        <v>566</v>
      </c>
      <c r="C101" s="11" t="s">
        <v>464</v>
      </c>
      <c r="D101" s="11" t="s">
        <v>59</v>
      </c>
      <c r="E101" s="11" t="s">
        <v>567</v>
      </c>
      <c r="F101" s="11" t="s">
        <v>568</v>
      </c>
      <c r="G101" s="11" t="s">
        <v>182</v>
      </c>
      <c r="H101" s="11" t="s">
        <v>329</v>
      </c>
      <c r="I101" s="12">
        <v>7.4999999999999997E-3</v>
      </c>
      <c r="J101" s="13"/>
      <c r="K101" s="12"/>
      <c r="L101" s="14">
        <v>1.8</v>
      </c>
      <c r="M101" s="15">
        <v>0.1</v>
      </c>
      <c r="N101" s="16">
        <v>579</v>
      </c>
      <c r="O101" s="21">
        <v>-5.71</v>
      </c>
      <c r="P101" s="11" t="s">
        <v>136</v>
      </c>
      <c r="Q101" s="11" t="s">
        <v>47</v>
      </c>
      <c r="R101" s="11" t="s">
        <v>47</v>
      </c>
      <c r="S101" s="11" t="s">
        <v>47</v>
      </c>
      <c r="T101" s="22" t="s">
        <v>47</v>
      </c>
      <c r="U101" s="22" t="s">
        <v>47</v>
      </c>
      <c r="V101" s="22" t="s">
        <v>47</v>
      </c>
      <c r="W101" s="22" t="s">
        <v>47</v>
      </c>
      <c r="X101" s="22" t="s">
        <v>47</v>
      </c>
      <c r="Y101" s="22" t="s">
        <v>47</v>
      </c>
      <c r="Z101" s="22" t="s">
        <v>47</v>
      </c>
      <c r="AA101" s="22" t="s">
        <v>47</v>
      </c>
      <c r="AB101" s="22" t="s">
        <v>47</v>
      </c>
      <c r="AC101" s="22" t="s">
        <v>47</v>
      </c>
      <c r="AD101" s="22" t="s">
        <v>47</v>
      </c>
      <c r="AE101" s="17" t="s">
        <v>47</v>
      </c>
      <c r="AF101" s="17" t="s">
        <v>47</v>
      </c>
      <c r="AG101" s="8" t="str">
        <f t="shared" si="4"/>
        <v>click</v>
      </c>
      <c r="AH101" s="10" t="str">
        <f t="shared" si="5"/>
        <v>click</v>
      </c>
      <c r="AI101" s="3"/>
      <c r="AJ101" s="3"/>
      <c r="AK101" s="3"/>
      <c r="AL101" s="3"/>
      <c r="AM101" s="3"/>
      <c r="AN101" s="3"/>
      <c r="AO101" s="3"/>
      <c r="AP101" s="3"/>
      <c r="AQ101" s="3"/>
      <c r="AR101" s="3"/>
      <c r="AS101" s="3"/>
      <c r="AT101" s="3"/>
    </row>
    <row r="102" spans="1:46" ht="84" x14ac:dyDescent="0.2">
      <c r="A102" s="20" t="s">
        <v>569</v>
      </c>
      <c r="B102" s="9" t="s">
        <v>570</v>
      </c>
      <c r="C102" s="11" t="s">
        <v>537</v>
      </c>
      <c r="D102" s="11" t="s">
        <v>39</v>
      </c>
      <c r="E102" s="11" t="s">
        <v>571</v>
      </c>
      <c r="F102" s="11" t="s">
        <v>572</v>
      </c>
      <c r="G102" s="11" t="s">
        <v>164</v>
      </c>
      <c r="H102" s="11" t="s">
        <v>540</v>
      </c>
      <c r="I102" s="12">
        <v>1.1000000000000001E-3</v>
      </c>
      <c r="J102" s="13">
        <v>0.32</v>
      </c>
      <c r="K102" s="12">
        <v>4.4499999999999998E-2</v>
      </c>
      <c r="L102" s="14">
        <v>489.8</v>
      </c>
      <c r="M102" s="15">
        <v>6</v>
      </c>
      <c r="N102" s="16">
        <v>74691</v>
      </c>
      <c r="O102" s="21">
        <v>-0.97</v>
      </c>
      <c r="P102" s="11" t="s">
        <v>165</v>
      </c>
      <c r="Q102" s="11" t="s">
        <v>47</v>
      </c>
      <c r="R102" s="11" t="s">
        <v>47</v>
      </c>
      <c r="S102" s="11" t="s">
        <v>47</v>
      </c>
      <c r="T102" s="22" t="s">
        <v>47</v>
      </c>
      <c r="U102" s="22" t="s">
        <v>47</v>
      </c>
      <c r="V102" s="22" t="s">
        <v>47</v>
      </c>
      <c r="W102" s="22" t="s">
        <v>47</v>
      </c>
      <c r="X102" s="22" t="s">
        <v>47</v>
      </c>
      <c r="Y102" s="22" t="s">
        <v>47</v>
      </c>
      <c r="Z102" s="22" t="s">
        <v>47</v>
      </c>
      <c r="AA102" s="22" t="s">
        <v>47</v>
      </c>
      <c r="AB102" s="22" t="s">
        <v>47</v>
      </c>
      <c r="AC102" s="22" t="s">
        <v>47</v>
      </c>
      <c r="AD102" s="22" t="s">
        <v>47</v>
      </c>
      <c r="AE102" s="17" t="s">
        <v>47</v>
      </c>
      <c r="AF102" s="17" t="s">
        <v>47</v>
      </c>
      <c r="AG102" s="8" t="str">
        <f t="shared" si="4"/>
        <v>click</v>
      </c>
      <c r="AH102" s="10" t="str">
        <f t="shared" si="5"/>
        <v>click</v>
      </c>
      <c r="AI102" s="3"/>
      <c r="AJ102" s="3"/>
      <c r="AK102" s="3"/>
      <c r="AL102" s="3"/>
      <c r="AM102" s="3"/>
      <c r="AN102" s="3"/>
      <c r="AO102" s="3"/>
      <c r="AP102" s="3"/>
      <c r="AQ102" s="3"/>
      <c r="AR102" s="3"/>
      <c r="AS102" s="3"/>
      <c r="AT102" s="3"/>
    </row>
    <row r="103" spans="1:46" ht="24" x14ac:dyDescent="0.2">
      <c r="A103" s="20" t="s">
        <v>573</v>
      </c>
      <c r="B103" s="9" t="s">
        <v>574</v>
      </c>
      <c r="C103" s="11" t="s">
        <v>537</v>
      </c>
      <c r="D103" s="11" t="s">
        <v>39</v>
      </c>
      <c r="E103" s="11" t="s">
        <v>162</v>
      </c>
      <c r="F103" s="11" t="s">
        <v>163</v>
      </c>
      <c r="G103" s="11" t="s">
        <v>164</v>
      </c>
      <c r="H103" s="11" t="s">
        <v>540</v>
      </c>
      <c r="I103" s="12">
        <v>1E-3</v>
      </c>
      <c r="J103" s="13">
        <v>0.18</v>
      </c>
      <c r="K103" s="12">
        <v>2.4899999999999999E-2</v>
      </c>
      <c r="L103" s="14">
        <v>17845.7</v>
      </c>
      <c r="M103" s="15">
        <v>223.3</v>
      </c>
      <c r="N103" s="16">
        <v>1386830</v>
      </c>
      <c r="O103" s="21">
        <v>-0.36</v>
      </c>
      <c r="P103" s="11" t="s">
        <v>165</v>
      </c>
      <c r="Q103" s="11" t="s">
        <v>47</v>
      </c>
      <c r="R103" s="11" t="s">
        <v>47</v>
      </c>
      <c r="S103" s="11" t="s">
        <v>47</v>
      </c>
      <c r="T103" s="22" t="s">
        <v>47</v>
      </c>
      <c r="U103" s="22" t="s">
        <v>47</v>
      </c>
      <c r="V103" s="22" t="s">
        <v>47</v>
      </c>
      <c r="W103" s="22" t="s">
        <v>47</v>
      </c>
      <c r="X103" s="22" t="s">
        <v>47</v>
      </c>
      <c r="Y103" s="22" t="s">
        <v>47</v>
      </c>
      <c r="Z103" s="22" t="s">
        <v>47</v>
      </c>
      <c r="AA103" s="22" t="s">
        <v>47</v>
      </c>
      <c r="AB103" s="22" t="s">
        <v>47</v>
      </c>
      <c r="AC103" s="22" t="s">
        <v>47</v>
      </c>
      <c r="AD103" s="22" t="s">
        <v>47</v>
      </c>
      <c r="AE103" s="17" t="s">
        <v>47</v>
      </c>
      <c r="AF103" s="17" t="s">
        <v>47</v>
      </c>
      <c r="AG103" s="8" t="str">
        <f t="shared" si="4"/>
        <v>click</v>
      </c>
      <c r="AH103" s="10" t="str">
        <f t="shared" si="5"/>
        <v>click</v>
      </c>
      <c r="AI103" s="3"/>
      <c r="AJ103" s="3"/>
      <c r="AK103" s="3"/>
      <c r="AL103" s="3"/>
      <c r="AM103" s="3"/>
      <c r="AN103" s="3"/>
      <c r="AO103" s="3"/>
      <c r="AP103" s="3"/>
      <c r="AQ103" s="3"/>
      <c r="AR103" s="3"/>
      <c r="AS103" s="3"/>
      <c r="AT103" s="3"/>
    </row>
    <row r="104" spans="1:46" ht="48" x14ac:dyDescent="0.2">
      <c r="A104" s="20" t="s">
        <v>575</v>
      </c>
      <c r="B104" s="9" t="s">
        <v>576</v>
      </c>
      <c r="C104" s="11" t="s">
        <v>493</v>
      </c>
      <c r="D104" s="11"/>
      <c r="E104" s="11" t="s">
        <v>577</v>
      </c>
      <c r="F104" s="11" t="s">
        <v>578</v>
      </c>
      <c r="G104" s="11" t="s">
        <v>164</v>
      </c>
      <c r="H104" s="11" t="s">
        <v>540</v>
      </c>
      <c r="I104" s="12">
        <v>2E-3</v>
      </c>
      <c r="J104" s="13">
        <v>0.05</v>
      </c>
      <c r="K104" s="12">
        <v>7.1999999999999998E-3</v>
      </c>
      <c r="L104" s="14">
        <v>810.1</v>
      </c>
      <c r="M104" s="15">
        <v>16.399999999999999</v>
      </c>
      <c r="N104" s="16">
        <v>125958</v>
      </c>
      <c r="O104" s="21">
        <v>-0.19</v>
      </c>
      <c r="P104" s="11" t="s">
        <v>165</v>
      </c>
      <c r="Q104" s="11" t="s">
        <v>47</v>
      </c>
      <c r="R104" s="11" t="s">
        <v>47</v>
      </c>
      <c r="S104" s="11" t="s">
        <v>46</v>
      </c>
      <c r="T104" s="22" t="s">
        <v>47</v>
      </c>
      <c r="U104" s="22" t="s">
        <v>47</v>
      </c>
      <c r="V104" s="22" t="s">
        <v>47</v>
      </c>
      <c r="W104" s="22" t="s">
        <v>47</v>
      </c>
      <c r="X104" s="22" t="s">
        <v>47</v>
      </c>
      <c r="Y104" s="22" t="s">
        <v>47</v>
      </c>
      <c r="Z104" s="22" t="s">
        <v>47</v>
      </c>
      <c r="AA104" s="22" t="s">
        <v>47</v>
      </c>
      <c r="AB104" s="22" t="s">
        <v>47</v>
      </c>
      <c r="AC104" s="22" t="s">
        <v>47</v>
      </c>
      <c r="AD104" s="22" t="s">
        <v>47</v>
      </c>
      <c r="AE104" s="17" t="s">
        <v>47</v>
      </c>
      <c r="AF104" s="17" t="s">
        <v>47</v>
      </c>
      <c r="AG104" s="8" t="str">
        <f t="shared" si="4"/>
        <v>click</v>
      </c>
      <c r="AH104" s="10" t="str">
        <f t="shared" si="5"/>
        <v>click</v>
      </c>
      <c r="AI104" s="3"/>
      <c r="AJ104" s="3"/>
      <c r="AK104" s="3"/>
      <c r="AL104" s="3"/>
      <c r="AM104" s="3"/>
      <c r="AN104" s="3"/>
      <c r="AO104" s="3"/>
      <c r="AP104" s="3"/>
      <c r="AQ104" s="3"/>
      <c r="AR104" s="3"/>
      <c r="AS104" s="3"/>
      <c r="AT104" s="3"/>
    </row>
    <row r="105" spans="1:46" ht="72" x14ac:dyDescent="0.2">
      <c r="A105" s="20" t="s">
        <v>579</v>
      </c>
      <c r="B105" s="9" t="s">
        <v>580</v>
      </c>
      <c r="C105" s="11" t="s">
        <v>581</v>
      </c>
      <c r="D105" s="11" t="s">
        <v>187</v>
      </c>
      <c r="E105" s="11" t="s">
        <v>582</v>
      </c>
      <c r="F105" s="11" t="s">
        <v>583</v>
      </c>
      <c r="G105" s="11" t="s">
        <v>584</v>
      </c>
      <c r="H105" s="11" t="s">
        <v>585</v>
      </c>
      <c r="I105" s="12">
        <v>9.4000000000000004E-3</v>
      </c>
      <c r="J105" s="13"/>
      <c r="K105" s="12"/>
      <c r="L105" s="14">
        <v>28.8</v>
      </c>
      <c r="M105" s="15">
        <v>0.7</v>
      </c>
      <c r="N105" s="16">
        <v>52041</v>
      </c>
      <c r="O105" s="21">
        <v>1.52</v>
      </c>
      <c r="P105" s="11" t="s">
        <v>136</v>
      </c>
      <c r="Q105" s="11" t="s">
        <v>47</v>
      </c>
      <c r="R105" s="11" t="s">
        <v>47</v>
      </c>
      <c r="S105" s="11" t="s">
        <v>47</v>
      </c>
      <c r="T105" s="22" t="s">
        <v>47</v>
      </c>
      <c r="U105" s="22" t="s">
        <v>47</v>
      </c>
      <c r="V105" s="22" t="s">
        <v>47</v>
      </c>
      <c r="W105" s="22" t="s">
        <v>47</v>
      </c>
      <c r="X105" s="22" t="s">
        <v>47</v>
      </c>
      <c r="Y105" s="22" t="s">
        <v>47</v>
      </c>
      <c r="Z105" s="22" t="s">
        <v>47</v>
      </c>
      <c r="AA105" s="22" t="s">
        <v>47</v>
      </c>
      <c r="AB105" s="22" t="s">
        <v>47</v>
      </c>
      <c r="AC105" s="22" t="s">
        <v>47</v>
      </c>
      <c r="AD105" s="22" t="s">
        <v>47</v>
      </c>
      <c r="AE105" s="17" t="s">
        <v>47</v>
      </c>
      <c r="AF105" s="17" t="s">
        <v>47</v>
      </c>
      <c r="AG105" s="8" t="str">
        <f t="shared" si="4"/>
        <v>click</v>
      </c>
      <c r="AH105" s="10" t="str">
        <f t="shared" si="5"/>
        <v>click</v>
      </c>
      <c r="AI105" s="3"/>
      <c r="AJ105" s="3"/>
      <c r="AK105" s="3"/>
      <c r="AL105" s="3"/>
      <c r="AM105" s="3"/>
      <c r="AN105" s="3"/>
      <c r="AO105" s="3"/>
      <c r="AP105" s="3"/>
      <c r="AQ105" s="3"/>
      <c r="AR105" s="3"/>
      <c r="AS105" s="3"/>
      <c r="AT105" s="3"/>
    </row>
    <row r="106" spans="1:46" ht="120" x14ac:dyDescent="0.2">
      <c r="A106" s="20" t="s">
        <v>586</v>
      </c>
      <c r="B106" s="9" t="s">
        <v>587</v>
      </c>
      <c r="C106" s="11" t="s">
        <v>588</v>
      </c>
      <c r="D106" s="11" t="s">
        <v>187</v>
      </c>
      <c r="E106" s="11" t="s">
        <v>589</v>
      </c>
      <c r="F106" s="11" t="s">
        <v>590</v>
      </c>
      <c r="G106" s="11" t="s">
        <v>323</v>
      </c>
      <c r="H106" s="11" t="s">
        <v>591</v>
      </c>
      <c r="I106" s="12">
        <v>6.4999999999999997E-3</v>
      </c>
      <c r="J106" s="13"/>
      <c r="K106" s="12"/>
      <c r="L106" s="14">
        <v>19.2</v>
      </c>
      <c r="M106" s="15">
        <v>0.7</v>
      </c>
      <c r="N106" s="16">
        <v>3247</v>
      </c>
      <c r="O106" s="21">
        <v>-0.95</v>
      </c>
      <c r="P106" s="11" t="s">
        <v>136</v>
      </c>
      <c r="Q106" s="11" t="s">
        <v>47</v>
      </c>
      <c r="R106" s="11" t="s">
        <v>47</v>
      </c>
      <c r="S106" s="11" t="s">
        <v>47</v>
      </c>
      <c r="T106" s="22" t="s">
        <v>47</v>
      </c>
      <c r="U106" s="22" t="s">
        <v>47</v>
      </c>
      <c r="V106" s="22" t="s">
        <v>47</v>
      </c>
      <c r="W106" s="22" t="s">
        <v>47</v>
      </c>
      <c r="X106" s="22" t="s">
        <v>47</v>
      </c>
      <c r="Y106" s="22" t="s">
        <v>47</v>
      </c>
      <c r="Z106" s="22" t="s">
        <v>47</v>
      </c>
      <c r="AA106" s="22" t="s">
        <v>47</v>
      </c>
      <c r="AB106" s="22" t="s">
        <v>47</v>
      </c>
      <c r="AC106" s="22" t="s">
        <v>47</v>
      </c>
      <c r="AD106" s="22" t="s">
        <v>47</v>
      </c>
      <c r="AE106" s="17" t="s">
        <v>47</v>
      </c>
      <c r="AF106" s="17" t="s">
        <v>47</v>
      </c>
      <c r="AG106" s="8" t="str">
        <f t="shared" si="4"/>
        <v>click</v>
      </c>
      <c r="AH106" s="10" t="str">
        <f t="shared" si="5"/>
        <v>click</v>
      </c>
      <c r="AI106" s="3"/>
      <c r="AJ106" s="3"/>
      <c r="AK106" s="3"/>
      <c r="AL106" s="3"/>
      <c r="AM106" s="3"/>
      <c r="AN106" s="3"/>
      <c r="AO106" s="3"/>
      <c r="AP106" s="3"/>
      <c r="AQ106" s="3"/>
      <c r="AR106" s="3"/>
      <c r="AS106" s="3"/>
      <c r="AT106" s="3"/>
    </row>
    <row r="107" spans="1:46" ht="25.5" x14ac:dyDescent="0.2">
      <c r="A107" s="20" t="s">
        <v>592</v>
      </c>
      <c r="B107" s="9" t="s">
        <v>593</v>
      </c>
      <c r="C107" s="11" t="s">
        <v>340</v>
      </c>
      <c r="D107" s="11" t="s">
        <v>39</v>
      </c>
      <c r="E107" s="11"/>
      <c r="F107" s="11" t="s">
        <v>40</v>
      </c>
      <c r="G107" s="11" t="s">
        <v>412</v>
      </c>
      <c r="H107" s="11" t="s">
        <v>175</v>
      </c>
      <c r="I107" s="12">
        <v>4.4999999999999997E-3</v>
      </c>
      <c r="J107" s="13">
        <v>0.13</v>
      </c>
      <c r="K107" s="12"/>
      <c r="L107" s="14">
        <v>29.3</v>
      </c>
      <c r="M107" s="15">
        <v>1.2</v>
      </c>
      <c r="N107" s="16">
        <v>71686</v>
      </c>
      <c r="O107" s="21">
        <v>-1.24</v>
      </c>
      <c r="P107" s="11" t="s">
        <v>412</v>
      </c>
      <c r="Q107" s="11" t="s">
        <v>47</v>
      </c>
      <c r="R107" s="11" t="s">
        <v>47</v>
      </c>
      <c r="S107" s="11" t="s">
        <v>47</v>
      </c>
      <c r="T107" s="22" t="s">
        <v>47</v>
      </c>
      <c r="U107" s="22" t="s">
        <v>47</v>
      </c>
      <c r="V107" s="22" t="s">
        <v>47</v>
      </c>
      <c r="W107" s="22" t="s">
        <v>47</v>
      </c>
      <c r="X107" s="22" t="s">
        <v>47</v>
      </c>
      <c r="Y107" s="22" t="s">
        <v>47</v>
      </c>
      <c r="Z107" s="22" t="s">
        <v>47</v>
      </c>
      <c r="AA107" s="22" t="s">
        <v>47</v>
      </c>
      <c r="AB107" s="22" t="s">
        <v>47</v>
      </c>
      <c r="AC107" s="22" t="s">
        <v>47</v>
      </c>
      <c r="AD107" s="22" t="s">
        <v>47</v>
      </c>
      <c r="AE107" s="17" t="s">
        <v>47</v>
      </c>
      <c r="AF107" s="17" t="s">
        <v>47</v>
      </c>
      <c r="AG107" s="8" t="str">
        <f t="shared" si="4"/>
        <v>click</v>
      </c>
      <c r="AH107" s="10" t="str">
        <f t="shared" si="5"/>
        <v>click</v>
      </c>
      <c r="AI107" s="3"/>
      <c r="AJ107" s="3"/>
      <c r="AK107" s="3"/>
      <c r="AL107" s="3"/>
      <c r="AM107" s="3"/>
      <c r="AN107" s="3"/>
      <c r="AO107" s="3"/>
      <c r="AP107" s="3"/>
      <c r="AQ107" s="3"/>
      <c r="AR107" s="3"/>
      <c r="AS107" s="3"/>
      <c r="AT107" s="3"/>
    </row>
    <row r="108" spans="1:46" ht="48" x14ac:dyDescent="0.2">
      <c r="A108" s="20" t="s">
        <v>594</v>
      </c>
      <c r="B108" s="9" t="s">
        <v>595</v>
      </c>
      <c r="C108" s="11" t="s">
        <v>596</v>
      </c>
      <c r="D108" s="11" t="s">
        <v>187</v>
      </c>
      <c r="E108" s="11" t="s">
        <v>597</v>
      </c>
      <c r="F108" s="11" t="s">
        <v>598</v>
      </c>
      <c r="G108" s="11" t="s">
        <v>147</v>
      </c>
      <c r="H108" s="11" t="s">
        <v>190</v>
      </c>
      <c r="I108" s="12">
        <v>9.4999999999999998E-3</v>
      </c>
      <c r="J108" s="13"/>
      <c r="K108" s="12"/>
      <c r="L108" s="14">
        <v>67.400000000000006</v>
      </c>
      <c r="M108" s="15">
        <v>1.6</v>
      </c>
      <c r="N108" s="16">
        <v>236070</v>
      </c>
      <c r="O108" s="21">
        <v>5.12</v>
      </c>
      <c r="P108" s="11" t="s">
        <v>136</v>
      </c>
      <c r="Q108" s="11" t="s">
        <v>47</v>
      </c>
      <c r="R108" s="11" t="s">
        <v>47</v>
      </c>
      <c r="S108" s="11" t="s">
        <v>47</v>
      </c>
      <c r="T108" s="22" t="s">
        <v>47</v>
      </c>
      <c r="U108" s="22" t="s">
        <v>47</v>
      </c>
      <c r="V108" s="22" t="s">
        <v>47</v>
      </c>
      <c r="W108" s="22" t="s">
        <v>47</v>
      </c>
      <c r="X108" s="22" t="s">
        <v>47</v>
      </c>
      <c r="Y108" s="22" t="s">
        <v>47</v>
      </c>
      <c r="Z108" s="22" t="s">
        <v>47</v>
      </c>
      <c r="AA108" s="22" t="s">
        <v>47</v>
      </c>
      <c r="AB108" s="22" t="s">
        <v>47</v>
      </c>
      <c r="AC108" s="22" t="s">
        <v>47</v>
      </c>
      <c r="AD108" s="22" t="s">
        <v>47</v>
      </c>
      <c r="AE108" s="17" t="s">
        <v>148</v>
      </c>
      <c r="AF108" s="17" t="s">
        <v>47</v>
      </c>
      <c r="AG108" s="8" t="str">
        <f t="shared" si="4"/>
        <v>click</v>
      </c>
      <c r="AH108" s="10" t="str">
        <f t="shared" si="5"/>
        <v>click</v>
      </c>
      <c r="AI108" s="3"/>
      <c r="AJ108" s="3"/>
      <c r="AK108" s="3"/>
      <c r="AL108" s="3"/>
      <c r="AM108" s="3"/>
      <c r="AN108" s="3"/>
      <c r="AO108" s="3"/>
      <c r="AP108" s="3"/>
      <c r="AQ108" s="3"/>
      <c r="AR108" s="3"/>
      <c r="AS108" s="3"/>
      <c r="AT108" s="3"/>
    </row>
    <row r="109" spans="1:46" ht="48" x14ac:dyDescent="0.2">
      <c r="A109" s="20" t="s">
        <v>599</v>
      </c>
      <c r="B109" s="9" t="s">
        <v>600</v>
      </c>
      <c r="C109" s="11" t="s">
        <v>479</v>
      </c>
      <c r="D109" s="11" t="s">
        <v>59</v>
      </c>
      <c r="E109" s="11" t="s">
        <v>601</v>
      </c>
      <c r="F109" s="11" t="s">
        <v>481</v>
      </c>
      <c r="G109" s="11" t="s">
        <v>147</v>
      </c>
      <c r="H109" s="11" t="s">
        <v>110</v>
      </c>
      <c r="I109" s="12">
        <v>7.4999999999999997E-3</v>
      </c>
      <c r="J109" s="13"/>
      <c r="K109" s="12"/>
      <c r="L109" s="14">
        <v>4.0999999999999996</v>
      </c>
      <c r="M109" s="15">
        <v>0.3</v>
      </c>
      <c r="N109" s="16">
        <v>2067</v>
      </c>
      <c r="O109" s="21">
        <v>-5.59</v>
      </c>
      <c r="P109" s="11" t="s">
        <v>136</v>
      </c>
      <c r="Q109" s="11" t="s">
        <v>47</v>
      </c>
      <c r="R109" s="11" t="s">
        <v>47</v>
      </c>
      <c r="S109" s="11" t="s">
        <v>47</v>
      </c>
      <c r="T109" s="22" t="s">
        <v>47</v>
      </c>
      <c r="U109" s="22" t="s">
        <v>47</v>
      </c>
      <c r="V109" s="22" t="s">
        <v>47</v>
      </c>
      <c r="W109" s="22" t="s">
        <v>47</v>
      </c>
      <c r="X109" s="22" t="s">
        <v>47</v>
      </c>
      <c r="Y109" s="22" t="s">
        <v>47</v>
      </c>
      <c r="Z109" s="22" t="s">
        <v>47</v>
      </c>
      <c r="AA109" s="22" t="s">
        <v>47</v>
      </c>
      <c r="AB109" s="22" t="s">
        <v>47</v>
      </c>
      <c r="AC109" s="22" t="s">
        <v>47</v>
      </c>
      <c r="AD109" s="22" t="s">
        <v>47</v>
      </c>
      <c r="AE109" s="17" t="s">
        <v>148</v>
      </c>
      <c r="AF109" s="17" t="s">
        <v>65</v>
      </c>
      <c r="AG109" s="8" t="str">
        <f t="shared" si="4"/>
        <v>click</v>
      </c>
      <c r="AH109" s="10" t="str">
        <f t="shared" si="5"/>
        <v>click</v>
      </c>
      <c r="AI109" s="3"/>
      <c r="AJ109" s="3"/>
      <c r="AK109" s="3"/>
      <c r="AL109" s="3"/>
      <c r="AM109" s="3"/>
      <c r="AN109" s="3"/>
      <c r="AO109" s="3"/>
      <c r="AP109" s="3"/>
      <c r="AQ109" s="3"/>
      <c r="AR109" s="3"/>
      <c r="AS109" s="3"/>
      <c r="AT109" s="3"/>
    </row>
    <row r="110" spans="1:46" ht="25.5" x14ac:dyDescent="0.2">
      <c r="A110" s="20" t="s">
        <v>602</v>
      </c>
      <c r="B110" s="9" t="s">
        <v>603</v>
      </c>
      <c r="C110" s="11" t="s">
        <v>604</v>
      </c>
      <c r="D110" s="11" t="s">
        <v>39</v>
      </c>
      <c r="E110" s="11"/>
      <c r="F110" s="11" t="s">
        <v>40</v>
      </c>
      <c r="G110" s="11" t="s">
        <v>164</v>
      </c>
      <c r="H110" s="11" t="s">
        <v>336</v>
      </c>
      <c r="I110" s="12">
        <v>5.4999999999999997E-3</v>
      </c>
      <c r="J110" s="13">
        <v>0.19</v>
      </c>
      <c r="K110" s="12">
        <v>2.4400000000000002E-2</v>
      </c>
      <c r="L110" s="14">
        <v>3529.5</v>
      </c>
      <c r="M110" s="15">
        <v>33.700000000000003</v>
      </c>
      <c r="N110" s="16">
        <v>357161</v>
      </c>
      <c r="O110" s="21">
        <v>-0.38</v>
      </c>
      <c r="P110" s="11" t="s">
        <v>165</v>
      </c>
      <c r="Q110" s="11" t="s">
        <v>47</v>
      </c>
      <c r="R110" s="11" t="s">
        <v>47</v>
      </c>
      <c r="S110" s="11" t="s">
        <v>81</v>
      </c>
      <c r="T110" s="22" t="s">
        <v>47</v>
      </c>
      <c r="U110" s="22" t="s">
        <v>47</v>
      </c>
      <c r="V110" s="22" t="s">
        <v>47</v>
      </c>
      <c r="W110" s="22" t="s">
        <v>47</v>
      </c>
      <c r="X110" s="22" t="s">
        <v>47</v>
      </c>
      <c r="Y110" s="22" t="s">
        <v>47</v>
      </c>
      <c r="Z110" s="22" t="s">
        <v>47</v>
      </c>
      <c r="AA110" s="22" t="s">
        <v>47</v>
      </c>
      <c r="AB110" s="22" t="s">
        <v>47</v>
      </c>
      <c r="AC110" s="22" t="s">
        <v>47</v>
      </c>
      <c r="AD110" s="22" t="s">
        <v>47</v>
      </c>
      <c r="AE110" s="17" t="s">
        <v>47</v>
      </c>
      <c r="AF110" s="17" t="s">
        <v>47</v>
      </c>
      <c r="AG110" s="8" t="str">
        <f t="shared" si="4"/>
        <v>click</v>
      </c>
      <c r="AH110" s="10" t="str">
        <f t="shared" si="5"/>
        <v>click</v>
      </c>
      <c r="AI110" s="3"/>
      <c r="AJ110" s="3"/>
      <c r="AK110" s="3"/>
      <c r="AL110" s="3"/>
      <c r="AM110" s="3"/>
      <c r="AN110" s="3"/>
      <c r="AO110" s="3"/>
      <c r="AP110" s="3"/>
      <c r="AQ110" s="3"/>
      <c r="AR110" s="3"/>
      <c r="AS110" s="3"/>
      <c r="AT110" s="3"/>
    </row>
    <row r="111" spans="1:46" ht="60" x14ac:dyDescent="0.2">
      <c r="A111" s="20" t="s">
        <v>605</v>
      </c>
      <c r="B111" s="9" t="s">
        <v>606</v>
      </c>
      <c r="C111" s="11" t="s">
        <v>607</v>
      </c>
      <c r="D111" s="11" t="s">
        <v>39</v>
      </c>
      <c r="E111" s="11" t="s">
        <v>608</v>
      </c>
      <c r="F111" s="11" t="s">
        <v>609</v>
      </c>
      <c r="G111" s="11" t="s">
        <v>216</v>
      </c>
      <c r="H111" s="11" t="s">
        <v>142</v>
      </c>
      <c r="I111" s="12">
        <v>4.8999999999999998E-3</v>
      </c>
      <c r="J111" s="13">
        <v>0.09</v>
      </c>
      <c r="K111" s="12">
        <v>4.3999999999999997E-2</v>
      </c>
      <c r="L111" s="14">
        <v>9.5</v>
      </c>
      <c r="M111" s="15">
        <v>0.4</v>
      </c>
      <c r="N111" s="16">
        <v>5807</v>
      </c>
      <c r="O111" s="21">
        <v>1.1200000000000001</v>
      </c>
      <c r="P111" s="11" t="s">
        <v>165</v>
      </c>
      <c r="Q111" s="11" t="s">
        <v>47</v>
      </c>
      <c r="R111" s="11" t="s">
        <v>47</v>
      </c>
      <c r="S111" s="11" t="s">
        <v>47</v>
      </c>
      <c r="T111" s="22" t="s">
        <v>47</v>
      </c>
      <c r="U111" s="22" t="s">
        <v>47</v>
      </c>
      <c r="V111" s="22" t="s">
        <v>47</v>
      </c>
      <c r="W111" s="22" t="s">
        <v>47</v>
      </c>
      <c r="X111" s="22" t="s">
        <v>47</v>
      </c>
      <c r="Y111" s="22" t="s">
        <v>47</v>
      </c>
      <c r="Z111" s="22" t="s">
        <v>47</v>
      </c>
      <c r="AA111" s="22" t="s">
        <v>47</v>
      </c>
      <c r="AB111" s="22" t="s">
        <v>47</v>
      </c>
      <c r="AC111" s="22" t="s">
        <v>47</v>
      </c>
      <c r="AD111" s="22" t="s">
        <v>47</v>
      </c>
      <c r="AE111" s="17" t="s">
        <v>47</v>
      </c>
      <c r="AF111" s="17" t="s">
        <v>47</v>
      </c>
      <c r="AG111" s="8" t="str">
        <f t="shared" si="4"/>
        <v>click</v>
      </c>
      <c r="AH111" s="10" t="str">
        <f t="shared" si="5"/>
        <v>click</v>
      </c>
      <c r="AI111" s="3"/>
      <c r="AJ111" s="3"/>
      <c r="AK111" s="3"/>
      <c r="AL111" s="3"/>
      <c r="AM111" s="3"/>
      <c r="AN111" s="3"/>
      <c r="AO111" s="3"/>
      <c r="AP111" s="3"/>
      <c r="AQ111" s="3"/>
      <c r="AR111" s="3"/>
      <c r="AS111" s="3"/>
      <c r="AT111" s="3"/>
    </row>
    <row r="112" spans="1:46" ht="48" x14ac:dyDescent="0.2">
      <c r="A112" s="20" t="s">
        <v>610</v>
      </c>
      <c r="B112" s="9" t="s">
        <v>611</v>
      </c>
      <c r="C112" s="11" t="s">
        <v>479</v>
      </c>
      <c r="D112" s="11" t="s">
        <v>59</v>
      </c>
      <c r="E112" s="11" t="s">
        <v>612</v>
      </c>
      <c r="F112" s="11" t="s">
        <v>481</v>
      </c>
      <c r="G112" s="11" t="s">
        <v>135</v>
      </c>
      <c r="H112" s="11" t="s">
        <v>110</v>
      </c>
      <c r="I112" s="12">
        <v>7.4999999999999997E-3</v>
      </c>
      <c r="J112" s="13"/>
      <c r="K112" s="12">
        <v>1.5E-3</v>
      </c>
      <c r="L112" s="14">
        <v>3.4</v>
      </c>
      <c r="M112" s="15">
        <v>0.2</v>
      </c>
      <c r="N112" s="16">
        <v>2790</v>
      </c>
      <c r="O112" s="21">
        <v>-5.13</v>
      </c>
      <c r="P112" s="11" t="s">
        <v>136</v>
      </c>
      <c r="Q112" s="11" t="s">
        <v>47</v>
      </c>
      <c r="R112" s="11" t="s">
        <v>47</v>
      </c>
      <c r="S112" s="11" t="s">
        <v>47</v>
      </c>
      <c r="T112" s="22" t="s">
        <v>47</v>
      </c>
      <c r="U112" s="22" t="s">
        <v>47</v>
      </c>
      <c r="V112" s="22" t="s">
        <v>47</v>
      </c>
      <c r="W112" s="22" t="s">
        <v>47</v>
      </c>
      <c r="X112" s="22" t="s">
        <v>47</v>
      </c>
      <c r="Y112" s="22" t="s">
        <v>47</v>
      </c>
      <c r="Z112" s="22" t="s">
        <v>47</v>
      </c>
      <c r="AA112" s="22" t="s">
        <v>47</v>
      </c>
      <c r="AB112" s="22" t="s">
        <v>47</v>
      </c>
      <c r="AC112" s="22" t="s">
        <v>47</v>
      </c>
      <c r="AD112" s="22" t="s">
        <v>47</v>
      </c>
      <c r="AE112" s="17" t="s">
        <v>47</v>
      </c>
      <c r="AF112" s="17" t="s">
        <v>65</v>
      </c>
      <c r="AG112" s="8" t="str">
        <f t="shared" si="4"/>
        <v>click</v>
      </c>
      <c r="AH112" s="10" t="str">
        <f t="shared" si="5"/>
        <v>click</v>
      </c>
      <c r="AI112" s="3"/>
      <c r="AJ112" s="3"/>
      <c r="AK112" s="3"/>
      <c r="AL112" s="3"/>
      <c r="AM112" s="3"/>
      <c r="AN112" s="3"/>
      <c r="AO112" s="3"/>
      <c r="AP112" s="3"/>
      <c r="AQ112" s="3"/>
      <c r="AR112" s="3"/>
      <c r="AS112" s="3"/>
      <c r="AT112" s="3"/>
    </row>
    <row r="113" spans="1:46" ht="72" x14ac:dyDescent="0.2">
      <c r="A113" s="20" t="s">
        <v>613</v>
      </c>
      <c r="B113" s="9" t="s">
        <v>614</v>
      </c>
      <c r="C113" s="11" t="s">
        <v>615</v>
      </c>
      <c r="D113" s="11" t="s">
        <v>39</v>
      </c>
      <c r="E113" s="11" t="s">
        <v>616</v>
      </c>
      <c r="F113" s="11" t="s">
        <v>617</v>
      </c>
      <c r="G113" s="11" t="s">
        <v>362</v>
      </c>
      <c r="H113" s="11" t="s">
        <v>240</v>
      </c>
      <c r="I113" s="12">
        <v>7.7000000000000002E-3</v>
      </c>
      <c r="J113" s="13">
        <v>0.5</v>
      </c>
      <c r="K113" s="12">
        <v>4.8300000000000003E-2</v>
      </c>
      <c r="L113" s="14">
        <v>2.1</v>
      </c>
      <c r="M113" s="15">
        <v>0.2</v>
      </c>
      <c r="N113" s="16">
        <v>2856</v>
      </c>
      <c r="O113" s="21">
        <v>-2.56</v>
      </c>
      <c r="P113" s="11" t="s">
        <v>43</v>
      </c>
      <c r="Q113" s="11" t="s">
        <v>47</v>
      </c>
      <c r="R113" s="11" t="s">
        <v>47</v>
      </c>
      <c r="S113" s="11" t="s">
        <v>269</v>
      </c>
      <c r="T113" s="22">
        <v>0</v>
      </c>
      <c r="U113" s="22">
        <v>0</v>
      </c>
      <c r="V113" s="22">
        <v>8.3799999999999999E-2</v>
      </c>
      <c r="W113" s="22">
        <v>0</v>
      </c>
      <c r="X113" s="22">
        <v>0</v>
      </c>
      <c r="Y113" s="22">
        <v>0.56879999999999997</v>
      </c>
      <c r="Z113" s="22">
        <v>0</v>
      </c>
      <c r="AA113" s="22">
        <v>0</v>
      </c>
      <c r="AB113" s="22">
        <v>0.23910000000000001</v>
      </c>
      <c r="AC113" s="22">
        <v>5.7200000000000001E-2</v>
      </c>
      <c r="AD113" s="22">
        <v>0</v>
      </c>
      <c r="AE113" s="17" t="s">
        <v>47</v>
      </c>
      <c r="AF113" s="17" t="s">
        <v>47</v>
      </c>
      <c r="AG113" s="8" t="str">
        <f t="shared" si="4"/>
        <v>click</v>
      </c>
      <c r="AH113" s="10" t="str">
        <f t="shared" si="5"/>
        <v>click</v>
      </c>
      <c r="AI113" s="3"/>
      <c r="AJ113" s="3"/>
      <c r="AK113" s="3"/>
      <c r="AL113" s="3"/>
      <c r="AM113" s="3"/>
      <c r="AN113" s="3"/>
      <c r="AO113" s="3"/>
      <c r="AP113" s="3"/>
      <c r="AQ113" s="3"/>
      <c r="AR113" s="3"/>
      <c r="AS113" s="3"/>
      <c r="AT113" s="3"/>
    </row>
    <row r="114" spans="1:46" ht="24" x14ac:dyDescent="0.2">
      <c r="A114" s="20" t="s">
        <v>618</v>
      </c>
      <c r="B114" s="9" t="s">
        <v>619</v>
      </c>
      <c r="C114" s="11" t="s">
        <v>620</v>
      </c>
      <c r="D114" s="11" t="s">
        <v>39</v>
      </c>
      <c r="E114" s="11" t="s">
        <v>621</v>
      </c>
      <c r="F114" s="11" t="s">
        <v>622</v>
      </c>
      <c r="G114" s="11" t="s">
        <v>396</v>
      </c>
      <c r="H114" s="11" t="s">
        <v>240</v>
      </c>
      <c r="I114" s="12">
        <v>7.7000000000000002E-3</v>
      </c>
      <c r="J114" s="13">
        <v>0.24</v>
      </c>
      <c r="K114" s="12">
        <v>1.5100000000000001E-2</v>
      </c>
      <c r="L114" s="14">
        <v>14.5</v>
      </c>
      <c r="M114" s="15">
        <v>0.9</v>
      </c>
      <c r="N114" s="16">
        <v>6372</v>
      </c>
      <c r="O114" s="21">
        <v>-2.02</v>
      </c>
      <c r="P114" s="11" t="s">
        <v>43</v>
      </c>
      <c r="Q114" s="11" t="s">
        <v>47</v>
      </c>
      <c r="R114" s="11" t="s">
        <v>47</v>
      </c>
      <c r="S114" s="11" t="s">
        <v>269</v>
      </c>
      <c r="T114" s="22">
        <v>0</v>
      </c>
      <c r="U114" s="22">
        <v>0</v>
      </c>
      <c r="V114" s="22">
        <v>0.27950000000000003</v>
      </c>
      <c r="W114" s="22">
        <v>0.58520000000000005</v>
      </c>
      <c r="X114" s="22">
        <v>4.8500000000000001E-2</v>
      </c>
      <c r="Y114" s="22">
        <v>0</v>
      </c>
      <c r="Z114" s="22">
        <v>0</v>
      </c>
      <c r="AA114" s="22">
        <v>0.03</v>
      </c>
      <c r="AB114" s="22">
        <v>0</v>
      </c>
      <c r="AC114" s="22">
        <v>0</v>
      </c>
      <c r="AD114" s="22">
        <v>0</v>
      </c>
      <c r="AE114" s="17" t="s">
        <v>47</v>
      </c>
      <c r="AF114" s="17" t="s">
        <v>47</v>
      </c>
      <c r="AG114" s="8" t="str">
        <f t="shared" si="4"/>
        <v>click</v>
      </c>
      <c r="AH114" s="10" t="str">
        <f t="shared" si="5"/>
        <v>click</v>
      </c>
      <c r="AI114" s="3"/>
      <c r="AJ114" s="3"/>
      <c r="AK114" s="3"/>
      <c r="AL114" s="3"/>
      <c r="AM114" s="3"/>
      <c r="AN114" s="3"/>
      <c r="AO114" s="3"/>
      <c r="AP114" s="3"/>
      <c r="AQ114" s="3"/>
      <c r="AR114" s="3"/>
      <c r="AS114" s="3"/>
      <c r="AT114" s="3"/>
    </row>
    <row r="115" spans="1:46" ht="60" x14ac:dyDescent="0.2">
      <c r="A115" s="20" t="s">
        <v>623</v>
      </c>
      <c r="B115" s="9" t="s">
        <v>624</v>
      </c>
      <c r="C115" s="11" t="s">
        <v>625</v>
      </c>
      <c r="D115" s="11" t="s">
        <v>39</v>
      </c>
      <c r="E115" s="11" t="s">
        <v>626</v>
      </c>
      <c r="F115" s="11" t="s">
        <v>627</v>
      </c>
      <c r="G115" s="11" t="s">
        <v>268</v>
      </c>
      <c r="H115" s="11" t="s">
        <v>240</v>
      </c>
      <c r="I115" s="12">
        <v>6.8999999999999999E-3</v>
      </c>
      <c r="J115" s="13">
        <v>0.45</v>
      </c>
      <c r="K115" s="12">
        <v>3.5000000000000003E-2</v>
      </c>
      <c r="L115" s="14">
        <v>9.6999999999999993</v>
      </c>
      <c r="M115" s="15">
        <v>0.8</v>
      </c>
      <c r="N115" s="16">
        <v>5613</v>
      </c>
      <c r="O115" s="21">
        <v>-2.54</v>
      </c>
      <c r="P115" s="11" t="s">
        <v>43</v>
      </c>
      <c r="Q115" s="11" t="s">
        <v>628</v>
      </c>
      <c r="R115" s="11" t="s">
        <v>47</v>
      </c>
      <c r="S115" s="11" t="s">
        <v>269</v>
      </c>
      <c r="T115" s="22">
        <v>8.6999999999999994E-2</v>
      </c>
      <c r="U115" s="22">
        <v>7.7600000000000002E-2</v>
      </c>
      <c r="V115" s="22">
        <v>5.5800000000000002E-2</v>
      </c>
      <c r="W115" s="22">
        <v>0.13789999999999999</v>
      </c>
      <c r="X115" s="22">
        <v>0.121</v>
      </c>
      <c r="Y115" s="22">
        <v>0.1216</v>
      </c>
      <c r="Z115" s="22">
        <v>0</v>
      </c>
      <c r="AA115" s="22">
        <v>7.9899999999999999E-2</v>
      </c>
      <c r="AB115" s="22">
        <v>4.0300000000000002E-2</v>
      </c>
      <c r="AC115" s="22">
        <v>0</v>
      </c>
      <c r="AD115" s="22">
        <v>0.2044</v>
      </c>
      <c r="AE115" s="17" t="s">
        <v>47</v>
      </c>
      <c r="AF115" s="17" t="s">
        <v>47</v>
      </c>
      <c r="AG115" s="8" t="str">
        <f t="shared" si="4"/>
        <v>click</v>
      </c>
      <c r="AH115" s="10" t="str">
        <f t="shared" si="5"/>
        <v>click</v>
      </c>
      <c r="AI115" s="3"/>
      <c r="AJ115" s="3"/>
      <c r="AK115" s="3"/>
      <c r="AL115" s="3"/>
      <c r="AM115" s="3"/>
      <c r="AN115" s="3"/>
      <c r="AO115" s="3"/>
      <c r="AP115" s="3"/>
      <c r="AQ115" s="3"/>
      <c r="AR115" s="3"/>
      <c r="AS115" s="3"/>
      <c r="AT115" s="3"/>
    </row>
    <row r="116" spans="1:46" ht="48" x14ac:dyDescent="0.2">
      <c r="A116" s="20" t="s">
        <v>629</v>
      </c>
      <c r="B116" s="9" t="s">
        <v>630</v>
      </c>
      <c r="C116" s="11" t="s">
        <v>631</v>
      </c>
      <c r="D116" s="11" t="s">
        <v>39</v>
      </c>
      <c r="E116" s="11" t="s">
        <v>632</v>
      </c>
      <c r="F116" s="11" t="s">
        <v>633</v>
      </c>
      <c r="G116" s="11" t="s">
        <v>268</v>
      </c>
      <c r="H116" s="11" t="s">
        <v>142</v>
      </c>
      <c r="I116" s="12">
        <v>5.8999999999999999E-3</v>
      </c>
      <c r="J116" s="13">
        <v>0.53</v>
      </c>
      <c r="K116" s="12">
        <v>1.7899999999999999E-2</v>
      </c>
      <c r="L116" s="14">
        <v>196.6</v>
      </c>
      <c r="M116" s="15">
        <v>6.7</v>
      </c>
      <c r="N116" s="16">
        <v>92988</v>
      </c>
      <c r="O116" s="21">
        <v>-2.08</v>
      </c>
      <c r="P116" s="11" t="s">
        <v>43</v>
      </c>
      <c r="Q116" s="11" t="s">
        <v>386</v>
      </c>
      <c r="R116" s="11" t="s">
        <v>47</v>
      </c>
      <c r="S116" s="11" t="s">
        <v>269</v>
      </c>
      <c r="T116" s="22">
        <v>5.11E-2</v>
      </c>
      <c r="U116" s="22">
        <v>3.0099999999999998E-2</v>
      </c>
      <c r="V116" s="22">
        <v>0.21340000000000001</v>
      </c>
      <c r="W116" s="22">
        <v>0.1711</v>
      </c>
      <c r="X116" s="22">
        <v>2.1000000000000001E-2</v>
      </c>
      <c r="Y116" s="22">
        <v>7.2400000000000006E-2</v>
      </c>
      <c r="Z116" s="22">
        <v>9.7100000000000006E-2</v>
      </c>
      <c r="AA116" s="22">
        <v>9.9000000000000005E-2</v>
      </c>
      <c r="AB116" s="22">
        <v>0.15759999999999999</v>
      </c>
      <c r="AC116" s="22">
        <v>1.1999999999999999E-3</v>
      </c>
      <c r="AD116" s="22">
        <v>8.4599999999999995E-2</v>
      </c>
      <c r="AE116" s="17" t="s">
        <v>47</v>
      </c>
      <c r="AF116" s="17" t="s">
        <v>47</v>
      </c>
      <c r="AG116" s="8" t="str">
        <f t="shared" si="4"/>
        <v>click</v>
      </c>
      <c r="AH116" s="10" t="str">
        <f t="shared" si="5"/>
        <v>click</v>
      </c>
      <c r="AI116" s="3"/>
      <c r="AJ116" s="3"/>
      <c r="AK116" s="3"/>
      <c r="AL116" s="3"/>
      <c r="AM116" s="3"/>
      <c r="AN116" s="3"/>
      <c r="AO116" s="3"/>
      <c r="AP116" s="3"/>
      <c r="AQ116" s="3"/>
      <c r="AR116" s="3"/>
      <c r="AS116" s="3"/>
      <c r="AT116" s="3"/>
    </row>
    <row r="117" spans="1:46" ht="60" x14ac:dyDescent="0.2">
      <c r="A117" s="20" t="s">
        <v>634</v>
      </c>
      <c r="B117" s="9" t="s">
        <v>635</v>
      </c>
      <c r="C117" s="11" t="s">
        <v>636</v>
      </c>
      <c r="D117" s="11" t="s">
        <v>39</v>
      </c>
      <c r="E117" s="11" t="s">
        <v>637</v>
      </c>
      <c r="F117" s="11" t="s">
        <v>638</v>
      </c>
      <c r="G117" s="11" t="s">
        <v>472</v>
      </c>
      <c r="H117" s="11" t="s">
        <v>502</v>
      </c>
      <c r="I117" s="12">
        <v>9.4999999999999998E-3</v>
      </c>
      <c r="J117" s="13">
        <v>0.11</v>
      </c>
      <c r="K117" s="12">
        <v>5.8999999999999999E-3</v>
      </c>
      <c r="L117" s="14">
        <v>3.7</v>
      </c>
      <c r="M117" s="15">
        <v>0.2</v>
      </c>
      <c r="N117" s="16">
        <v>8450</v>
      </c>
      <c r="O117" s="21">
        <v>-4.6100000000000003</v>
      </c>
      <c r="P117" s="11" t="s">
        <v>43</v>
      </c>
      <c r="Q117" s="11" t="s">
        <v>44</v>
      </c>
      <c r="R117" s="11" t="s">
        <v>47</v>
      </c>
      <c r="S117" s="11" t="s">
        <v>123</v>
      </c>
      <c r="T117" s="22" t="s">
        <v>47</v>
      </c>
      <c r="U117" s="22" t="s">
        <v>47</v>
      </c>
      <c r="V117" s="22" t="s">
        <v>47</v>
      </c>
      <c r="W117" s="22" t="s">
        <v>47</v>
      </c>
      <c r="X117" s="22" t="s">
        <v>47</v>
      </c>
      <c r="Y117" s="22" t="s">
        <v>47</v>
      </c>
      <c r="Z117" s="22" t="s">
        <v>47</v>
      </c>
      <c r="AA117" s="22" t="s">
        <v>47</v>
      </c>
      <c r="AB117" s="22" t="s">
        <v>47</v>
      </c>
      <c r="AC117" s="22" t="s">
        <v>47</v>
      </c>
      <c r="AD117" s="22" t="s">
        <v>47</v>
      </c>
      <c r="AE117" s="17" t="s">
        <v>503</v>
      </c>
      <c r="AF117" s="17" t="s">
        <v>47</v>
      </c>
      <c r="AG117" s="8" t="str">
        <f t="shared" si="4"/>
        <v>click</v>
      </c>
      <c r="AH117" s="10" t="str">
        <f t="shared" si="5"/>
        <v>click</v>
      </c>
      <c r="AI117" s="3"/>
      <c r="AJ117" s="3"/>
      <c r="AK117" s="3"/>
      <c r="AL117" s="3"/>
      <c r="AM117" s="3"/>
      <c r="AN117" s="3"/>
      <c r="AO117" s="3"/>
      <c r="AP117" s="3"/>
      <c r="AQ117" s="3"/>
      <c r="AR117" s="3"/>
      <c r="AS117" s="3"/>
      <c r="AT117" s="3"/>
    </row>
    <row r="118" spans="1:46" ht="60" x14ac:dyDescent="0.2">
      <c r="A118" s="20" t="s">
        <v>639</v>
      </c>
      <c r="B118" s="9" t="s">
        <v>640</v>
      </c>
      <c r="C118" s="11" t="s">
        <v>636</v>
      </c>
      <c r="D118" s="11" t="s">
        <v>39</v>
      </c>
      <c r="E118" s="11" t="s">
        <v>641</v>
      </c>
      <c r="F118" s="11" t="s">
        <v>638</v>
      </c>
      <c r="G118" s="11" t="s">
        <v>472</v>
      </c>
      <c r="H118" s="11" t="s">
        <v>502</v>
      </c>
      <c r="I118" s="12">
        <v>9.4999999999999998E-3</v>
      </c>
      <c r="J118" s="13"/>
      <c r="K118" s="12"/>
      <c r="L118" s="14">
        <v>1.4</v>
      </c>
      <c r="M118" s="15">
        <v>0.1</v>
      </c>
      <c r="N118" s="16">
        <v>4522</v>
      </c>
      <c r="O118" s="21">
        <v>-5.65</v>
      </c>
      <c r="P118" s="11" t="s">
        <v>43</v>
      </c>
      <c r="Q118" s="11" t="s">
        <v>44</v>
      </c>
      <c r="R118" s="11" t="s">
        <v>47</v>
      </c>
      <c r="S118" s="11" t="s">
        <v>123</v>
      </c>
      <c r="T118" s="22" t="s">
        <v>47</v>
      </c>
      <c r="U118" s="22" t="s">
        <v>47</v>
      </c>
      <c r="V118" s="22" t="s">
        <v>47</v>
      </c>
      <c r="W118" s="22" t="s">
        <v>47</v>
      </c>
      <c r="X118" s="22" t="s">
        <v>47</v>
      </c>
      <c r="Y118" s="22" t="s">
        <v>47</v>
      </c>
      <c r="Z118" s="22" t="s">
        <v>47</v>
      </c>
      <c r="AA118" s="22" t="s">
        <v>47</v>
      </c>
      <c r="AB118" s="22" t="s">
        <v>47</v>
      </c>
      <c r="AC118" s="22" t="s">
        <v>47</v>
      </c>
      <c r="AD118" s="22" t="s">
        <v>47</v>
      </c>
      <c r="AE118" s="17" t="s">
        <v>503</v>
      </c>
      <c r="AF118" s="17" t="s">
        <v>65</v>
      </c>
      <c r="AG118" s="8" t="str">
        <f t="shared" si="4"/>
        <v>click</v>
      </c>
      <c r="AH118" s="10" t="str">
        <f t="shared" si="5"/>
        <v>click</v>
      </c>
      <c r="AI118" s="3"/>
      <c r="AJ118" s="3"/>
      <c r="AK118" s="3"/>
      <c r="AL118" s="3"/>
      <c r="AM118" s="3"/>
      <c r="AN118" s="3"/>
      <c r="AO118" s="3"/>
      <c r="AP118" s="3"/>
      <c r="AQ118" s="3"/>
      <c r="AR118" s="3"/>
      <c r="AS118" s="3"/>
      <c r="AT118" s="3"/>
    </row>
    <row r="119" spans="1:46" ht="48" x14ac:dyDescent="0.2">
      <c r="A119" s="20" t="s">
        <v>642</v>
      </c>
      <c r="B119" s="9" t="s">
        <v>643</v>
      </c>
      <c r="C119" s="11" t="s">
        <v>644</v>
      </c>
      <c r="D119" s="11" t="s">
        <v>39</v>
      </c>
      <c r="E119" s="11" t="s">
        <v>645</v>
      </c>
      <c r="F119" s="11" t="s">
        <v>646</v>
      </c>
      <c r="G119" s="11" t="s">
        <v>406</v>
      </c>
      <c r="H119" s="11" t="s">
        <v>154</v>
      </c>
      <c r="I119" s="12">
        <v>8.5000000000000006E-3</v>
      </c>
      <c r="J119" s="13">
        <v>0.82</v>
      </c>
      <c r="K119" s="12">
        <v>4.8500000000000001E-2</v>
      </c>
      <c r="L119" s="14">
        <v>52.6</v>
      </c>
      <c r="M119" s="15">
        <v>3.1</v>
      </c>
      <c r="N119" s="16">
        <v>19869</v>
      </c>
      <c r="O119" s="21">
        <v>-2.06</v>
      </c>
      <c r="P119" s="11" t="s">
        <v>43</v>
      </c>
      <c r="Q119" s="11" t="s">
        <v>47</v>
      </c>
      <c r="R119" s="11" t="s">
        <v>47</v>
      </c>
      <c r="S119" s="11" t="s">
        <v>269</v>
      </c>
      <c r="T119" s="22">
        <v>0.1391</v>
      </c>
      <c r="U119" s="22">
        <v>0.10680000000000001</v>
      </c>
      <c r="V119" s="22">
        <v>7.0300000000000001E-2</v>
      </c>
      <c r="W119" s="22">
        <v>0</v>
      </c>
      <c r="X119" s="22">
        <v>6.7199999999999996E-2</v>
      </c>
      <c r="Y119" s="22">
        <v>0</v>
      </c>
      <c r="Z119" s="22">
        <v>0</v>
      </c>
      <c r="AA119" s="22">
        <v>0.25430000000000003</v>
      </c>
      <c r="AB119" s="22">
        <v>9.8100000000000007E-2</v>
      </c>
      <c r="AC119" s="22">
        <v>0</v>
      </c>
      <c r="AD119" s="22">
        <v>0.21110000000000001</v>
      </c>
      <c r="AE119" s="17" t="s">
        <v>47</v>
      </c>
      <c r="AF119" s="17" t="s">
        <v>47</v>
      </c>
      <c r="AG119" s="8" t="str">
        <f t="shared" si="4"/>
        <v>click</v>
      </c>
      <c r="AH119" s="10" t="str">
        <f t="shared" si="5"/>
        <v>click</v>
      </c>
      <c r="AI119" s="3"/>
      <c r="AJ119" s="3"/>
      <c r="AK119" s="3"/>
      <c r="AL119" s="3"/>
      <c r="AM119" s="3"/>
      <c r="AN119" s="3"/>
      <c r="AO119" s="3"/>
      <c r="AP119" s="3"/>
      <c r="AQ119" s="3"/>
      <c r="AR119" s="3"/>
      <c r="AS119" s="3"/>
      <c r="AT119" s="3"/>
    </row>
    <row r="120" spans="1:46" ht="120" x14ac:dyDescent="0.2">
      <c r="A120" s="20" t="s">
        <v>647</v>
      </c>
      <c r="B120" s="9" t="s">
        <v>648</v>
      </c>
      <c r="C120" s="11" t="s">
        <v>649</v>
      </c>
      <c r="D120" s="11" t="s">
        <v>39</v>
      </c>
      <c r="E120" s="11" t="s">
        <v>650</v>
      </c>
      <c r="F120" s="11" t="s">
        <v>651</v>
      </c>
      <c r="G120" s="11" t="s">
        <v>268</v>
      </c>
      <c r="H120" s="11" t="s">
        <v>502</v>
      </c>
      <c r="I120" s="12">
        <v>1.0999999999999999E-2</v>
      </c>
      <c r="J120" s="13"/>
      <c r="K120" s="12"/>
      <c r="L120" s="14">
        <v>2.5</v>
      </c>
      <c r="M120" s="15">
        <v>0.1</v>
      </c>
      <c r="N120" s="16">
        <v>1760</v>
      </c>
      <c r="O120" s="21">
        <v>7.27</v>
      </c>
      <c r="P120" s="11" t="s">
        <v>43</v>
      </c>
      <c r="Q120" s="11" t="s">
        <v>44</v>
      </c>
      <c r="R120" s="11" t="s">
        <v>47</v>
      </c>
      <c r="S120" s="11" t="s">
        <v>269</v>
      </c>
      <c r="T120" s="22" t="s">
        <v>47</v>
      </c>
      <c r="U120" s="22" t="s">
        <v>47</v>
      </c>
      <c r="V120" s="22" t="s">
        <v>47</v>
      </c>
      <c r="W120" s="22" t="s">
        <v>47</v>
      </c>
      <c r="X120" s="22" t="s">
        <v>47</v>
      </c>
      <c r="Y120" s="22" t="s">
        <v>47</v>
      </c>
      <c r="Z120" s="22" t="s">
        <v>47</v>
      </c>
      <c r="AA120" s="22" t="s">
        <v>47</v>
      </c>
      <c r="AB120" s="22" t="s">
        <v>47</v>
      </c>
      <c r="AC120" s="22" t="s">
        <v>47</v>
      </c>
      <c r="AD120" s="22" t="s">
        <v>47</v>
      </c>
      <c r="AE120" s="17" t="s">
        <v>503</v>
      </c>
      <c r="AF120" s="17" t="s">
        <v>65</v>
      </c>
      <c r="AG120" s="8" t="str">
        <f t="shared" si="4"/>
        <v>click</v>
      </c>
      <c r="AH120" s="10" t="str">
        <f t="shared" si="5"/>
        <v>click</v>
      </c>
      <c r="AI120" s="3"/>
      <c r="AJ120" s="3"/>
      <c r="AK120" s="3"/>
      <c r="AL120" s="3"/>
      <c r="AM120" s="3"/>
      <c r="AN120" s="3"/>
      <c r="AO120" s="3"/>
      <c r="AP120" s="3"/>
      <c r="AQ120" s="3"/>
      <c r="AR120" s="3"/>
      <c r="AS120" s="3"/>
      <c r="AT120" s="3"/>
    </row>
    <row r="121" spans="1:46" ht="120" x14ac:dyDescent="0.2">
      <c r="A121" s="20" t="s">
        <v>652</v>
      </c>
      <c r="B121" s="9" t="s">
        <v>653</v>
      </c>
      <c r="C121" s="11" t="s">
        <v>654</v>
      </c>
      <c r="D121" s="11" t="s">
        <v>39</v>
      </c>
      <c r="E121" s="11" t="s">
        <v>650</v>
      </c>
      <c r="F121" s="11" t="s">
        <v>651</v>
      </c>
      <c r="G121" s="11" t="s">
        <v>268</v>
      </c>
      <c r="H121" s="11" t="s">
        <v>502</v>
      </c>
      <c r="I121" s="12">
        <v>1.0800000000000001E-2</v>
      </c>
      <c r="J121" s="13">
        <v>0.04</v>
      </c>
      <c r="K121" s="12">
        <v>1.9E-3</v>
      </c>
      <c r="L121" s="14">
        <v>5.0999999999999996</v>
      </c>
      <c r="M121" s="15">
        <v>0.3</v>
      </c>
      <c r="N121" s="16">
        <v>15030</v>
      </c>
      <c r="O121" s="21">
        <v>-6.95</v>
      </c>
      <c r="P121" s="11" t="s">
        <v>43</v>
      </c>
      <c r="Q121" s="11" t="s">
        <v>44</v>
      </c>
      <c r="R121" s="11" t="s">
        <v>47</v>
      </c>
      <c r="S121" s="11" t="s">
        <v>269</v>
      </c>
      <c r="T121" s="22" t="s">
        <v>47</v>
      </c>
      <c r="U121" s="22" t="s">
        <v>47</v>
      </c>
      <c r="V121" s="22" t="s">
        <v>47</v>
      </c>
      <c r="W121" s="22" t="s">
        <v>47</v>
      </c>
      <c r="X121" s="22" t="s">
        <v>47</v>
      </c>
      <c r="Y121" s="22" t="s">
        <v>47</v>
      </c>
      <c r="Z121" s="22" t="s">
        <v>47</v>
      </c>
      <c r="AA121" s="22" t="s">
        <v>47</v>
      </c>
      <c r="AB121" s="22" t="s">
        <v>47</v>
      </c>
      <c r="AC121" s="22" t="s">
        <v>47</v>
      </c>
      <c r="AD121" s="22" t="s">
        <v>47</v>
      </c>
      <c r="AE121" s="17" t="s">
        <v>503</v>
      </c>
      <c r="AF121" s="17" t="s">
        <v>47</v>
      </c>
      <c r="AG121" s="8" t="str">
        <f t="shared" si="4"/>
        <v>click</v>
      </c>
      <c r="AH121" s="10" t="str">
        <f t="shared" si="5"/>
        <v>click</v>
      </c>
      <c r="AI121" s="3"/>
      <c r="AJ121" s="3"/>
      <c r="AK121" s="3"/>
      <c r="AL121" s="3"/>
      <c r="AM121" s="3"/>
      <c r="AN121" s="3"/>
      <c r="AO121" s="3"/>
      <c r="AP121" s="3"/>
      <c r="AQ121" s="3"/>
      <c r="AR121" s="3"/>
      <c r="AS121" s="3"/>
      <c r="AT121" s="3"/>
    </row>
    <row r="122" spans="1:46" ht="96" x14ac:dyDescent="0.2">
      <c r="A122" s="20" t="s">
        <v>655</v>
      </c>
      <c r="B122" s="9" t="s">
        <v>656</v>
      </c>
      <c r="C122" s="11" t="s">
        <v>657</v>
      </c>
      <c r="D122" s="11" t="s">
        <v>59</v>
      </c>
      <c r="E122" s="11" t="s">
        <v>658</v>
      </c>
      <c r="F122" s="11" t="s">
        <v>659</v>
      </c>
      <c r="G122" s="11" t="s">
        <v>660</v>
      </c>
      <c r="H122" s="11" t="s">
        <v>661</v>
      </c>
      <c r="I122" s="12">
        <v>7.4999999999999997E-3</v>
      </c>
      <c r="J122" s="13">
        <v>0.09</v>
      </c>
      <c r="K122" s="12">
        <v>7.7999999999999996E-3</v>
      </c>
      <c r="L122" s="14">
        <v>4.0999999999999996</v>
      </c>
      <c r="M122" s="15">
        <v>0.4</v>
      </c>
      <c r="N122" s="16">
        <v>1538</v>
      </c>
      <c r="O122" s="21">
        <v>1.04</v>
      </c>
      <c r="P122" s="11" t="s">
        <v>43</v>
      </c>
      <c r="Q122" s="11" t="s">
        <v>386</v>
      </c>
      <c r="R122" s="11" t="s">
        <v>497</v>
      </c>
      <c r="S122" s="11" t="s">
        <v>81</v>
      </c>
      <c r="T122" s="22" t="s">
        <v>47</v>
      </c>
      <c r="U122" s="22" t="s">
        <v>47</v>
      </c>
      <c r="V122" s="22" t="s">
        <v>47</v>
      </c>
      <c r="W122" s="22" t="s">
        <v>47</v>
      </c>
      <c r="X122" s="22" t="s">
        <v>47</v>
      </c>
      <c r="Y122" s="22" t="s">
        <v>47</v>
      </c>
      <c r="Z122" s="22" t="s">
        <v>47</v>
      </c>
      <c r="AA122" s="22" t="s">
        <v>47</v>
      </c>
      <c r="AB122" s="22" t="s">
        <v>47</v>
      </c>
      <c r="AC122" s="22" t="s">
        <v>47</v>
      </c>
      <c r="AD122" s="22" t="s">
        <v>47</v>
      </c>
      <c r="AE122" s="17" t="s">
        <v>47</v>
      </c>
      <c r="AF122" s="17" t="s">
        <v>47</v>
      </c>
      <c r="AG122" s="8" t="str">
        <f t="shared" si="4"/>
        <v>click</v>
      </c>
      <c r="AH122" s="10" t="str">
        <f t="shared" si="5"/>
        <v>click</v>
      </c>
      <c r="AI122" s="3"/>
      <c r="AJ122" s="3"/>
      <c r="AK122" s="3"/>
      <c r="AL122" s="3"/>
      <c r="AM122" s="3"/>
      <c r="AN122" s="3"/>
      <c r="AO122" s="3"/>
      <c r="AP122" s="3"/>
      <c r="AQ122" s="3"/>
      <c r="AR122" s="3"/>
      <c r="AS122" s="3"/>
      <c r="AT122" s="3"/>
    </row>
    <row r="123" spans="1:46" ht="36" x14ac:dyDescent="0.2">
      <c r="A123" s="20" t="s">
        <v>662</v>
      </c>
      <c r="B123" s="9" t="s">
        <v>663</v>
      </c>
      <c r="C123" s="11" t="s">
        <v>664</v>
      </c>
      <c r="D123" s="11" t="s">
        <v>39</v>
      </c>
      <c r="E123" s="11" t="s">
        <v>665</v>
      </c>
      <c r="F123" s="11" t="s">
        <v>666</v>
      </c>
      <c r="G123" s="11" t="s">
        <v>259</v>
      </c>
      <c r="H123" s="11" t="s">
        <v>77</v>
      </c>
      <c r="I123" s="12">
        <v>2.3999999999999998E-3</v>
      </c>
      <c r="J123" s="13">
        <v>0</v>
      </c>
      <c r="K123" s="12">
        <v>3.0000000000000001E-3</v>
      </c>
      <c r="L123" s="14">
        <v>34.200000000000003</v>
      </c>
      <c r="M123" s="15">
        <v>1.7</v>
      </c>
      <c r="N123" s="16">
        <v>4547</v>
      </c>
      <c r="O123" s="21">
        <v>-0.12</v>
      </c>
      <c r="P123" s="11" t="s">
        <v>165</v>
      </c>
      <c r="Q123" s="11" t="s">
        <v>47</v>
      </c>
      <c r="R123" s="11" t="s">
        <v>47</v>
      </c>
      <c r="S123" s="11" t="s">
        <v>47</v>
      </c>
      <c r="T123" s="22" t="s">
        <v>47</v>
      </c>
      <c r="U123" s="22" t="s">
        <v>47</v>
      </c>
      <c r="V123" s="22" t="s">
        <v>47</v>
      </c>
      <c r="W123" s="22" t="s">
        <v>47</v>
      </c>
      <c r="X123" s="22" t="s">
        <v>47</v>
      </c>
      <c r="Y123" s="22" t="s">
        <v>47</v>
      </c>
      <c r="Z123" s="22" t="s">
        <v>47</v>
      </c>
      <c r="AA123" s="22" t="s">
        <v>47</v>
      </c>
      <c r="AB123" s="22" t="s">
        <v>47</v>
      </c>
      <c r="AC123" s="22" t="s">
        <v>47</v>
      </c>
      <c r="AD123" s="22" t="s">
        <v>47</v>
      </c>
      <c r="AE123" s="17" t="s">
        <v>47</v>
      </c>
      <c r="AF123" s="17" t="s">
        <v>47</v>
      </c>
      <c r="AG123" s="8" t="str">
        <f t="shared" si="4"/>
        <v>click</v>
      </c>
      <c r="AH123" s="10" t="str">
        <f t="shared" si="5"/>
        <v>click</v>
      </c>
      <c r="AI123" s="3"/>
      <c r="AJ123" s="3"/>
      <c r="AK123" s="3"/>
      <c r="AL123" s="3"/>
      <c r="AM123" s="3"/>
      <c r="AN123" s="3"/>
      <c r="AO123" s="3"/>
      <c r="AP123" s="3"/>
      <c r="AQ123" s="3"/>
      <c r="AR123" s="3"/>
      <c r="AS123" s="3"/>
      <c r="AT123" s="3"/>
    </row>
    <row r="124" spans="1:46" ht="36" x14ac:dyDescent="0.2">
      <c r="A124" s="20" t="s">
        <v>667</v>
      </c>
      <c r="B124" s="9" t="s">
        <v>668</v>
      </c>
      <c r="C124" s="11" t="s">
        <v>664</v>
      </c>
      <c r="D124" s="11" t="s">
        <v>39</v>
      </c>
      <c r="E124" s="11" t="s">
        <v>669</v>
      </c>
      <c r="F124" s="11" t="s">
        <v>670</v>
      </c>
      <c r="G124" s="11" t="s">
        <v>259</v>
      </c>
      <c r="H124" s="11" t="s">
        <v>77</v>
      </c>
      <c r="I124" s="12">
        <v>2.3999999999999998E-3</v>
      </c>
      <c r="J124" s="13">
        <v>0</v>
      </c>
      <c r="K124" s="12">
        <v>7.1000000000000004E-3</v>
      </c>
      <c r="L124" s="14">
        <v>101.2</v>
      </c>
      <c r="M124" s="15">
        <v>5</v>
      </c>
      <c r="N124" s="16">
        <v>9078</v>
      </c>
      <c r="O124" s="21">
        <v>0.13</v>
      </c>
      <c r="P124" s="11" t="s">
        <v>165</v>
      </c>
      <c r="Q124" s="11" t="s">
        <v>47</v>
      </c>
      <c r="R124" s="11" t="s">
        <v>47</v>
      </c>
      <c r="S124" s="11" t="s">
        <v>47</v>
      </c>
      <c r="T124" s="22" t="s">
        <v>47</v>
      </c>
      <c r="U124" s="22" t="s">
        <v>47</v>
      </c>
      <c r="V124" s="22" t="s">
        <v>47</v>
      </c>
      <c r="W124" s="22" t="s">
        <v>47</v>
      </c>
      <c r="X124" s="22" t="s">
        <v>47</v>
      </c>
      <c r="Y124" s="22" t="s">
        <v>47</v>
      </c>
      <c r="Z124" s="22" t="s">
        <v>47</v>
      </c>
      <c r="AA124" s="22" t="s">
        <v>47</v>
      </c>
      <c r="AB124" s="22" t="s">
        <v>47</v>
      </c>
      <c r="AC124" s="22" t="s">
        <v>47</v>
      </c>
      <c r="AD124" s="22" t="s">
        <v>47</v>
      </c>
      <c r="AE124" s="17" t="s">
        <v>47</v>
      </c>
      <c r="AF124" s="17" t="s">
        <v>47</v>
      </c>
      <c r="AG124" s="8" t="str">
        <f t="shared" si="4"/>
        <v>click</v>
      </c>
      <c r="AH124" s="10" t="str">
        <f t="shared" si="5"/>
        <v>click</v>
      </c>
      <c r="AI124" s="3"/>
      <c r="AJ124" s="3"/>
      <c r="AK124" s="3"/>
      <c r="AL124" s="3"/>
      <c r="AM124" s="3"/>
      <c r="AN124" s="3"/>
      <c r="AO124" s="3"/>
      <c r="AP124" s="3"/>
      <c r="AQ124" s="3"/>
      <c r="AR124" s="3"/>
      <c r="AS124" s="3"/>
      <c r="AT124" s="3"/>
    </row>
    <row r="125" spans="1:46" ht="36" x14ac:dyDescent="0.2">
      <c r="A125" s="20" t="s">
        <v>671</v>
      </c>
      <c r="B125" s="9" t="s">
        <v>672</v>
      </c>
      <c r="C125" s="11" t="s">
        <v>664</v>
      </c>
      <c r="D125" s="11" t="s">
        <v>39</v>
      </c>
      <c r="E125" s="11" t="s">
        <v>673</v>
      </c>
      <c r="F125" s="11" t="s">
        <v>674</v>
      </c>
      <c r="G125" s="11" t="s">
        <v>259</v>
      </c>
      <c r="H125" s="11" t="s">
        <v>77</v>
      </c>
      <c r="I125" s="12">
        <v>2.3999999999999998E-3</v>
      </c>
      <c r="J125" s="13">
        <v>0</v>
      </c>
      <c r="K125" s="12">
        <v>6.7000000000000002E-3</v>
      </c>
      <c r="L125" s="14">
        <v>183.7</v>
      </c>
      <c r="M125" s="15">
        <v>8.9</v>
      </c>
      <c r="N125" s="16">
        <v>31386</v>
      </c>
      <c r="O125" s="21">
        <v>0.1</v>
      </c>
      <c r="P125" s="11" t="s">
        <v>165</v>
      </c>
      <c r="Q125" s="11" t="s">
        <v>47</v>
      </c>
      <c r="R125" s="11" t="s">
        <v>47</v>
      </c>
      <c r="S125" s="11" t="s">
        <v>47</v>
      </c>
      <c r="T125" s="22" t="s">
        <v>47</v>
      </c>
      <c r="U125" s="22" t="s">
        <v>47</v>
      </c>
      <c r="V125" s="22" t="s">
        <v>47</v>
      </c>
      <c r="W125" s="22" t="s">
        <v>47</v>
      </c>
      <c r="X125" s="22" t="s">
        <v>47</v>
      </c>
      <c r="Y125" s="22" t="s">
        <v>47</v>
      </c>
      <c r="Z125" s="22" t="s">
        <v>47</v>
      </c>
      <c r="AA125" s="22" t="s">
        <v>47</v>
      </c>
      <c r="AB125" s="22" t="s">
        <v>47</v>
      </c>
      <c r="AC125" s="22" t="s">
        <v>47</v>
      </c>
      <c r="AD125" s="22" t="s">
        <v>47</v>
      </c>
      <c r="AE125" s="17" t="s">
        <v>47</v>
      </c>
      <c r="AF125" s="17" t="s">
        <v>47</v>
      </c>
      <c r="AG125" s="8" t="str">
        <f t="shared" si="4"/>
        <v>click</v>
      </c>
      <c r="AH125" s="10" t="str">
        <f t="shared" si="5"/>
        <v>click</v>
      </c>
      <c r="AI125" s="3"/>
      <c r="AJ125" s="3"/>
      <c r="AK125" s="3"/>
      <c r="AL125" s="3"/>
      <c r="AM125" s="3"/>
      <c r="AN125" s="3"/>
      <c r="AO125" s="3"/>
      <c r="AP125" s="3"/>
      <c r="AQ125" s="3"/>
      <c r="AR125" s="3"/>
      <c r="AS125" s="3"/>
      <c r="AT125" s="3"/>
    </row>
    <row r="126" spans="1:46" ht="36" x14ac:dyDescent="0.2">
      <c r="A126" s="20" t="s">
        <v>675</v>
      </c>
      <c r="B126" s="9" t="s">
        <v>676</v>
      </c>
      <c r="C126" s="11" t="s">
        <v>664</v>
      </c>
      <c r="D126" s="11" t="s">
        <v>39</v>
      </c>
      <c r="E126" s="11" t="s">
        <v>677</v>
      </c>
      <c r="F126" s="11" t="s">
        <v>678</v>
      </c>
      <c r="G126" s="11" t="s">
        <v>259</v>
      </c>
      <c r="H126" s="11" t="s">
        <v>77</v>
      </c>
      <c r="I126" s="12">
        <v>2.3999999999999998E-3</v>
      </c>
      <c r="J126" s="13">
        <v>0.01</v>
      </c>
      <c r="K126" s="12">
        <v>1.1299999999999999E-2</v>
      </c>
      <c r="L126" s="14">
        <v>435.5</v>
      </c>
      <c r="M126" s="15">
        <v>20.6</v>
      </c>
      <c r="N126" s="16">
        <v>111102</v>
      </c>
      <c r="O126" s="21">
        <v>0.09</v>
      </c>
      <c r="P126" s="11" t="s">
        <v>165</v>
      </c>
      <c r="Q126" s="11" t="s">
        <v>47</v>
      </c>
      <c r="R126" s="11" t="s">
        <v>47</v>
      </c>
      <c r="S126" s="11" t="s">
        <v>47</v>
      </c>
      <c r="T126" s="22" t="s">
        <v>47</v>
      </c>
      <c r="U126" s="22" t="s">
        <v>47</v>
      </c>
      <c r="V126" s="22" t="s">
        <v>47</v>
      </c>
      <c r="W126" s="22" t="s">
        <v>47</v>
      </c>
      <c r="X126" s="22" t="s">
        <v>47</v>
      </c>
      <c r="Y126" s="22" t="s">
        <v>47</v>
      </c>
      <c r="Z126" s="22" t="s">
        <v>47</v>
      </c>
      <c r="AA126" s="22" t="s">
        <v>47</v>
      </c>
      <c r="AB126" s="22" t="s">
        <v>47</v>
      </c>
      <c r="AC126" s="22" t="s">
        <v>47</v>
      </c>
      <c r="AD126" s="22" t="s">
        <v>47</v>
      </c>
      <c r="AE126" s="17" t="s">
        <v>47</v>
      </c>
      <c r="AF126" s="17" t="s">
        <v>47</v>
      </c>
      <c r="AG126" s="8" t="str">
        <f t="shared" si="4"/>
        <v>click</v>
      </c>
      <c r="AH126" s="10" t="str">
        <f t="shared" si="5"/>
        <v>click</v>
      </c>
      <c r="AI126" s="3"/>
      <c r="AJ126" s="3"/>
      <c r="AK126" s="3"/>
      <c r="AL126" s="3"/>
      <c r="AM126" s="3"/>
      <c r="AN126" s="3"/>
      <c r="AO126" s="3"/>
      <c r="AP126" s="3"/>
      <c r="AQ126" s="3"/>
      <c r="AR126" s="3"/>
      <c r="AS126" s="3"/>
      <c r="AT126" s="3"/>
    </row>
    <row r="127" spans="1:46" ht="36" x14ac:dyDescent="0.2">
      <c r="A127" s="20" t="s">
        <v>679</v>
      </c>
      <c r="B127" s="9" t="s">
        <v>680</v>
      </c>
      <c r="C127" s="11" t="s">
        <v>664</v>
      </c>
      <c r="D127" s="11" t="s">
        <v>39</v>
      </c>
      <c r="E127" s="11" t="s">
        <v>681</v>
      </c>
      <c r="F127" s="11" t="s">
        <v>682</v>
      </c>
      <c r="G127" s="11" t="s">
        <v>259</v>
      </c>
      <c r="H127" s="11" t="s">
        <v>77</v>
      </c>
      <c r="I127" s="12">
        <v>2.3999999999999998E-3</v>
      </c>
      <c r="J127" s="13">
        <v>0.02</v>
      </c>
      <c r="K127" s="12">
        <v>1.49E-2</v>
      </c>
      <c r="L127" s="14">
        <v>483.7</v>
      </c>
      <c r="M127" s="15">
        <v>22.2</v>
      </c>
      <c r="N127" s="16">
        <v>118677</v>
      </c>
      <c r="O127" s="21">
        <v>-0.08</v>
      </c>
      <c r="P127" s="11" t="s">
        <v>165</v>
      </c>
      <c r="Q127" s="11" t="s">
        <v>47</v>
      </c>
      <c r="R127" s="11" t="s">
        <v>47</v>
      </c>
      <c r="S127" s="11" t="s">
        <v>47</v>
      </c>
      <c r="T127" s="22" t="s">
        <v>47</v>
      </c>
      <c r="U127" s="22" t="s">
        <v>47</v>
      </c>
      <c r="V127" s="22" t="s">
        <v>47</v>
      </c>
      <c r="W127" s="22" t="s">
        <v>47</v>
      </c>
      <c r="X127" s="22" t="s">
        <v>47</v>
      </c>
      <c r="Y127" s="22" t="s">
        <v>47</v>
      </c>
      <c r="Z127" s="22" t="s">
        <v>47</v>
      </c>
      <c r="AA127" s="22" t="s">
        <v>47</v>
      </c>
      <c r="AB127" s="22" t="s">
        <v>47</v>
      </c>
      <c r="AC127" s="22" t="s">
        <v>47</v>
      </c>
      <c r="AD127" s="22" t="s">
        <v>47</v>
      </c>
      <c r="AE127" s="17" t="s">
        <v>47</v>
      </c>
      <c r="AF127" s="17" t="s">
        <v>47</v>
      </c>
      <c r="AG127" s="8" t="str">
        <f t="shared" si="4"/>
        <v>click</v>
      </c>
      <c r="AH127" s="10" t="str">
        <f t="shared" si="5"/>
        <v>click</v>
      </c>
      <c r="AI127" s="3"/>
      <c r="AJ127" s="3"/>
      <c r="AK127" s="3"/>
      <c r="AL127" s="3"/>
      <c r="AM127" s="3"/>
      <c r="AN127" s="3"/>
      <c r="AO127" s="3"/>
      <c r="AP127" s="3"/>
      <c r="AQ127" s="3"/>
      <c r="AR127" s="3"/>
      <c r="AS127" s="3"/>
      <c r="AT127" s="3"/>
    </row>
    <row r="128" spans="1:46" ht="36" x14ac:dyDescent="0.2">
      <c r="A128" s="20" t="s">
        <v>683</v>
      </c>
      <c r="B128" s="9" t="s">
        <v>684</v>
      </c>
      <c r="C128" s="11" t="s">
        <v>664</v>
      </c>
      <c r="D128" s="11" t="s">
        <v>39</v>
      </c>
      <c r="E128" s="11" t="s">
        <v>685</v>
      </c>
      <c r="F128" s="11" t="s">
        <v>686</v>
      </c>
      <c r="G128" s="11" t="s">
        <v>259</v>
      </c>
      <c r="H128" s="11" t="s">
        <v>77</v>
      </c>
      <c r="I128" s="12">
        <v>2.3999999999999998E-3</v>
      </c>
      <c r="J128" s="13">
        <v>0.02</v>
      </c>
      <c r="K128" s="12">
        <v>1.7399999999999999E-2</v>
      </c>
      <c r="L128" s="14">
        <v>486</v>
      </c>
      <c r="M128" s="15">
        <v>21.9</v>
      </c>
      <c r="N128" s="16">
        <v>122795</v>
      </c>
      <c r="O128" s="21">
        <v>-0.14000000000000001</v>
      </c>
      <c r="P128" s="11" t="s">
        <v>165</v>
      </c>
      <c r="Q128" s="11" t="s">
        <v>47</v>
      </c>
      <c r="R128" s="11" t="s">
        <v>47</v>
      </c>
      <c r="S128" s="11" t="s">
        <v>47</v>
      </c>
      <c r="T128" s="22" t="s">
        <v>47</v>
      </c>
      <c r="U128" s="22" t="s">
        <v>47</v>
      </c>
      <c r="V128" s="22" t="s">
        <v>47</v>
      </c>
      <c r="W128" s="22" t="s">
        <v>47</v>
      </c>
      <c r="X128" s="22" t="s">
        <v>47</v>
      </c>
      <c r="Y128" s="22" t="s">
        <v>47</v>
      </c>
      <c r="Z128" s="22" t="s">
        <v>47</v>
      </c>
      <c r="AA128" s="22" t="s">
        <v>47</v>
      </c>
      <c r="AB128" s="22" t="s">
        <v>47</v>
      </c>
      <c r="AC128" s="22" t="s">
        <v>47</v>
      </c>
      <c r="AD128" s="22" t="s">
        <v>47</v>
      </c>
      <c r="AE128" s="17" t="s">
        <v>47</v>
      </c>
      <c r="AF128" s="17" t="s">
        <v>47</v>
      </c>
      <c r="AG128" s="8" t="str">
        <f t="shared" si="4"/>
        <v>click</v>
      </c>
      <c r="AH128" s="10" t="str">
        <f t="shared" si="5"/>
        <v>click</v>
      </c>
      <c r="AI128" s="3"/>
      <c r="AJ128" s="3"/>
      <c r="AK128" s="3"/>
      <c r="AL128" s="3"/>
      <c r="AM128" s="3"/>
      <c r="AN128" s="3"/>
      <c r="AO128" s="3"/>
      <c r="AP128" s="3"/>
      <c r="AQ128" s="3"/>
      <c r="AR128" s="3"/>
      <c r="AS128" s="3"/>
      <c r="AT128" s="3"/>
    </row>
    <row r="129" spans="1:46" ht="36" x14ac:dyDescent="0.2">
      <c r="A129" s="20" t="s">
        <v>687</v>
      </c>
      <c r="B129" s="9" t="s">
        <v>688</v>
      </c>
      <c r="C129" s="11" t="s">
        <v>664</v>
      </c>
      <c r="D129" s="11" t="s">
        <v>39</v>
      </c>
      <c r="E129" s="11" t="s">
        <v>689</v>
      </c>
      <c r="F129" s="11" t="s">
        <v>690</v>
      </c>
      <c r="G129" s="11" t="s">
        <v>259</v>
      </c>
      <c r="H129" s="11" t="s">
        <v>77</v>
      </c>
      <c r="I129" s="12">
        <v>2.3999999999999998E-3</v>
      </c>
      <c r="J129" s="13">
        <v>0.03</v>
      </c>
      <c r="K129" s="12">
        <v>2.0299999999999999E-2</v>
      </c>
      <c r="L129" s="14">
        <v>428.8</v>
      </c>
      <c r="M129" s="15">
        <v>19.100000000000001</v>
      </c>
      <c r="N129" s="16">
        <v>130242</v>
      </c>
      <c r="O129" s="21">
        <v>-0.24</v>
      </c>
      <c r="P129" s="11" t="s">
        <v>165</v>
      </c>
      <c r="Q129" s="11" t="s">
        <v>47</v>
      </c>
      <c r="R129" s="11" t="s">
        <v>47</v>
      </c>
      <c r="S129" s="11" t="s">
        <v>47</v>
      </c>
      <c r="T129" s="22" t="s">
        <v>47</v>
      </c>
      <c r="U129" s="22" t="s">
        <v>47</v>
      </c>
      <c r="V129" s="22" t="s">
        <v>47</v>
      </c>
      <c r="W129" s="22" t="s">
        <v>47</v>
      </c>
      <c r="X129" s="22" t="s">
        <v>47</v>
      </c>
      <c r="Y129" s="22" t="s">
        <v>47</v>
      </c>
      <c r="Z129" s="22" t="s">
        <v>47</v>
      </c>
      <c r="AA129" s="22" t="s">
        <v>47</v>
      </c>
      <c r="AB129" s="22" t="s">
        <v>47</v>
      </c>
      <c r="AC129" s="22" t="s">
        <v>47</v>
      </c>
      <c r="AD129" s="22" t="s">
        <v>47</v>
      </c>
      <c r="AE129" s="17" t="s">
        <v>47</v>
      </c>
      <c r="AF129" s="17" t="s">
        <v>47</v>
      </c>
      <c r="AG129" s="8" t="str">
        <f t="shared" si="4"/>
        <v>click</v>
      </c>
      <c r="AH129" s="10" t="str">
        <f t="shared" si="5"/>
        <v>click</v>
      </c>
      <c r="AI129" s="3"/>
      <c r="AJ129" s="3"/>
      <c r="AK129" s="3"/>
      <c r="AL129" s="3"/>
      <c r="AM129" s="3"/>
      <c r="AN129" s="3"/>
      <c r="AO129" s="3"/>
      <c r="AP129" s="3"/>
      <c r="AQ129" s="3"/>
      <c r="AR129" s="3"/>
      <c r="AS129" s="3"/>
      <c r="AT129" s="3"/>
    </row>
    <row r="130" spans="1:46" ht="48" x14ac:dyDescent="0.2">
      <c r="A130" s="20" t="s">
        <v>691</v>
      </c>
      <c r="B130" s="9" t="s">
        <v>692</v>
      </c>
      <c r="C130" s="11" t="s">
        <v>693</v>
      </c>
      <c r="D130" s="11" t="s">
        <v>39</v>
      </c>
      <c r="E130" s="11" t="s">
        <v>694</v>
      </c>
      <c r="F130" s="11" t="s">
        <v>695</v>
      </c>
      <c r="G130" s="11" t="s">
        <v>259</v>
      </c>
      <c r="H130" s="11" t="s">
        <v>77</v>
      </c>
      <c r="I130" s="12">
        <v>2.3999999999999998E-3</v>
      </c>
      <c r="J130" s="13">
        <v>0.03</v>
      </c>
      <c r="K130" s="12">
        <v>1.7100000000000001E-2</v>
      </c>
      <c r="L130" s="14">
        <v>193.3</v>
      </c>
      <c r="M130" s="15">
        <v>9.3000000000000007</v>
      </c>
      <c r="N130" s="16">
        <v>58359</v>
      </c>
      <c r="O130" s="21">
        <v>-0.32</v>
      </c>
      <c r="P130" s="11" t="s">
        <v>165</v>
      </c>
      <c r="Q130" s="11" t="s">
        <v>47</v>
      </c>
      <c r="R130" s="11" t="s">
        <v>47</v>
      </c>
      <c r="S130" s="11" t="s">
        <v>47</v>
      </c>
      <c r="T130" s="22" t="s">
        <v>47</v>
      </c>
      <c r="U130" s="22" t="s">
        <v>47</v>
      </c>
      <c r="V130" s="22" t="s">
        <v>47</v>
      </c>
      <c r="W130" s="22" t="s">
        <v>47</v>
      </c>
      <c r="X130" s="22" t="s">
        <v>47</v>
      </c>
      <c r="Y130" s="22" t="s">
        <v>47</v>
      </c>
      <c r="Z130" s="22" t="s">
        <v>47</v>
      </c>
      <c r="AA130" s="22" t="s">
        <v>47</v>
      </c>
      <c r="AB130" s="22" t="s">
        <v>47</v>
      </c>
      <c r="AC130" s="22" t="s">
        <v>47</v>
      </c>
      <c r="AD130" s="22" t="s">
        <v>47</v>
      </c>
      <c r="AE130" s="17" t="s">
        <v>47</v>
      </c>
      <c r="AF130" s="17" t="s">
        <v>47</v>
      </c>
      <c r="AG130" s="8" t="str">
        <f t="shared" si="4"/>
        <v>click</v>
      </c>
      <c r="AH130" s="10" t="str">
        <f t="shared" si="5"/>
        <v>click</v>
      </c>
      <c r="AI130" s="3"/>
      <c r="AJ130" s="3"/>
      <c r="AK130" s="3"/>
      <c r="AL130" s="3"/>
      <c r="AM130" s="3"/>
      <c r="AN130" s="3"/>
      <c r="AO130" s="3"/>
      <c r="AP130" s="3"/>
      <c r="AQ130" s="3"/>
      <c r="AR130" s="3"/>
      <c r="AS130" s="3"/>
      <c r="AT130" s="3"/>
    </row>
    <row r="131" spans="1:46" ht="48" x14ac:dyDescent="0.2">
      <c r="A131" s="20" t="s">
        <v>696</v>
      </c>
      <c r="B131" s="9" t="s">
        <v>697</v>
      </c>
      <c r="C131" s="11" t="s">
        <v>693</v>
      </c>
      <c r="D131" s="11" t="s">
        <v>39</v>
      </c>
      <c r="E131" s="11" t="s">
        <v>698</v>
      </c>
      <c r="F131" s="11" t="s">
        <v>699</v>
      </c>
      <c r="G131" s="11" t="s">
        <v>259</v>
      </c>
      <c r="H131" s="11" t="s">
        <v>77</v>
      </c>
      <c r="I131" s="12">
        <v>2.3999999999999998E-3</v>
      </c>
      <c r="J131" s="13">
        <v>0.03</v>
      </c>
      <c r="K131" s="12">
        <v>1.9900000000000001E-2</v>
      </c>
      <c r="L131" s="14">
        <v>92.3</v>
      </c>
      <c r="M131" s="15">
        <v>4.5</v>
      </c>
      <c r="N131" s="16">
        <v>23786</v>
      </c>
      <c r="O131" s="21">
        <v>-0.42</v>
      </c>
      <c r="P131" s="11" t="s">
        <v>165</v>
      </c>
      <c r="Q131" s="11" t="s">
        <v>47</v>
      </c>
      <c r="R131" s="11" t="s">
        <v>47</v>
      </c>
      <c r="S131" s="11" t="s">
        <v>47</v>
      </c>
      <c r="T131" s="22" t="s">
        <v>47</v>
      </c>
      <c r="U131" s="22" t="s">
        <v>47</v>
      </c>
      <c r="V131" s="22" t="s">
        <v>47</v>
      </c>
      <c r="W131" s="22" t="s">
        <v>47</v>
      </c>
      <c r="X131" s="22" t="s">
        <v>47</v>
      </c>
      <c r="Y131" s="22" t="s">
        <v>47</v>
      </c>
      <c r="Z131" s="22" t="s">
        <v>47</v>
      </c>
      <c r="AA131" s="22" t="s">
        <v>47</v>
      </c>
      <c r="AB131" s="22" t="s">
        <v>47</v>
      </c>
      <c r="AC131" s="22" t="s">
        <v>47</v>
      </c>
      <c r="AD131" s="22" t="s">
        <v>47</v>
      </c>
      <c r="AE131" s="17" t="s">
        <v>47</v>
      </c>
      <c r="AF131" s="17" t="s">
        <v>47</v>
      </c>
      <c r="AG131" s="8" t="str">
        <f t="shared" si="4"/>
        <v>click</v>
      </c>
      <c r="AH131" s="10" t="str">
        <f t="shared" si="5"/>
        <v>click</v>
      </c>
      <c r="AI131" s="3"/>
      <c r="AJ131" s="3"/>
      <c r="AK131" s="3"/>
      <c r="AL131" s="3"/>
      <c r="AM131" s="3"/>
      <c r="AN131" s="3"/>
      <c r="AO131" s="3"/>
      <c r="AP131" s="3"/>
      <c r="AQ131" s="3"/>
      <c r="AR131" s="3"/>
      <c r="AS131" s="3"/>
      <c r="AT131" s="3"/>
    </row>
    <row r="132" spans="1:46" ht="48" x14ac:dyDescent="0.2">
      <c r="A132" s="20" t="s">
        <v>700</v>
      </c>
      <c r="B132" s="9" t="s">
        <v>701</v>
      </c>
      <c r="C132" s="11" t="s">
        <v>693</v>
      </c>
      <c r="D132" s="11" t="s">
        <v>39</v>
      </c>
      <c r="E132" s="11" t="s">
        <v>702</v>
      </c>
      <c r="F132" s="11" t="s">
        <v>703</v>
      </c>
      <c r="G132" s="11" t="s">
        <v>259</v>
      </c>
      <c r="H132" s="11" t="s">
        <v>77</v>
      </c>
      <c r="I132" s="12">
        <v>2.3999999999999998E-3</v>
      </c>
      <c r="J132" s="13">
        <v>0.04</v>
      </c>
      <c r="K132" s="12">
        <v>2.8299999999999999E-2</v>
      </c>
      <c r="L132" s="14">
        <v>79.8</v>
      </c>
      <c r="M132" s="15">
        <v>3.9</v>
      </c>
      <c r="N132" s="16">
        <v>24017</v>
      </c>
      <c r="O132" s="21">
        <v>-0.47</v>
      </c>
      <c r="P132" s="11" t="s">
        <v>165</v>
      </c>
      <c r="Q132" s="11" t="s">
        <v>47</v>
      </c>
      <c r="R132" s="11" t="s">
        <v>47</v>
      </c>
      <c r="S132" s="11" t="s">
        <v>47</v>
      </c>
      <c r="T132" s="22" t="s">
        <v>47</v>
      </c>
      <c r="U132" s="22" t="s">
        <v>47</v>
      </c>
      <c r="V132" s="22" t="s">
        <v>47</v>
      </c>
      <c r="W132" s="22" t="s">
        <v>47</v>
      </c>
      <c r="X132" s="22" t="s">
        <v>47</v>
      </c>
      <c r="Y132" s="22" t="s">
        <v>47</v>
      </c>
      <c r="Z132" s="22" t="s">
        <v>47</v>
      </c>
      <c r="AA132" s="22" t="s">
        <v>47</v>
      </c>
      <c r="AB132" s="22" t="s">
        <v>47</v>
      </c>
      <c r="AC132" s="22" t="s">
        <v>47</v>
      </c>
      <c r="AD132" s="22" t="s">
        <v>47</v>
      </c>
      <c r="AE132" s="17" t="s">
        <v>47</v>
      </c>
      <c r="AF132" s="17" t="s">
        <v>47</v>
      </c>
      <c r="AG132" s="8" t="str">
        <f t="shared" si="4"/>
        <v>click</v>
      </c>
      <c r="AH132" s="10" t="str">
        <f t="shared" si="5"/>
        <v>click</v>
      </c>
      <c r="AI132" s="3"/>
      <c r="AJ132" s="3"/>
      <c r="AK132" s="3"/>
      <c r="AL132" s="3"/>
      <c r="AM132" s="3"/>
      <c r="AN132" s="3"/>
      <c r="AO132" s="3"/>
      <c r="AP132" s="3"/>
      <c r="AQ132" s="3"/>
      <c r="AR132" s="3"/>
      <c r="AS132" s="3"/>
      <c r="AT132" s="3"/>
    </row>
    <row r="133" spans="1:46" ht="38.25" x14ac:dyDescent="0.2">
      <c r="A133" s="20" t="s">
        <v>704</v>
      </c>
      <c r="B133" s="9" t="s">
        <v>705</v>
      </c>
      <c r="C133" s="11" t="s">
        <v>706</v>
      </c>
      <c r="D133" s="11" t="s">
        <v>39</v>
      </c>
      <c r="E133" s="11" t="s">
        <v>707</v>
      </c>
      <c r="F133" s="11" t="s">
        <v>708</v>
      </c>
      <c r="G133" s="11" t="s">
        <v>259</v>
      </c>
      <c r="H133" s="11" t="s">
        <v>77</v>
      </c>
      <c r="I133" s="12">
        <v>2.3999999999999998E-3</v>
      </c>
      <c r="J133" s="13">
        <v>0.05</v>
      </c>
      <c r="K133" s="12">
        <v>1.1900000000000001E-2</v>
      </c>
      <c r="L133" s="14">
        <v>14.9</v>
      </c>
      <c r="M133" s="15">
        <v>0.8</v>
      </c>
      <c r="N133" s="16">
        <v>11111</v>
      </c>
      <c r="O133" s="21">
        <v>0.49</v>
      </c>
      <c r="P133" s="11" t="s">
        <v>165</v>
      </c>
      <c r="Q133" s="11" t="s">
        <v>47</v>
      </c>
      <c r="R133" s="11" t="s">
        <v>47</v>
      </c>
      <c r="S133" s="11" t="s">
        <v>47</v>
      </c>
      <c r="T133" s="22" t="s">
        <v>47</v>
      </c>
      <c r="U133" s="22" t="s">
        <v>47</v>
      </c>
      <c r="V133" s="22" t="s">
        <v>47</v>
      </c>
      <c r="W133" s="22" t="s">
        <v>47</v>
      </c>
      <c r="X133" s="22" t="s">
        <v>47</v>
      </c>
      <c r="Y133" s="22" t="s">
        <v>47</v>
      </c>
      <c r="Z133" s="22" t="s">
        <v>47</v>
      </c>
      <c r="AA133" s="22" t="s">
        <v>47</v>
      </c>
      <c r="AB133" s="22" t="s">
        <v>47</v>
      </c>
      <c r="AC133" s="22" t="s">
        <v>47</v>
      </c>
      <c r="AD133" s="22" t="s">
        <v>47</v>
      </c>
      <c r="AE133" s="17" t="s">
        <v>47</v>
      </c>
      <c r="AF133" s="17" t="s">
        <v>47</v>
      </c>
      <c r="AG133" s="8" t="str">
        <f t="shared" si="4"/>
        <v>click</v>
      </c>
      <c r="AH133" s="10" t="str">
        <f t="shared" si="5"/>
        <v>click</v>
      </c>
      <c r="AI133" s="3"/>
      <c r="AJ133" s="3"/>
      <c r="AK133" s="3"/>
      <c r="AL133" s="3"/>
      <c r="AM133" s="3"/>
      <c r="AN133" s="3"/>
      <c r="AO133" s="3"/>
      <c r="AP133" s="3"/>
      <c r="AQ133" s="3"/>
      <c r="AR133" s="3"/>
      <c r="AS133" s="3"/>
      <c r="AT133" s="3"/>
    </row>
    <row r="134" spans="1:46" ht="38.25" x14ac:dyDescent="0.2">
      <c r="A134" s="20" t="s">
        <v>709</v>
      </c>
      <c r="B134" s="9" t="s">
        <v>710</v>
      </c>
      <c r="C134" s="11" t="s">
        <v>706</v>
      </c>
      <c r="D134" s="11" t="s">
        <v>39</v>
      </c>
      <c r="E134" s="11" t="s">
        <v>711</v>
      </c>
      <c r="F134" s="11" t="s">
        <v>712</v>
      </c>
      <c r="G134" s="11" t="s">
        <v>259</v>
      </c>
      <c r="H134" s="11" t="s">
        <v>77</v>
      </c>
      <c r="I134" s="12">
        <v>2.3999999999999998E-3</v>
      </c>
      <c r="J134" s="13">
        <v>0.06</v>
      </c>
      <c r="K134" s="12">
        <v>1.26E-2</v>
      </c>
      <c r="L134" s="14">
        <v>8.9</v>
      </c>
      <c r="M134" s="15">
        <v>0.5</v>
      </c>
      <c r="N134" s="16">
        <v>8868</v>
      </c>
      <c r="O134" s="21">
        <v>0.65</v>
      </c>
      <c r="P134" s="11" t="s">
        <v>165</v>
      </c>
      <c r="Q134" s="11" t="s">
        <v>47</v>
      </c>
      <c r="R134" s="11" t="s">
        <v>47</v>
      </c>
      <c r="S134" s="11" t="s">
        <v>47</v>
      </c>
      <c r="T134" s="22" t="s">
        <v>47</v>
      </c>
      <c r="U134" s="22" t="s">
        <v>47</v>
      </c>
      <c r="V134" s="22" t="s">
        <v>47</v>
      </c>
      <c r="W134" s="22" t="s">
        <v>47</v>
      </c>
      <c r="X134" s="22" t="s">
        <v>47</v>
      </c>
      <c r="Y134" s="22" t="s">
        <v>47</v>
      </c>
      <c r="Z134" s="22" t="s">
        <v>47</v>
      </c>
      <c r="AA134" s="22" t="s">
        <v>47</v>
      </c>
      <c r="AB134" s="22" t="s">
        <v>47</v>
      </c>
      <c r="AC134" s="22" t="s">
        <v>47</v>
      </c>
      <c r="AD134" s="22" t="s">
        <v>47</v>
      </c>
      <c r="AE134" s="17" t="s">
        <v>47</v>
      </c>
      <c r="AF134" s="17" t="s">
        <v>47</v>
      </c>
      <c r="AG134" s="8" t="str">
        <f t="shared" si="4"/>
        <v>click</v>
      </c>
      <c r="AH134" s="10" t="str">
        <f t="shared" si="5"/>
        <v>click</v>
      </c>
      <c r="AI134" s="3"/>
      <c r="AJ134" s="3"/>
      <c r="AK134" s="3"/>
      <c r="AL134" s="3"/>
      <c r="AM134" s="3"/>
      <c r="AN134" s="3"/>
      <c r="AO134" s="3"/>
      <c r="AP134" s="3"/>
      <c r="AQ134" s="3"/>
      <c r="AR134" s="3"/>
      <c r="AS134" s="3"/>
      <c r="AT134" s="3"/>
    </row>
    <row r="135" spans="1:46" ht="48" x14ac:dyDescent="0.2">
      <c r="A135" s="20" t="s">
        <v>713</v>
      </c>
      <c r="B135" s="9" t="s">
        <v>714</v>
      </c>
      <c r="C135" s="11" t="s">
        <v>715</v>
      </c>
      <c r="D135" s="11" t="s">
        <v>39</v>
      </c>
      <c r="E135" s="11" t="s">
        <v>716</v>
      </c>
      <c r="F135" s="11" t="s">
        <v>717</v>
      </c>
      <c r="G135" s="11" t="s">
        <v>275</v>
      </c>
      <c r="H135" s="11" t="s">
        <v>77</v>
      </c>
      <c r="I135" s="12">
        <v>4.1999999999999997E-3</v>
      </c>
      <c r="J135" s="13">
        <v>0.03</v>
      </c>
      <c r="K135" s="12">
        <v>3.1699999999999999E-2</v>
      </c>
      <c r="L135" s="14">
        <v>71.099999999999994</v>
      </c>
      <c r="M135" s="15">
        <v>2.8</v>
      </c>
      <c r="N135" s="16">
        <v>9757</v>
      </c>
      <c r="O135" s="21">
        <v>0.21</v>
      </c>
      <c r="P135" s="11" t="s">
        <v>165</v>
      </c>
      <c r="Q135" s="11" t="s">
        <v>47</v>
      </c>
      <c r="R135" s="11" t="s">
        <v>47</v>
      </c>
      <c r="S135" s="11" t="s">
        <v>47</v>
      </c>
      <c r="T135" s="22" t="s">
        <v>47</v>
      </c>
      <c r="U135" s="22" t="s">
        <v>47</v>
      </c>
      <c r="V135" s="22" t="s">
        <v>47</v>
      </c>
      <c r="W135" s="22" t="s">
        <v>47</v>
      </c>
      <c r="X135" s="22" t="s">
        <v>47</v>
      </c>
      <c r="Y135" s="22" t="s">
        <v>47</v>
      </c>
      <c r="Z135" s="22" t="s">
        <v>47</v>
      </c>
      <c r="AA135" s="22" t="s">
        <v>47</v>
      </c>
      <c r="AB135" s="22" t="s">
        <v>47</v>
      </c>
      <c r="AC135" s="22" t="s">
        <v>47</v>
      </c>
      <c r="AD135" s="22" t="s">
        <v>47</v>
      </c>
      <c r="AE135" s="17" t="s">
        <v>47</v>
      </c>
      <c r="AF135" s="17" t="s">
        <v>47</v>
      </c>
      <c r="AG135" s="8" t="str">
        <f t="shared" si="4"/>
        <v>click</v>
      </c>
      <c r="AH135" s="10" t="str">
        <f t="shared" si="5"/>
        <v>click</v>
      </c>
      <c r="AI135" s="3"/>
      <c r="AJ135" s="3"/>
      <c r="AK135" s="3"/>
      <c r="AL135" s="3"/>
      <c r="AM135" s="3"/>
      <c r="AN135" s="3"/>
      <c r="AO135" s="3"/>
      <c r="AP135" s="3"/>
      <c r="AQ135" s="3"/>
      <c r="AR135" s="3"/>
      <c r="AS135" s="3"/>
      <c r="AT135" s="3"/>
    </row>
    <row r="136" spans="1:46" ht="48" x14ac:dyDescent="0.2">
      <c r="A136" s="20" t="s">
        <v>718</v>
      </c>
      <c r="B136" s="9" t="s">
        <v>719</v>
      </c>
      <c r="C136" s="11" t="s">
        <v>715</v>
      </c>
      <c r="D136" s="11" t="s">
        <v>39</v>
      </c>
      <c r="E136" s="11" t="s">
        <v>720</v>
      </c>
      <c r="F136" s="11" t="s">
        <v>717</v>
      </c>
      <c r="G136" s="11" t="s">
        <v>275</v>
      </c>
      <c r="H136" s="11" t="s">
        <v>77</v>
      </c>
      <c r="I136" s="12">
        <v>4.1999999999999997E-3</v>
      </c>
      <c r="J136" s="13">
        <v>0.02</v>
      </c>
      <c r="K136" s="12">
        <v>2.6499999999999999E-2</v>
      </c>
      <c r="L136" s="14">
        <v>201.9</v>
      </c>
      <c r="M136" s="15">
        <v>7.9</v>
      </c>
      <c r="N136" s="16">
        <v>22872</v>
      </c>
      <c r="O136" s="21">
        <v>7.0000000000000007E-2</v>
      </c>
      <c r="P136" s="11" t="s">
        <v>165</v>
      </c>
      <c r="Q136" s="11" t="s">
        <v>47</v>
      </c>
      <c r="R136" s="11" t="s">
        <v>47</v>
      </c>
      <c r="S136" s="11" t="s">
        <v>47</v>
      </c>
      <c r="T136" s="22" t="s">
        <v>47</v>
      </c>
      <c r="U136" s="22" t="s">
        <v>47</v>
      </c>
      <c r="V136" s="22" t="s">
        <v>47</v>
      </c>
      <c r="W136" s="22" t="s">
        <v>47</v>
      </c>
      <c r="X136" s="22" t="s">
        <v>47</v>
      </c>
      <c r="Y136" s="22" t="s">
        <v>47</v>
      </c>
      <c r="Z136" s="22" t="s">
        <v>47</v>
      </c>
      <c r="AA136" s="22" t="s">
        <v>47</v>
      </c>
      <c r="AB136" s="22" t="s">
        <v>47</v>
      </c>
      <c r="AC136" s="22" t="s">
        <v>47</v>
      </c>
      <c r="AD136" s="22" t="s">
        <v>47</v>
      </c>
      <c r="AE136" s="17" t="s">
        <v>47</v>
      </c>
      <c r="AF136" s="17" t="s">
        <v>47</v>
      </c>
      <c r="AG136" s="8" t="str">
        <f t="shared" si="4"/>
        <v>click</v>
      </c>
      <c r="AH136" s="10" t="str">
        <f t="shared" si="5"/>
        <v>click</v>
      </c>
      <c r="AI136" s="3"/>
      <c r="AJ136" s="3"/>
      <c r="AK136" s="3"/>
      <c r="AL136" s="3"/>
      <c r="AM136" s="3"/>
      <c r="AN136" s="3"/>
      <c r="AO136" s="3"/>
      <c r="AP136" s="3"/>
      <c r="AQ136" s="3"/>
      <c r="AR136" s="3"/>
      <c r="AS136" s="3"/>
      <c r="AT136" s="3"/>
    </row>
    <row r="137" spans="1:46" ht="48" x14ac:dyDescent="0.2">
      <c r="A137" s="20" t="s">
        <v>721</v>
      </c>
      <c r="B137" s="9" t="s">
        <v>722</v>
      </c>
      <c r="C137" s="11" t="s">
        <v>715</v>
      </c>
      <c r="D137" s="11" t="s">
        <v>39</v>
      </c>
      <c r="E137" s="11" t="s">
        <v>723</v>
      </c>
      <c r="F137" s="11" t="s">
        <v>724</v>
      </c>
      <c r="G137" s="11" t="s">
        <v>275</v>
      </c>
      <c r="H137" s="11" t="s">
        <v>77</v>
      </c>
      <c r="I137" s="12">
        <v>4.1999999999999997E-3</v>
      </c>
      <c r="J137" s="13">
        <v>7.0000000000000007E-2</v>
      </c>
      <c r="K137" s="12">
        <v>3.78E-2</v>
      </c>
      <c r="L137" s="14">
        <v>510</v>
      </c>
      <c r="M137" s="15">
        <v>19.2</v>
      </c>
      <c r="N137" s="16">
        <v>110272</v>
      </c>
      <c r="O137" s="21">
        <v>-0.24</v>
      </c>
      <c r="P137" s="11" t="s">
        <v>165</v>
      </c>
      <c r="Q137" s="11" t="s">
        <v>47</v>
      </c>
      <c r="R137" s="11" t="s">
        <v>47</v>
      </c>
      <c r="S137" s="11" t="s">
        <v>47</v>
      </c>
      <c r="T137" s="22" t="s">
        <v>47</v>
      </c>
      <c r="U137" s="22" t="s">
        <v>47</v>
      </c>
      <c r="V137" s="22" t="s">
        <v>47</v>
      </c>
      <c r="W137" s="22" t="s">
        <v>47</v>
      </c>
      <c r="X137" s="22" t="s">
        <v>47</v>
      </c>
      <c r="Y137" s="22" t="s">
        <v>47</v>
      </c>
      <c r="Z137" s="22" t="s">
        <v>47</v>
      </c>
      <c r="AA137" s="22" t="s">
        <v>47</v>
      </c>
      <c r="AB137" s="22" t="s">
        <v>47</v>
      </c>
      <c r="AC137" s="22" t="s">
        <v>47</v>
      </c>
      <c r="AD137" s="22" t="s">
        <v>47</v>
      </c>
      <c r="AE137" s="17" t="s">
        <v>47</v>
      </c>
      <c r="AF137" s="17" t="s">
        <v>47</v>
      </c>
      <c r="AG137" s="8" t="str">
        <f t="shared" si="4"/>
        <v>click</v>
      </c>
      <c r="AH137" s="10" t="str">
        <f t="shared" si="5"/>
        <v>click</v>
      </c>
      <c r="AI137" s="3"/>
      <c r="AJ137" s="3"/>
      <c r="AK137" s="3"/>
      <c r="AL137" s="3"/>
      <c r="AM137" s="3"/>
      <c r="AN137" s="3"/>
      <c r="AO137" s="3"/>
      <c r="AP137" s="3"/>
      <c r="AQ137" s="3"/>
      <c r="AR137" s="3"/>
      <c r="AS137" s="3"/>
      <c r="AT137" s="3"/>
    </row>
    <row r="138" spans="1:46" ht="48" x14ac:dyDescent="0.2">
      <c r="A138" s="20" t="s">
        <v>725</v>
      </c>
      <c r="B138" s="9" t="s">
        <v>726</v>
      </c>
      <c r="C138" s="11" t="s">
        <v>715</v>
      </c>
      <c r="D138" s="11" t="s">
        <v>39</v>
      </c>
      <c r="E138" s="11" t="s">
        <v>727</v>
      </c>
      <c r="F138" s="11" t="s">
        <v>728</v>
      </c>
      <c r="G138" s="11" t="s">
        <v>275</v>
      </c>
      <c r="H138" s="11" t="s">
        <v>77</v>
      </c>
      <c r="I138" s="12">
        <v>4.1999999999999997E-3</v>
      </c>
      <c r="J138" s="13">
        <v>0.08</v>
      </c>
      <c r="K138" s="12">
        <v>4.4200000000000003E-2</v>
      </c>
      <c r="L138" s="14">
        <v>715.3</v>
      </c>
      <c r="M138" s="15">
        <v>26.8</v>
      </c>
      <c r="N138" s="16">
        <v>180516</v>
      </c>
      <c r="O138" s="21">
        <v>-0.31</v>
      </c>
      <c r="P138" s="11" t="s">
        <v>165</v>
      </c>
      <c r="Q138" s="11" t="s">
        <v>47</v>
      </c>
      <c r="R138" s="11" t="s">
        <v>47</v>
      </c>
      <c r="S138" s="11" t="s">
        <v>47</v>
      </c>
      <c r="T138" s="22" t="s">
        <v>47</v>
      </c>
      <c r="U138" s="22" t="s">
        <v>47</v>
      </c>
      <c r="V138" s="22" t="s">
        <v>47</v>
      </c>
      <c r="W138" s="22" t="s">
        <v>47</v>
      </c>
      <c r="X138" s="22" t="s">
        <v>47</v>
      </c>
      <c r="Y138" s="22" t="s">
        <v>47</v>
      </c>
      <c r="Z138" s="22" t="s">
        <v>47</v>
      </c>
      <c r="AA138" s="22" t="s">
        <v>47</v>
      </c>
      <c r="AB138" s="22" t="s">
        <v>47</v>
      </c>
      <c r="AC138" s="22" t="s">
        <v>47</v>
      </c>
      <c r="AD138" s="22" t="s">
        <v>47</v>
      </c>
      <c r="AE138" s="17" t="s">
        <v>47</v>
      </c>
      <c r="AF138" s="17" t="s">
        <v>47</v>
      </c>
      <c r="AG138" s="8" t="str">
        <f t="shared" si="4"/>
        <v>click</v>
      </c>
      <c r="AH138" s="10" t="str">
        <f t="shared" si="5"/>
        <v>click</v>
      </c>
      <c r="AI138" s="3"/>
      <c r="AJ138" s="3"/>
      <c r="AK138" s="3"/>
      <c r="AL138" s="3"/>
      <c r="AM138" s="3"/>
      <c r="AN138" s="3"/>
      <c r="AO138" s="3"/>
      <c r="AP138" s="3"/>
      <c r="AQ138" s="3"/>
      <c r="AR138" s="3"/>
      <c r="AS138" s="3"/>
      <c r="AT138" s="3"/>
    </row>
    <row r="139" spans="1:46" ht="48" x14ac:dyDescent="0.2">
      <c r="A139" s="20" t="s">
        <v>729</v>
      </c>
      <c r="B139" s="9" t="s">
        <v>730</v>
      </c>
      <c r="C139" s="11" t="s">
        <v>731</v>
      </c>
      <c r="D139" s="11" t="s">
        <v>39</v>
      </c>
      <c r="E139" s="11" t="s">
        <v>732</v>
      </c>
      <c r="F139" s="11" t="s">
        <v>733</v>
      </c>
      <c r="G139" s="11" t="s">
        <v>275</v>
      </c>
      <c r="H139" s="11" t="s">
        <v>77</v>
      </c>
      <c r="I139" s="12">
        <v>4.1999999999999997E-3</v>
      </c>
      <c r="J139" s="13">
        <v>0.08</v>
      </c>
      <c r="K139" s="12">
        <v>4.0899999999999999E-2</v>
      </c>
      <c r="L139" s="14">
        <v>373.9</v>
      </c>
      <c r="M139" s="15">
        <v>13.9</v>
      </c>
      <c r="N139" s="16">
        <v>110184</v>
      </c>
      <c r="O139" s="21">
        <v>0.22</v>
      </c>
      <c r="P139" s="11" t="s">
        <v>165</v>
      </c>
      <c r="Q139" s="11" t="s">
        <v>47</v>
      </c>
      <c r="R139" s="11" t="s">
        <v>47</v>
      </c>
      <c r="S139" s="11" t="s">
        <v>47</v>
      </c>
      <c r="T139" s="22" t="s">
        <v>47</v>
      </c>
      <c r="U139" s="22" t="s">
        <v>47</v>
      </c>
      <c r="V139" s="22" t="s">
        <v>47</v>
      </c>
      <c r="W139" s="22" t="s">
        <v>47</v>
      </c>
      <c r="X139" s="22" t="s">
        <v>47</v>
      </c>
      <c r="Y139" s="22" t="s">
        <v>47</v>
      </c>
      <c r="Z139" s="22" t="s">
        <v>47</v>
      </c>
      <c r="AA139" s="22" t="s">
        <v>47</v>
      </c>
      <c r="AB139" s="22" t="s">
        <v>47</v>
      </c>
      <c r="AC139" s="22" t="s">
        <v>47</v>
      </c>
      <c r="AD139" s="22" t="s">
        <v>47</v>
      </c>
      <c r="AE139" s="17" t="s">
        <v>47</v>
      </c>
      <c r="AF139" s="17" t="s">
        <v>47</v>
      </c>
      <c r="AG139" s="8" t="str">
        <f t="shared" si="4"/>
        <v>click</v>
      </c>
      <c r="AH139" s="10" t="str">
        <f t="shared" si="5"/>
        <v>click</v>
      </c>
      <c r="AI139" s="3"/>
      <c r="AJ139" s="3"/>
      <c r="AK139" s="3"/>
      <c r="AL139" s="3"/>
      <c r="AM139" s="3"/>
      <c r="AN139" s="3"/>
      <c r="AO139" s="3"/>
      <c r="AP139" s="3"/>
      <c r="AQ139" s="3"/>
      <c r="AR139" s="3"/>
      <c r="AS139" s="3"/>
      <c r="AT139" s="3"/>
    </row>
    <row r="140" spans="1:46" ht="48" x14ac:dyDescent="0.2">
      <c r="A140" s="20" t="s">
        <v>734</v>
      </c>
      <c r="B140" s="9" t="s">
        <v>735</v>
      </c>
      <c r="C140" s="11" t="s">
        <v>731</v>
      </c>
      <c r="D140" s="11" t="s">
        <v>39</v>
      </c>
      <c r="E140" s="11" t="s">
        <v>736</v>
      </c>
      <c r="F140" s="11" t="s">
        <v>737</v>
      </c>
      <c r="G140" s="11" t="s">
        <v>275</v>
      </c>
      <c r="H140" s="11" t="s">
        <v>77</v>
      </c>
      <c r="I140" s="12">
        <v>4.1999999999999997E-3</v>
      </c>
      <c r="J140" s="13">
        <v>0.08</v>
      </c>
      <c r="K140" s="12">
        <v>4.1099999999999998E-2</v>
      </c>
      <c r="L140" s="14">
        <v>156.4</v>
      </c>
      <c r="M140" s="15">
        <v>5.8</v>
      </c>
      <c r="N140" s="16">
        <v>67458</v>
      </c>
      <c r="O140" s="21">
        <v>0.21</v>
      </c>
      <c r="P140" s="11" t="s">
        <v>165</v>
      </c>
      <c r="Q140" s="11" t="s">
        <v>47</v>
      </c>
      <c r="R140" s="11" t="s">
        <v>47</v>
      </c>
      <c r="S140" s="11" t="s">
        <v>47</v>
      </c>
      <c r="T140" s="22" t="s">
        <v>47</v>
      </c>
      <c r="U140" s="22" t="s">
        <v>47</v>
      </c>
      <c r="V140" s="22" t="s">
        <v>47</v>
      </c>
      <c r="W140" s="22" t="s">
        <v>47</v>
      </c>
      <c r="X140" s="22" t="s">
        <v>47</v>
      </c>
      <c r="Y140" s="22" t="s">
        <v>47</v>
      </c>
      <c r="Z140" s="22" t="s">
        <v>47</v>
      </c>
      <c r="AA140" s="22" t="s">
        <v>47</v>
      </c>
      <c r="AB140" s="22" t="s">
        <v>47</v>
      </c>
      <c r="AC140" s="22" t="s">
        <v>47</v>
      </c>
      <c r="AD140" s="22" t="s">
        <v>47</v>
      </c>
      <c r="AE140" s="17" t="s">
        <v>47</v>
      </c>
      <c r="AF140" s="17" t="s">
        <v>47</v>
      </c>
      <c r="AG140" s="8" t="str">
        <f t="shared" si="4"/>
        <v>click</v>
      </c>
      <c r="AH140" s="10" t="str">
        <f t="shared" si="5"/>
        <v>click</v>
      </c>
      <c r="AI140" s="3"/>
      <c r="AJ140" s="3"/>
      <c r="AK140" s="3"/>
      <c r="AL140" s="3"/>
      <c r="AM140" s="3"/>
      <c r="AN140" s="3"/>
      <c r="AO140" s="3"/>
      <c r="AP140" s="3"/>
      <c r="AQ140" s="3"/>
      <c r="AR140" s="3"/>
      <c r="AS140" s="3"/>
      <c r="AT140" s="3"/>
    </row>
    <row r="141" spans="1:46" ht="48" x14ac:dyDescent="0.2">
      <c r="A141" s="20" t="s">
        <v>738</v>
      </c>
      <c r="B141" s="9" t="s">
        <v>739</v>
      </c>
      <c r="C141" s="11" t="s">
        <v>731</v>
      </c>
      <c r="D141" s="11" t="s">
        <v>39</v>
      </c>
      <c r="E141" s="11" t="s">
        <v>740</v>
      </c>
      <c r="F141" s="11" t="s">
        <v>741</v>
      </c>
      <c r="G141" s="11" t="s">
        <v>275</v>
      </c>
      <c r="H141" s="11" t="s">
        <v>77</v>
      </c>
      <c r="I141" s="12">
        <v>4.1999999999999997E-3</v>
      </c>
      <c r="J141" s="13">
        <v>0.1</v>
      </c>
      <c r="K141" s="12">
        <v>4.8399999999999999E-2</v>
      </c>
      <c r="L141" s="14">
        <v>150.19999999999999</v>
      </c>
      <c r="M141" s="15">
        <v>5.6</v>
      </c>
      <c r="N141" s="16">
        <v>44150</v>
      </c>
      <c r="O141" s="21">
        <v>0.33</v>
      </c>
      <c r="P141" s="11" t="s">
        <v>165</v>
      </c>
      <c r="Q141" s="11" t="s">
        <v>47</v>
      </c>
      <c r="R141" s="11" t="s">
        <v>47</v>
      </c>
      <c r="S141" s="11" t="s">
        <v>47</v>
      </c>
      <c r="T141" s="22" t="s">
        <v>47</v>
      </c>
      <c r="U141" s="22" t="s">
        <v>47</v>
      </c>
      <c r="V141" s="22" t="s">
        <v>47</v>
      </c>
      <c r="W141" s="22" t="s">
        <v>47</v>
      </c>
      <c r="X141" s="22" t="s">
        <v>47</v>
      </c>
      <c r="Y141" s="22" t="s">
        <v>47</v>
      </c>
      <c r="Z141" s="22" t="s">
        <v>47</v>
      </c>
      <c r="AA141" s="22" t="s">
        <v>47</v>
      </c>
      <c r="AB141" s="22" t="s">
        <v>47</v>
      </c>
      <c r="AC141" s="22" t="s">
        <v>47</v>
      </c>
      <c r="AD141" s="22" t="s">
        <v>47</v>
      </c>
      <c r="AE141" s="17" t="s">
        <v>47</v>
      </c>
      <c r="AF141" s="17" t="s">
        <v>47</v>
      </c>
      <c r="AG141" s="8" t="str">
        <f t="shared" si="4"/>
        <v>click</v>
      </c>
      <c r="AH141" s="10" t="str">
        <f t="shared" si="5"/>
        <v>click</v>
      </c>
      <c r="AI141" s="3"/>
      <c r="AJ141" s="3"/>
      <c r="AK141" s="3"/>
      <c r="AL141" s="3"/>
      <c r="AM141" s="3"/>
      <c r="AN141" s="3"/>
      <c r="AO141" s="3"/>
      <c r="AP141" s="3"/>
      <c r="AQ141" s="3"/>
      <c r="AR141" s="3"/>
      <c r="AS141" s="3"/>
      <c r="AT141" s="3"/>
    </row>
    <row r="142" spans="1:46" ht="48" x14ac:dyDescent="0.2">
      <c r="A142" s="20" t="s">
        <v>742</v>
      </c>
      <c r="B142" s="9" t="s">
        <v>743</v>
      </c>
      <c r="C142" s="11" t="s">
        <v>744</v>
      </c>
      <c r="D142" s="11" t="s">
        <v>39</v>
      </c>
      <c r="E142" s="11" t="s">
        <v>745</v>
      </c>
      <c r="F142" s="11" t="s">
        <v>746</v>
      </c>
      <c r="G142" s="11" t="s">
        <v>275</v>
      </c>
      <c r="H142" s="11" t="s">
        <v>77</v>
      </c>
      <c r="I142" s="12">
        <v>4.1999999999999997E-3</v>
      </c>
      <c r="J142" s="13">
        <v>7.0000000000000007E-2</v>
      </c>
      <c r="K142" s="12">
        <v>5.1999999999999998E-3</v>
      </c>
      <c r="L142" s="14">
        <v>15.4</v>
      </c>
      <c r="M142" s="15">
        <v>0.6</v>
      </c>
      <c r="N142" s="16">
        <v>12550</v>
      </c>
      <c r="O142" s="21">
        <v>0.24</v>
      </c>
      <c r="P142" s="11" t="s">
        <v>165</v>
      </c>
      <c r="Q142" s="11" t="s">
        <v>47</v>
      </c>
      <c r="R142" s="11" t="s">
        <v>47</v>
      </c>
      <c r="S142" s="11" t="s">
        <v>47</v>
      </c>
      <c r="T142" s="22" t="s">
        <v>47</v>
      </c>
      <c r="U142" s="22" t="s">
        <v>47</v>
      </c>
      <c r="V142" s="22" t="s">
        <v>47</v>
      </c>
      <c r="W142" s="22" t="s">
        <v>47</v>
      </c>
      <c r="X142" s="22" t="s">
        <v>47</v>
      </c>
      <c r="Y142" s="22" t="s">
        <v>47</v>
      </c>
      <c r="Z142" s="22" t="s">
        <v>47</v>
      </c>
      <c r="AA142" s="22" t="s">
        <v>47</v>
      </c>
      <c r="AB142" s="22" t="s">
        <v>47</v>
      </c>
      <c r="AC142" s="22" t="s">
        <v>47</v>
      </c>
      <c r="AD142" s="22" t="s">
        <v>47</v>
      </c>
      <c r="AE142" s="17" t="s">
        <v>47</v>
      </c>
      <c r="AF142" s="17" t="s">
        <v>47</v>
      </c>
      <c r="AG142" s="8" t="str">
        <f t="shared" si="4"/>
        <v>click</v>
      </c>
      <c r="AH142" s="10" t="str">
        <f t="shared" si="5"/>
        <v>click</v>
      </c>
      <c r="AI142" s="3"/>
      <c r="AJ142" s="3"/>
      <c r="AK142" s="3"/>
      <c r="AL142" s="3"/>
      <c r="AM142" s="3"/>
      <c r="AN142" s="3"/>
      <c r="AO142" s="3"/>
      <c r="AP142" s="3"/>
      <c r="AQ142" s="3"/>
      <c r="AR142" s="3"/>
      <c r="AS142" s="3"/>
      <c r="AT142" s="3"/>
    </row>
    <row r="143" spans="1:46" ht="48" x14ac:dyDescent="0.2">
      <c r="A143" s="20" t="s">
        <v>747</v>
      </c>
      <c r="B143" s="9" t="s">
        <v>748</v>
      </c>
      <c r="C143" s="11" t="s">
        <v>744</v>
      </c>
      <c r="D143" s="11" t="s">
        <v>39</v>
      </c>
      <c r="E143" s="11" t="s">
        <v>745</v>
      </c>
      <c r="F143" s="11" t="s">
        <v>746</v>
      </c>
      <c r="G143" s="11" t="s">
        <v>275</v>
      </c>
      <c r="H143" s="11" t="s">
        <v>77</v>
      </c>
      <c r="I143" s="12">
        <v>4.1999999999999997E-3</v>
      </c>
      <c r="J143" s="13">
        <v>0.1</v>
      </c>
      <c r="K143" s="12">
        <v>6.0000000000000001E-3</v>
      </c>
      <c r="L143" s="14">
        <v>12.8</v>
      </c>
      <c r="M143" s="15">
        <v>0.5</v>
      </c>
      <c r="N143" s="16">
        <v>10273</v>
      </c>
      <c r="O143" s="21">
        <v>0.28999999999999998</v>
      </c>
      <c r="P143" s="11" t="s">
        <v>165</v>
      </c>
      <c r="Q143" s="11" t="s">
        <v>47</v>
      </c>
      <c r="R143" s="11" t="s">
        <v>47</v>
      </c>
      <c r="S143" s="11" t="s">
        <v>47</v>
      </c>
      <c r="T143" s="22" t="s">
        <v>47</v>
      </c>
      <c r="U143" s="22" t="s">
        <v>47</v>
      </c>
      <c r="V143" s="22" t="s">
        <v>47</v>
      </c>
      <c r="W143" s="22" t="s">
        <v>47</v>
      </c>
      <c r="X143" s="22" t="s">
        <v>47</v>
      </c>
      <c r="Y143" s="22" t="s">
        <v>47</v>
      </c>
      <c r="Z143" s="22" t="s">
        <v>47</v>
      </c>
      <c r="AA143" s="22" t="s">
        <v>47</v>
      </c>
      <c r="AB143" s="22" t="s">
        <v>47</v>
      </c>
      <c r="AC143" s="22" t="s">
        <v>47</v>
      </c>
      <c r="AD143" s="22" t="s">
        <v>47</v>
      </c>
      <c r="AE143" s="17" t="s">
        <v>47</v>
      </c>
      <c r="AF143" s="17" t="s">
        <v>47</v>
      </c>
      <c r="AG143" s="8" t="str">
        <f t="shared" si="4"/>
        <v>click</v>
      </c>
      <c r="AH143" s="10" t="str">
        <f t="shared" si="5"/>
        <v>click</v>
      </c>
      <c r="AI143" s="3"/>
      <c r="AJ143" s="3"/>
      <c r="AK143" s="3"/>
      <c r="AL143" s="3"/>
      <c r="AM143" s="3"/>
      <c r="AN143" s="3"/>
      <c r="AO143" s="3"/>
      <c r="AP143" s="3"/>
      <c r="AQ143" s="3"/>
      <c r="AR143" s="3"/>
      <c r="AS143" s="3"/>
      <c r="AT143" s="3"/>
    </row>
    <row r="144" spans="1:46" ht="25.5" x14ac:dyDescent="0.2">
      <c r="A144" s="20" t="s">
        <v>749</v>
      </c>
      <c r="B144" s="9" t="s">
        <v>750</v>
      </c>
      <c r="C144" s="11" t="s">
        <v>751</v>
      </c>
      <c r="D144" s="11"/>
      <c r="E144" s="11"/>
      <c r="F144" s="11" t="s">
        <v>40</v>
      </c>
      <c r="G144" s="11" t="s">
        <v>356</v>
      </c>
      <c r="H144" s="11" t="s">
        <v>247</v>
      </c>
      <c r="I144" s="12">
        <v>8.5000000000000006E-3</v>
      </c>
      <c r="J144" s="13"/>
      <c r="K144" s="12"/>
      <c r="L144" s="14">
        <v>0</v>
      </c>
      <c r="M144" s="15">
        <v>0</v>
      </c>
      <c r="N144" s="16"/>
      <c r="O144" s="21"/>
      <c r="P144" s="11" t="s">
        <v>136</v>
      </c>
      <c r="Q144" s="11" t="s">
        <v>47</v>
      </c>
      <c r="R144" s="11" t="s">
        <v>47</v>
      </c>
      <c r="S144" s="11" t="s">
        <v>47</v>
      </c>
      <c r="T144" s="22" t="s">
        <v>47</v>
      </c>
      <c r="U144" s="22" t="s">
        <v>47</v>
      </c>
      <c r="V144" s="22" t="s">
        <v>47</v>
      </c>
      <c r="W144" s="22" t="s">
        <v>47</v>
      </c>
      <c r="X144" s="22" t="s">
        <v>47</v>
      </c>
      <c r="Y144" s="22" t="s">
        <v>47</v>
      </c>
      <c r="Z144" s="22" t="s">
        <v>47</v>
      </c>
      <c r="AA144" s="22" t="s">
        <v>47</v>
      </c>
      <c r="AB144" s="22" t="s">
        <v>47</v>
      </c>
      <c r="AC144" s="22" t="s">
        <v>47</v>
      </c>
      <c r="AD144" s="22" t="s">
        <v>47</v>
      </c>
      <c r="AE144" s="17" t="s">
        <v>47</v>
      </c>
      <c r="AF144" s="17" t="s">
        <v>47</v>
      </c>
      <c r="AG144" s="8" t="str">
        <f t="shared" si="4"/>
        <v>click</v>
      </c>
      <c r="AH144" s="10" t="str">
        <f t="shared" si="5"/>
        <v>click</v>
      </c>
      <c r="AI144" s="3"/>
      <c r="AJ144" s="3"/>
      <c r="AK144" s="3"/>
      <c r="AL144" s="3"/>
      <c r="AM144" s="3"/>
      <c r="AN144" s="3"/>
      <c r="AO144" s="3"/>
      <c r="AP144" s="3"/>
      <c r="AQ144" s="3"/>
      <c r="AR144" s="3"/>
      <c r="AS144" s="3"/>
      <c r="AT144" s="3"/>
    </row>
    <row r="145" spans="1:46" ht="60" x14ac:dyDescent="0.2">
      <c r="A145" s="20" t="s">
        <v>752</v>
      </c>
      <c r="B145" s="9" t="s">
        <v>753</v>
      </c>
      <c r="C145" s="11" t="s">
        <v>537</v>
      </c>
      <c r="D145" s="11" t="s">
        <v>39</v>
      </c>
      <c r="E145" s="11" t="s">
        <v>47</v>
      </c>
      <c r="F145" s="11" t="s">
        <v>754</v>
      </c>
      <c r="G145" s="11" t="s">
        <v>164</v>
      </c>
      <c r="H145" s="11" t="s">
        <v>540</v>
      </c>
      <c r="I145" s="12">
        <v>1.1000000000000001E-3</v>
      </c>
      <c r="J145" s="13">
        <v>7.0000000000000007E-2</v>
      </c>
      <c r="K145" s="12">
        <v>1.1599999999999999E-2</v>
      </c>
      <c r="L145" s="14">
        <v>13920.6</v>
      </c>
      <c r="M145" s="15">
        <v>174.3</v>
      </c>
      <c r="N145" s="16">
        <v>951534</v>
      </c>
      <c r="O145" s="21">
        <v>-0.15</v>
      </c>
      <c r="P145" s="11" t="s">
        <v>165</v>
      </c>
      <c r="Q145" s="11" t="s">
        <v>47</v>
      </c>
      <c r="R145" s="11" t="s">
        <v>47</v>
      </c>
      <c r="S145" s="11" t="s">
        <v>47</v>
      </c>
      <c r="T145" s="22" t="s">
        <v>47</v>
      </c>
      <c r="U145" s="22" t="s">
        <v>47</v>
      </c>
      <c r="V145" s="22" t="s">
        <v>47</v>
      </c>
      <c r="W145" s="22" t="s">
        <v>47</v>
      </c>
      <c r="X145" s="22" t="s">
        <v>47</v>
      </c>
      <c r="Y145" s="22" t="s">
        <v>47</v>
      </c>
      <c r="Z145" s="22" t="s">
        <v>47</v>
      </c>
      <c r="AA145" s="22" t="s">
        <v>47</v>
      </c>
      <c r="AB145" s="22" t="s">
        <v>47</v>
      </c>
      <c r="AC145" s="22" t="s">
        <v>47</v>
      </c>
      <c r="AD145" s="22" t="s">
        <v>47</v>
      </c>
      <c r="AE145" s="17" t="s">
        <v>47</v>
      </c>
      <c r="AF145" s="17" t="s">
        <v>47</v>
      </c>
      <c r="AG145" s="8" t="str">
        <f t="shared" si="4"/>
        <v>click</v>
      </c>
      <c r="AH145" s="10" t="str">
        <f t="shared" si="5"/>
        <v>click</v>
      </c>
      <c r="AI145" s="3"/>
      <c r="AJ145" s="3"/>
      <c r="AK145" s="3"/>
      <c r="AL145" s="3"/>
      <c r="AM145" s="3"/>
      <c r="AN145" s="3"/>
      <c r="AO145" s="3"/>
      <c r="AP145" s="3"/>
      <c r="AQ145" s="3"/>
      <c r="AR145" s="3"/>
      <c r="AS145" s="3"/>
      <c r="AT145" s="3"/>
    </row>
    <row r="146" spans="1:46" ht="60" x14ac:dyDescent="0.2">
      <c r="A146" s="20" t="s">
        <v>755</v>
      </c>
      <c r="B146" s="9" t="s">
        <v>756</v>
      </c>
      <c r="C146" s="11" t="s">
        <v>757</v>
      </c>
      <c r="D146" s="11" t="s">
        <v>39</v>
      </c>
      <c r="E146" s="11" t="s">
        <v>758</v>
      </c>
      <c r="F146" s="11" t="s">
        <v>759</v>
      </c>
      <c r="G146" s="11" t="s">
        <v>169</v>
      </c>
      <c r="H146" s="11" t="s">
        <v>760</v>
      </c>
      <c r="I146" s="12">
        <v>9.9000000000000008E-3</v>
      </c>
      <c r="J146" s="13"/>
      <c r="K146" s="12"/>
      <c r="L146" s="14">
        <v>4.9000000000000004</v>
      </c>
      <c r="M146" s="15">
        <v>0.2</v>
      </c>
      <c r="N146" s="16">
        <v>4241</v>
      </c>
      <c r="O146" s="21">
        <v>-2.82</v>
      </c>
      <c r="P146" s="11" t="s">
        <v>64</v>
      </c>
      <c r="Q146" s="11" t="s">
        <v>47</v>
      </c>
      <c r="R146" s="11" t="s">
        <v>47</v>
      </c>
      <c r="S146" s="11" t="s">
        <v>81</v>
      </c>
      <c r="T146" s="22" t="s">
        <v>47</v>
      </c>
      <c r="U146" s="22" t="s">
        <v>47</v>
      </c>
      <c r="V146" s="22" t="s">
        <v>47</v>
      </c>
      <c r="W146" s="22" t="s">
        <v>47</v>
      </c>
      <c r="X146" s="22" t="s">
        <v>47</v>
      </c>
      <c r="Y146" s="22" t="s">
        <v>47</v>
      </c>
      <c r="Z146" s="22" t="s">
        <v>47</v>
      </c>
      <c r="AA146" s="22" t="s">
        <v>47</v>
      </c>
      <c r="AB146" s="22" t="s">
        <v>47</v>
      </c>
      <c r="AC146" s="22" t="s">
        <v>47</v>
      </c>
      <c r="AD146" s="22" t="s">
        <v>47</v>
      </c>
      <c r="AE146" s="17" t="s">
        <v>47</v>
      </c>
      <c r="AF146" s="17" t="s">
        <v>47</v>
      </c>
      <c r="AG146" s="8" t="str">
        <f t="shared" si="4"/>
        <v>click</v>
      </c>
      <c r="AH146" s="10" t="str">
        <f t="shared" si="5"/>
        <v>click</v>
      </c>
      <c r="AI146" s="3"/>
      <c r="AJ146" s="3"/>
      <c r="AK146" s="3"/>
      <c r="AL146" s="3"/>
      <c r="AM146" s="3"/>
      <c r="AN146" s="3"/>
      <c r="AO146" s="3"/>
      <c r="AP146" s="3"/>
      <c r="AQ146" s="3"/>
      <c r="AR146" s="3"/>
      <c r="AS146" s="3"/>
      <c r="AT146" s="3"/>
    </row>
    <row r="147" spans="1:46" ht="60" x14ac:dyDescent="0.2">
      <c r="A147" s="20" t="s">
        <v>761</v>
      </c>
      <c r="B147" s="9" t="s">
        <v>762</v>
      </c>
      <c r="C147" s="11" t="s">
        <v>757</v>
      </c>
      <c r="D147" s="11" t="s">
        <v>39</v>
      </c>
      <c r="E147" s="11" t="s">
        <v>763</v>
      </c>
      <c r="F147" s="11" t="s">
        <v>764</v>
      </c>
      <c r="G147" s="11" t="s">
        <v>169</v>
      </c>
      <c r="H147" s="11" t="s">
        <v>760</v>
      </c>
      <c r="I147" s="12">
        <v>8.0999999999999996E-3</v>
      </c>
      <c r="J147" s="13">
        <v>0</v>
      </c>
      <c r="K147" s="12">
        <v>1E-4</v>
      </c>
      <c r="L147" s="14">
        <v>2.9</v>
      </c>
      <c r="M147" s="15">
        <v>0.2</v>
      </c>
      <c r="N147" s="16">
        <v>18890</v>
      </c>
      <c r="O147" s="21">
        <v>-1.43</v>
      </c>
      <c r="P147" s="11" t="s">
        <v>64</v>
      </c>
      <c r="Q147" s="11" t="s">
        <v>47</v>
      </c>
      <c r="R147" s="11" t="s">
        <v>47</v>
      </c>
      <c r="S147" s="11" t="s">
        <v>81</v>
      </c>
      <c r="T147" s="22" t="s">
        <v>47</v>
      </c>
      <c r="U147" s="22" t="s">
        <v>47</v>
      </c>
      <c r="V147" s="22" t="s">
        <v>47</v>
      </c>
      <c r="W147" s="22" t="s">
        <v>47</v>
      </c>
      <c r="X147" s="22" t="s">
        <v>47</v>
      </c>
      <c r="Y147" s="22" t="s">
        <v>47</v>
      </c>
      <c r="Z147" s="22" t="s">
        <v>47</v>
      </c>
      <c r="AA147" s="22" t="s">
        <v>47</v>
      </c>
      <c r="AB147" s="22" t="s">
        <v>47</v>
      </c>
      <c r="AC147" s="22" t="s">
        <v>47</v>
      </c>
      <c r="AD147" s="22" t="s">
        <v>47</v>
      </c>
      <c r="AE147" s="17" t="s">
        <v>47</v>
      </c>
      <c r="AF147" s="17" t="s">
        <v>47</v>
      </c>
      <c r="AG147" s="8" t="str">
        <f t="shared" si="4"/>
        <v>click</v>
      </c>
      <c r="AH147" s="10" t="str">
        <f t="shared" si="5"/>
        <v>click</v>
      </c>
      <c r="AI147" s="3"/>
      <c r="AJ147" s="3"/>
      <c r="AK147" s="3"/>
      <c r="AL147" s="3"/>
      <c r="AM147" s="3"/>
      <c r="AN147" s="3"/>
      <c r="AO147" s="3"/>
      <c r="AP147" s="3"/>
      <c r="AQ147" s="3"/>
      <c r="AR147" s="3"/>
      <c r="AS147" s="3"/>
      <c r="AT147" s="3"/>
    </row>
    <row r="148" spans="1:46" ht="48" x14ac:dyDescent="0.2">
      <c r="A148" s="20" t="s">
        <v>765</v>
      </c>
      <c r="B148" s="9" t="s">
        <v>766</v>
      </c>
      <c r="C148" s="11" t="s">
        <v>767</v>
      </c>
      <c r="D148" s="11" t="s">
        <v>39</v>
      </c>
      <c r="E148" s="11" t="s">
        <v>768</v>
      </c>
      <c r="F148" s="11" t="s">
        <v>769</v>
      </c>
      <c r="G148" s="11" t="s">
        <v>335</v>
      </c>
      <c r="H148" s="11" t="s">
        <v>336</v>
      </c>
      <c r="I148" s="12">
        <v>4.4999999999999997E-3</v>
      </c>
      <c r="J148" s="13">
        <v>0.18</v>
      </c>
      <c r="K148" s="12">
        <v>8.0999999999999996E-3</v>
      </c>
      <c r="L148" s="14">
        <v>3.1</v>
      </c>
      <c r="M148" s="15">
        <v>0</v>
      </c>
      <c r="N148" s="16">
        <v>629</v>
      </c>
      <c r="O148" s="21">
        <v>2.0299999999999998</v>
      </c>
      <c r="P148" s="11" t="s">
        <v>165</v>
      </c>
      <c r="Q148" s="11" t="s">
        <v>47</v>
      </c>
      <c r="R148" s="11" t="s">
        <v>47</v>
      </c>
      <c r="S148" s="11" t="s">
        <v>129</v>
      </c>
      <c r="T148" s="22" t="s">
        <v>47</v>
      </c>
      <c r="U148" s="22" t="s">
        <v>47</v>
      </c>
      <c r="V148" s="22" t="s">
        <v>47</v>
      </c>
      <c r="W148" s="22" t="s">
        <v>47</v>
      </c>
      <c r="X148" s="22" t="s">
        <v>47</v>
      </c>
      <c r="Y148" s="22" t="s">
        <v>47</v>
      </c>
      <c r="Z148" s="22" t="s">
        <v>47</v>
      </c>
      <c r="AA148" s="22" t="s">
        <v>47</v>
      </c>
      <c r="AB148" s="22" t="s">
        <v>47</v>
      </c>
      <c r="AC148" s="22" t="s">
        <v>47</v>
      </c>
      <c r="AD148" s="22" t="s">
        <v>47</v>
      </c>
      <c r="AE148" s="17" t="s">
        <v>47</v>
      </c>
      <c r="AF148" s="17" t="s">
        <v>47</v>
      </c>
      <c r="AG148" s="8" t="str">
        <f t="shared" si="4"/>
        <v>click</v>
      </c>
      <c r="AH148" s="10" t="str">
        <f t="shared" si="5"/>
        <v>click</v>
      </c>
      <c r="AI148" s="3"/>
      <c r="AJ148" s="3"/>
      <c r="AK148" s="3"/>
      <c r="AL148" s="3"/>
      <c r="AM148" s="3"/>
      <c r="AN148" s="3"/>
      <c r="AO148" s="3"/>
      <c r="AP148" s="3"/>
      <c r="AQ148" s="3"/>
      <c r="AR148" s="3"/>
      <c r="AS148" s="3"/>
      <c r="AT148" s="3"/>
    </row>
    <row r="149" spans="1:46" ht="96" x14ac:dyDescent="0.2">
      <c r="A149" s="20" t="s">
        <v>770</v>
      </c>
      <c r="B149" s="9" t="s">
        <v>771</v>
      </c>
      <c r="C149" s="11" t="s">
        <v>772</v>
      </c>
      <c r="D149" s="11" t="s">
        <v>59</v>
      </c>
      <c r="E149" s="11" t="s">
        <v>773</v>
      </c>
      <c r="F149" s="11" t="s">
        <v>774</v>
      </c>
      <c r="G149" s="11" t="s">
        <v>335</v>
      </c>
      <c r="H149" s="11" t="s">
        <v>110</v>
      </c>
      <c r="I149" s="12">
        <v>5.0000000000000001E-3</v>
      </c>
      <c r="J149" s="13"/>
      <c r="K149" s="12"/>
      <c r="L149" s="14">
        <v>8.3000000000000007</v>
      </c>
      <c r="M149" s="15">
        <v>0.4</v>
      </c>
      <c r="N149" s="16">
        <v>5800</v>
      </c>
      <c r="O149" s="21">
        <v>-2.5499999999999998</v>
      </c>
      <c r="P149" s="11" t="s">
        <v>165</v>
      </c>
      <c r="Q149" s="11" t="s">
        <v>47</v>
      </c>
      <c r="R149" s="11" t="s">
        <v>47</v>
      </c>
      <c r="S149" s="11" t="s">
        <v>47</v>
      </c>
      <c r="T149" s="22" t="s">
        <v>47</v>
      </c>
      <c r="U149" s="22" t="s">
        <v>47</v>
      </c>
      <c r="V149" s="22" t="s">
        <v>47</v>
      </c>
      <c r="W149" s="22" t="s">
        <v>47</v>
      </c>
      <c r="X149" s="22" t="s">
        <v>47</v>
      </c>
      <c r="Y149" s="22" t="s">
        <v>47</v>
      </c>
      <c r="Z149" s="22" t="s">
        <v>47</v>
      </c>
      <c r="AA149" s="22" t="s">
        <v>47</v>
      </c>
      <c r="AB149" s="22" t="s">
        <v>47</v>
      </c>
      <c r="AC149" s="22" t="s">
        <v>47</v>
      </c>
      <c r="AD149" s="22" t="s">
        <v>47</v>
      </c>
      <c r="AE149" s="17" t="s">
        <v>47</v>
      </c>
      <c r="AF149" s="17" t="s">
        <v>47</v>
      </c>
      <c r="AG149" s="8" t="str">
        <f t="shared" si="4"/>
        <v>click</v>
      </c>
      <c r="AH149" s="10" t="str">
        <f t="shared" si="5"/>
        <v>click</v>
      </c>
      <c r="AI149" s="3"/>
      <c r="AJ149" s="3"/>
      <c r="AK149" s="3"/>
      <c r="AL149" s="3"/>
      <c r="AM149" s="3"/>
      <c r="AN149" s="3"/>
      <c r="AO149" s="3"/>
      <c r="AP149" s="3"/>
      <c r="AQ149" s="3"/>
      <c r="AR149" s="3"/>
      <c r="AS149" s="3"/>
      <c r="AT149" s="3"/>
    </row>
    <row r="150" spans="1:46" ht="96" x14ac:dyDescent="0.2">
      <c r="A150" s="20" t="s">
        <v>775</v>
      </c>
      <c r="B150" s="9" t="s">
        <v>776</v>
      </c>
      <c r="C150" s="11" t="s">
        <v>772</v>
      </c>
      <c r="D150" s="11" t="s">
        <v>59</v>
      </c>
      <c r="E150" s="11" t="s">
        <v>777</v>
      </c>
      <c r="F150" s="11" t="s">
        <v>774</v>
      </c>
      <c r="G150" s="11" t="s">
        <v>778</v>
      </c>
      <c r="H150" s="11" t="s">
        <v>110</v>
      </c>
      <c r="I150" s="12">
        <v>9.4999999999999998E-3</v>
      </c>
      <c r="J150" s="13"/>
      <c r="K150" s="12"/>
      <c r="L150" s="14">
        <v>11.3</v>
      </c>
      <c r="M150" s="15">
        <v>0.4</v>
      </c>
      <c r="N150" s="16">
        <v>7283</v>
      </c>
      <c r="O150" s="21">
        <v>1.61</v>
      </c>
      <c r="P150" s="11" t="s">
        <v>165</v>
      </c>
      <c r="Q150" s="11" t="s">
        <v>47</v>
      </c>
      <c r="R150" s="11" t="s">
        <v>47</v>
      </c>
      <c r="S150" s="11" t="s">
        <v>47</v>
      </c>
      <c r="T150" s="22" t="s">
        <v>47</v>
      </c>
      <c r="U150" s="22" t="s">
        <v>47</v>
      </c>
      <c r="V150" s="22" t="s">
        <v>47</v>
      </c>
      <c r="W150" s="22" t="s">
        <v>47</v>
      </c>
      <c r="X150" s="22" t="s">
        <v>47</v>
      </c>
      <c r="Y150" s="22" t="s">
        <v>47</v>
      </c>
      <c r="Z150" s="22" t="s">
        <v>47</v>
      </c>
      <c r="AA150" s="22" t="s">
        <v>47</v>
      </c>
      <c r="AB150" s="22" t="s">
        <v>47</v>
      </c>
      <c r="AC150" s="22" t="s">
        <v>47</v>
      </c>
      <c r="AD150" s="22" t="s">
        <v>47</v>
      </c>
      <c r="AE150" s="17" t="s">
        <v>503</v>
      </c>
      <c r="AF150" s="17" t="s">
        <v>47</v>
      </c>
      <c r="AG150" s="8" t="str">
        <f t="shared" si="4"/>
        <v>click</v>
      </c>
      <c r="AH150" s="10" t="str">
        <f t="shared" si="5"/>
        <v>click</v>
      </c>
      <c r="AI150" s="3"/>
      <c r="AJ150" s="3"/>
      <c r="AK150" s="3"/>
      <c r="AL150" s="3"/>
      <c r="AM150" s="3"/>
      <c r="AN150" s="3"/>
      <c r="AO150" s="3"/>
      <c r="AP150" s="3"/>
      <c r="AQ150" s="3"/>
      <c r="AR150" s="3"/>
      <c r="AS150" s="3"/>
      <c r="AT150" s="3"/>
    </row>
    <row r="151" spans="1:46" ht="96" x14ac:dyDescent="0.2">
      <c r="A151" s="20" t="s">
        <v>779</v>
      </c>
      <c r="B151" s="9" t="s">
        <v>780</v>
      </c>
      <c r="C151" s="11" t="s">
        <v>657</v>
      </c>
      <c r="D151" s="11" t="s">
        <v>59</v>
      </c>
      <c r="E151" s="11" t="s">
        <v>781</v>
      </c>
      <c r="F151" s="11" t="s">
        <v>782</v>
      </c>
      <c r="G151" s="11" t="s">
        <v>783</v>
      </c>
      <c r="H151" s="11" t="s">
        <v>661</v>
      </c>
      <c r="I151" s="12">
        <v>7.4999999999999997E-3</v>
      </c>
      <c r="J151" s="13"/>
      <c r="K151" s="12"/>
      <c r="L151" s="14">
        <v>4.2</v>
      </c>
      <c r="M151" s="15">
        <v>0.4</v>
      </c>
      <c r="N151" s="16">
        <v>1247</v>
      </c>
      <c r="O151" s="21">
        <v>1</v>
      </c>
      <c r="P151" s="11" t="s">
        <v>43</v>
      </c>
      <c r="Q151" s="11" t="s">
        <v>44</v>
      </c>
      <c r="R151" s="11" t="s">
        <v>497</v>
      </c>
      <c r="S151" s="11" t="s">
        <v>81</v>
      </c>
      <c r="T151" s="22" t="s">
        <v>47</v>
      </c>
      <c r="U151" s="22" t="s">
        <v>47</v>
      </c>
      <c r="V151" s="22" t="s">
        <v>47</v>
      </c>
      <c r="W151" s="22" t="s">
        <v>47</v>
      </c>
      <c r="X151" s="22" t="s">
        <v>47</v>
      </c>
      <c r="Y151" s="22" t="s">
        <v>47</v>
      </c>
      <c r="Z151" s="22" t="s">
        <v>47</v>
      </c>
      <c r="AA151" s="22" t="s">
        <v>47</v>
      </c>
      <c r="AB151" s="22" t="s">
        <v>47</v>
      </c>
      <c r="AC151" s="22" t="s">
        <v>47</v>
      </c>
      <c r="AD151" s="22" t="s">
        <v>47</v>
      </c>
      <c r="AE151" s="17" t="s">
        <v>47</v>
      </c>
      <c r="AF151" s="17" t="s">
        <v>47</v>
      </c>
      <c r="AG151" s="8" t="str">
        <f t="shared" ref="AG151:AG214" si="6">HYPERLINK(CONCATENATE("http://finance.yahoo.com/q/hl?s=", A151), "click")</f>
        <v>click</v>
      </c>
      <c r="AH151" s="10" t="str">
        <f t="shared" ref="AH151:AH214" si="7">HYPERLINK(CONCATENATE("http://bigcharts.marketwatch.com/advchart/frames/frames.asp?symb=", A151, "&amp;time=8&amp;freq=1"), "click")</f>
        <v>click</v>
      </c>
      <c r="AI151" s="3"/>
      <c r="AJ151" s="3"/>
      <c r="AK151" s="3"/>
      <c r="AL151" s="3"/>
      <c r="AM151" s="3"/>
      <c r="AN151" s="3"/>
      <c r="AO151" s="3"/>
      <c r="AP151" s="3"/>
      <c r="AQ151" s="3"/>
      <c r="AR151" s="3"/>
      <c r="AS151" s="3"/>
      <c r="AT151" s="3"/>
    </row>
    <row r="152" spans="1:46" ht="120" x14ac:dyDescent="0.2">
      <c r="A152" s="20" t="s">
        <v>784</v>
      </c>
      <c r="B152" s="9" t="s">
        <v>785</v>
      </c>
      <c r="C152" s="11" t="s">
        <v>657</v>
      </c>
      <c r="D152" s="11" t="s">
        <v>59</v>
      </c>
      <c r="E152" s="11" t="s">
        <v>786</v>
      </c>
      <c r="F152" s="11" t="s">
        <v>787</v>
      </c>
      <c r="G152" s="11" t="s">
        <v>783</v>
      </c>
      <c r="H152" s="11" t="s">
        <v>661</v>
      </c>
      <c r="I152" s="12">
        <v>7.4999999999999997E-3</v>
      </c>
      <c r="J152" s="13"/>
      <c r="K152" s="12"/>
      <c r="L152" s="14">
        <v>4</v>
      </c>
      <c r="M152" s="15">
        <v>0.4</v>
      </c>
      <c r="N152" s="16">
        <v>6429</v>
      </c>
      <c r="O152" s="21">
        <v>0.87</v>
      </c>
      <c r="P152" s="11" t="s">
        <v>43</v>
      </c>
      <c r="Q152" s="11" t="s">
        <v>44</v>
      </c>
      <c r="R152" s="11" t="s">
        <v>497</v>
      </c>
      <c r="S152" s="11" t="s">
        <v>81</v>
      </c>
      <c r="T152" s="22" t="s">
        <v>47</v>
      </c>
      <c r="U152" s="22" t="s">
        <v>47</v>
      </c>
      <c r="V152" s="22" t="s">
        <v>47</v>
      </c>
      <c r="W152" s="22" t="s">
        <v>47</v>
      </c>
      <c r="X152" s="22" t="s">
        <v>47</v>
      </c>
      <c r="Y152" s="22" t="s">
        <v>47</v>
      </c>
      <c r="Z152" s="22" t="s">
        <v>47</v>
      </c>
      <c r="AA152" s="22" t="s">
        <v>47</v>
      </c>
      <c r="AB152" s="22" t="s">
        <v>47</v>
      </c>
      <c r="AC152" s="22" t="s">
        <v>47</v>
      </c>
      <c r="AD152" s="22" t="s">
        <v>47</v>
      </c>
      <c r="AE152" s="17" t="s">
        <v>47</v>
      </c>
      <c r="AF152" s="17" t="s">
        <v>47</v>
      </c>
      <c r="AG152" s="8" t="str">
        <f t="shared" si="6"/>
        <v>click</v>
      </c>
      <c r="AH152" s="10" t="str">
        <f t="shared" si="7"/>
        <v>click</v>
      </c>
      <c r="AI152" s="3"/>
      <c r="AJ152" s="3"/>
      <c r="AK152" s="3"/>
      <c r="AL152" s="3"/>
      <c r="AM152" s="3"/>
      <c r="AN152" s="3"/>
      <c r="AO152" s="3"/>
      <c r="AP152" s="3"/>
      <c r="AQ152" s="3"/>
      <c r="AR152" s="3"/>
      <c r="AS152" s="3"/>
      <c r="AT152" s="3"/>
    </row>
    <row r="153" spans="1:46" ht="120" x14ac:dyDescent="0.2">
      <c r="A153" s="20" t="s">
        <v>788</v>
      </c>
      <c r="B153" s="9" t="s">
        <v>789</v>
      </c>
      <c r="C153" s="11" t="s">
        <v>790</v>
      </c>
      <c r="D153" s="11" t="s">
        <v>59</v>
      </c>
      <c r="E153" s="11" t="s">
        <v>791</v>
      </c>
      <c r="F153" s="11" t="s">
        <v>792</v>
      </c>
      <c r="G153" s="11" t="s">
        <v>169</v>
      </c>
      <c r="H153" s="11" t="s">
        <v>329</v>
      </c>
      <c r="I153" s="12">
        <v>7.4999999999999997E-3</v>
      </c>
      <c r="J153" s="13"/>
      <c r="K153" s="12"/>
      <c r="L153" s="14">
        <v>10</v>
      </c>
      <c r="M153" s="15">
        <v>0.2</v>
      </c>
      <c r="N153" s="16">
        <v>2254</v>
      </c>
      <c r="O153" s="21">
        <v>2.13</v>
      </c>
      <c r="P153" s="11" t="s">
        <v>64</v>
      </c>
      <c r="Q153" s="11" t="s">
        <v>44</v>
      </c>
      <c r="R153" s="11" t="s">
        <v>94</v>
      </c>
      <c r="S153" s="11" t="s">
        <v>81</v>
      </c>
      <c r="T153" s="22" t="s">
        <v>47</v>
      </c>
      <c r="U153" s="22" t="s">
        <v>47</v>
      </c>
      <c r="V153" s="22" t="s">
        <v>47</v>
      </c>
      <c r="W153" s="22" t="s">
        <v>47</v>
      </c>
      <c r="X153" s="22" t="s">
        <v>47</v>
      </c>
      <c r="Y153" s="22" t="s">
        <v>47</v>
      </c>
      <c r="Z153" s="22" t="s">
        <v>47</v>
      </c>
      <c r="AA153" s="22" t="s">
        <v>47</v>
      </c>
      <c r="AB153" s="22" t="s">
        <v>47</v>
      </c>
      <c r="AC153" s="22" t="s">
        <v>47</v>
      </c>
      <c r="AD153" s="22" t="s">
        <v>47</v>
      </c>
      <c r="AE153" s="17" t="s">
        <v>47</v>
      </c>
      <c r="AF153" s="17" t="s">
        <v>47</v>
      </c>
      <c r="AG153" s="8" t="str">
        <f t="shared" si="6"/>
        <v>click</v>
      </c>
      <c r="AH153" s="10" t="str">
        <f t="shared" si="7"/>
        <v>click</v>
      </c>
      <c r="AI153" s="3"/>
      <c r="AJ153" s="3"/>
      <c r="AK153" s="3"/>
      <c r="AL153" s="3"/>
      <c r="AM153" s="3"/>
      <c r="AN153" s="3"/>
      <c r="AO153" s="3"/>
      <c r="AP153" s="3"/>
      <c r="AQ153" s="3"/>
      <c r="AR153" s="3"/>
      <c r="AS153" s="3"/>
      <c r="AT153" s="3"/>
    </row>
    <row r="154" spans="1:46" ht="60" x14ac:dyDescent="0.2">
      <c r="A154" s="20" t="s">
        <v>793</v>
      </c>
      <c r="B154" s="9" t="s">
        <v>794</v>
      </c>
      <c r="C154" s="11" t="s">
        <v>795</v>
      </c>
      <c r="D154" s="11" t="s">
        <v>39</v>
      </c>
      <c r="E154" s="11" t="s">
        <v>796</v>
      </c>
      <c r="F154" s="11" t="s">
        <v>797</v>
      </c>
      <c r="G154" s="11" t="s">
        <v>335</v>
      </c>
      <c r="H154" s="11" t="s">
        <v>87</v>
      </c>
      <c r="I154" s="12">
        <v>5.0000000000000001E-3</v>
      </c>
      <c r="J154" s="13">
        <v>0.1</v>
      </c>
      <c r="K154" s="12">
        <v>1.95E-2</v>
      </c>
      <c r="L154" s="14">
        <v>2030.8</v>
      </c>
      <c r="M154" s="15">
        <v>35.299999999999997</v>
      </c>
      <c r="N154" s="16">
        <v>219545</v>
      </c>
      <c r="O154" s="21">
        <v>-0.59</v>
      </c>
      <c r="P154" s="11" t="s">
        <v>165</v>
      </c>
      <c r="Q154" s="11" t="s">
        <v>47</v>
      </c>
      <c r="R154" s="11" t="s">
        <v>47</v>
      </c>
      <c r="S154" s="11" t="s">
        <v>47</v>
      </c>
      <c r="T154" s="22" t="s">
        <v>47</v>
      </c>
      <c r="U154" s="22" t="s">
        <v>47</v>
      </c>
      <c r="V154" s="22" t="s">
        <v>47</v>
      </c>
      <c r="W154" s="22" t="s">
        <v>47</v>
      </c>
      <c r="X154" s="22" t="s">
        <v>47</v>
      </c>
      <c r="Y154" s="22" t="s">
        <v>47</v>
      </c>
      <c r="Z154" s="22" t="s">
        <v>47</v>
      </c>
      <c r="AA154" s="22" t="s">
        <v>47</v>
      </c>
      <c r="AB154" s="22" t="s">
        <v>47</v>
      </c>
      <c r="AC154" s="22" t="s">
        <v>47</v>
      </c>
      <c r="AD154" s="22" t="s">
        <v>47</v>
      </c>
      <c r="AE154" s="17" t="s">
        <v>47</v>
      </c>
      <c r="AF154" s="17" t="s">
        <v>47</v>
      </c>
      <c r="AG154" s="8" t="str">
        <f t="shared" si="6"/>
        <v>click</v>
      </c>
      <c r="AH154" s="10" t="str">
        <f t="shared" si="7"/>
        <v>click</v>
      </c>
      <c r="AI154" s="3"/>
      <c r="AJ154" s="3"/>
      <c r="AK154" s="3"/>
      <c r="AL154" s="3"/>
      <c r="AM154" s="3"/>
      <c r="AN154" s="3"/>
      <c r="AO154" s="3"/>
      <c r="AP154" s="3"/>
      <c r="AQ154" s="3"/>
      <c r="AR154" s="3"/>
      <c r="AS154" s="3"/>
      <c r="AT154" s="3"/>
    </row>
    <row r="155" spans="1:46" ht="60" x14ac:dyDescent="0.2">
      <c r="A155" s="20" t="s">
        <v>798</v>
      </c>
      <c r="B155" s="9" t="s">
        <v>799</v>
      </c>
      <c r="C155" s="11" t="s">
        <v>800</v>
      </c>
      <c r="D155" s="11" t="s">
        <v>39</v>
      </c>
      <c r="E155" s="11" t="s">
        <v>801</v>
      </c>
      <c r="F155" s="11" t="s">
        <v>802</v>
      </c>
      <c r="G155" s="11" t="s">
        <v>335</v>
      </c>
      <c r="H155" s="11" t="s">
        <v>87</v>
      </c>
      <c r="I155" s="12">
        <v>5.0000000000000001E-3</v>
      </c>
      <c r="J155" s="13">
        <v>0</v>
      </c>
      <c r="K155" s="12">
        <v>1E-4</v>
      </c>
      <c r="L155" s="14">
        <v>239.3</v>
      </c>
      <c r="M155" s="15">
        <v>6.7</v>
      </c>
      <c r="N155" s="16">
        <v>35583</v>
      </c>
      <c r="O155" s="21">
        <v>-0.52</v>
      </c>
      <c r="P155" s="11" t="s">
        <v>165</v>
      </c>
      <c r="Q155" s="11" t="s">
        <v>47</v>
      </c>
      <c r="R155" s="11" t="s">
        <v>47</v>
      </c>
      <c r="S155" s="11" t="s">
        <v>47</v>
      </c>
      <c r="T155" s="22" t="s">
        <v>47</v>
      </c>
      <c r="U155" s="22" t="s">
        <v>47</v>
      </c>
      <c r="V155" s="22" t="s">
        <v>47</v>
      </c>
      <c r="W155" s="22" t="s">
        <v>47</v>
      </c>
      <c r="X155" s="22" t="s">
        <v>47</v>
      </c>
      <c r="Y155" s="22" t="s">
        <v>47</v>
      </c>
      <c r="Z155" s="22" t="s">
        <v>47</v>
      </c>
      <c r="AA155" s="22" t="s">
        <v>47</v>
      </c>
      <c r="AB155" s="22" t="s">
        <v>47</v>
      </c>
      <c r="AC155" s="22" t="s">
        <v>47</v>
      </c>
      <c r="AD155" s="22" t="s">
        <v>47</v>
      </c>
      <c r="AE155" s="17" t="s">
        <v>47</v>
      </c>
      <c r="AF155" s="17" t="s">
        <v>47</v>
      </c>
      <c r="AG155" s="8" t="str">
        <f t="shared" si="6"/>
        <v>click</v>
      </c>
      <c r="AH155" s="10" t="str">
        <f t="shared" si="7"/>
        <v>click</v>
      </c>
      <c r="AI155" s="3"/>
      <c r="AJ155" s="3"/>
      <c r="AK155" s="3"/>
      <c r="AL155" s="3"/>
      <c r="AM155" s="3"/>
      <c r="AN155" s="3"/>
      <c r="AO155" s="3"/>
      <c r="AP155" s="3"/>
      <c r="AQ155" s="3"/>
      <c r="AR155" s="3"/>
      <c r="AS155" s="3"/>
      <c r="AT155" s="3"/>
    </row>
    <row r="156" spans="1:46" ht="48" x14ac:dyDescent="0.2">
      <c r="A156" s="20" t="s">
        <v>803</v>
      </c>
      <c r="B156" s="9" t="s">
        <v>804</v>
      </c>
      <c r="C156" s="11" t="s">
        <v>420</v>
      </c>
      <c r="D156" s="11" t="s">
        <v>59</v>
      </c>
      <c r="E156" s="11" t="s">
        <v>805</v>
      </c>
      <c r="F156" s="11" t="s">
        <v>806</v>
      </c>
      <c r="G156" s="11" t="s">
        <v>807</v>
      </c>
      <c r="H156" s="11" t="s">
        <v>329</v>
      </c>
      <c r="I156" s="12">
        <v>4.0000000000000001E-3</v>
      </c>
      <c r="J156" s="13"/>
      <c r="K156" s="12"/>
      <c r="L156" s="14">
        <v>1.6</v>
      </c>
      <c r="M156" s="15">
        <v>0.1</v>
      </c>
      <c r="N156" s="16">
        <v>1581</v>
      </c>
      <c r="O156" s="21">
        <v>-7.66</v>
      </c>
      <c r="P156" s="11" t="s">
        <v>43</v>
      </c>
      <c r="Q156" s="11" t="s">
        <v>44</v>
      </c>
      <c r="R156" s="11" t="s">
        <v>94</v>
      </c>
      <c r="S156" s="11" t="s">
        <v>81</v>
      </c>
      <c r="T156" s="22" t="s">
        <v>47</v>
      </c>
      <c r="U156" s="22" t="s">
        <v>47</v>
      </c>
      <c r="V156" s="22" t="s">
        <v>47</v>
      </c>
      <c r="W156" s="22" t="s">
        <v>47</v>
      </c>
      <c r="X156" s="22" t="s">
        <v>47</v>
      </c>
      <c r="Y156" s="22" t="s">
        <v>47</v>
      </c>
      <c r="Z156" s="22" t="s">
        <v>47</v>
      </c>
      <c r="AA156" s="22" t="s">
        <v>47</v>
      </c>
      <c r="AB156" s="22" t="s">
        <v>47</v>
      </c>
      <c r="AC156" s="22" t="s">
        <v>47</v>
      </c>
      <c r="AD156" s="22" t="s">
        <v>47</v>
      </c>
      <c r="AE156" s="17" t="s">
        <v>47</v>
      </c>
      <c r="AF156" s="17" t="s">
        <v>65</v>
      </c>
      <c r="AG156" s="8" t="str">
        <f t="shared" si="6"/>
        <v>click</v>
      </c>
      <c r="AH156" s="10" t="str">
        <f t="shared" si="7"/>
        <v>click</v>
      </c>
      <c r="AI156" s="3"/>
      <c r="AJ156" s="3"/>
      <c r="AK156" s="3"/>
      <c r="AL156" s="3"/>
      <c r="AM156" s="3"/>
      <c r="AN156" s="3"/>
      <c r="AO156" s="3"/>
      <c r="AP156" s="3"/>
      <c r="AQ156" s="3"/>
      <c r="AR156" s="3"/>
      <c r="AS156" s="3"/>
      <c r="AT156" s="3"/>
    </row>
    <row r="157" spans="1:46" ht="48" x14ac:dyDescent="0.2">
      <c r="A157" s="20" t="s">
        <v>808</v>
      </c>
      <c r="B157" s="9" t="s">
        <v>809</v>
      </c>
      <c r="C157" s="11" t="s">
        <v>420</v>
      </c>
      <c r="D157" s="11" t="s">
        <v>59</v>
      </c>
      <c r="E157" s="11" t="s">
        <v>810</v>
      </c>
      <c r="F157" s="11" t="s">
        <v>806</v>
      </c>
      <c r="G157" s="11" t="s">
        <v>472</v>
      </c>
      <c r="H157" s="11" t="s">
        <v>329</v>
      </c>
      <c r="I157" s="12">
        <v>4.0000000000000001E-3</v>
      </c>
      <c r="J157" s="13"/>
      <c r="K157" s="12"/>
      <c r="L157" s="14">
        <v>3.2</v>
      </c>
      <c r="M157" s="15">
        <v>0.3</v>
      </c>
      <c r="N157" s="16">
        <v>8807</v>
      </c>
      <c r="O157" s="21">
        <v>-12</v>
      </c>
      <c r="P157" s="11" t="s">
        <v>43</v>
      </c>
      <c r="Q157" s="11" t="s">
        <v>44</v>
      </c>
      <c r="R157" s="11" t="s">
        <v>94</v>
      </c>
      <c r="S157" s="11" t="s">
        <v>81</v>
      </c>
      <c r="T157" s="22" t="s">
        <v>47</v>
      </c>
      <c r="U157" s="22" t="s">
        <v>47</v>
      </c>
      <c r="V157" s="22" t="s">
        <v>47</v>
      </c>
      <c r="W157" s="22" t="s">
        <v>47</v>
      </c>
      <c r="X157" s="22" t="s">
        <v>47</v>
      </c>
      <c r="Y157" s="22" t="s">
        <v>47</v>
      </c>
      <c r="Z157" s="22" t="s">
        <v>47</v>
      </c>
      <c r="AA157" s="22" t="s">
        <v>47</v>
      </c>
      <c r="AB157" s="22" t="s">
        <v>47</v>
      </c>
      <c r="AC157" s="22" t="s">
        <v>47</v>
      </c>
      <c r="AD157" s="22" t="s">
        <v>47</v>
      </c>
      <c r="AE157" s="17" t="s">
        <v>148</v>
      </c>
      <c r="AF157" s="17" t="s">
        <v>65</v>
      </c>
      <c r="AG157" s="8" t="str">
        <f t="shared" si="6"/>
        <v>click</v>
      </c>
      <c r="AH157" s="10" t="str">
        <f t="shared" si="7"/>
        <v>click</v>
      </c>
      <c r="AI157" s="3"/>
      <c r="AJ157" s="3"/>
      <c r="AK157" s="3"/>
      <c r="AL157" s="3"/>
      <c r="AM157" s="3"/>
      <c r="AN157" s="3"/>
      <c r="AO157" s="3"/>
      <c r="AP157" s="3"/>
      <c r="AQ157" s="3"/>
      <c r="AR157" s="3"/>
      <c r="AS157" s="3"/>
      <c r="AT157" s="3"/>
    </row>
    <row r="158" spans="1:46" ht="48" x14ac:dyDescent="0.2">
      <c r="A158" s="20" t="s">
        <v>811</v>
      </c>
      <c r="B158" s="9" t="s">
        <v>812</v>
      </c>
      <c r="C158" s="11" t="s">
        <v>420</v>
      </c>
      <c r="D158" s="11" t="s">
        <v>59</v>
      </c>
      <c r="E158" s="11" t="s">
        <v>813</v>
      </c>
      <c r="F158" s="11" t="s">
        <v>814</v>
      </c>
      <c r="G158" s="11" t="s">
        <v>472</v>
      </c>
      <c r="H158" s="11" t="s">
        <v>329</v>
      </c>
      <c r="I158" s="12">
        <v>4.0000000000000001E-3</v>
      </c>
      <c r="J158" s="13"/>
      <c r="K158" s="12"/>
      <c r="L158" s="14">
        <v>2.2999999999999998</v>
      </c>
      <c r="M158" s="15">
        <v>0.2</v>
      </c>
      <c r="N158" s="16"/>
      <c r="O158" s="21">
        <v>0</v>
      </c>
      <c r="P158" s="11" t="s">
        <v>43</v>
      </c>
      <c r="Q158" s="11" t="s">
        <v>44</v>
      </c>
      <c r="R158" s="11" t="s">
        <v>94</v>
      </c>
      <c r="S158" s="11" t="s">
        <v>81</v>
      </c>
      <c r="T158" s="22" t="s">
        <v>47</v>
      </c>
      <c r="U158" s="22" t="s">
        <v>47</v>
      </c>
      <c r="V158" s="22" t="s">
        <v>47</v>
      </c>
      <c r="W158" s="22" t="s">
        <v>47</v>
      </c>
      <c r="X158" s="22" t="s">
        <v>47</v>
      </c>
      <c r="Y158" s="22" t="s">
        <v>47</v>
      </c>
      <c r="Z158" s="22" t="s">
        <v>47</v>
      </c>
      <c r="AA158" s="22" t="s">
        <v>47</v>
      </c>
      <c r="AB158" s="22" t="s">
        <v>47</v>
      </c>
      <c r="AC158" s="22" t="s">
        <v>47</v>
      </c>
      <c r="AD158" s="22" t="s">
        <v>47</v>
      </c>
      <c r="AE158" s="17" t="s">
        <v>503</v>
      </c>
      <c r="AF158" s="17" t="s">
        <v>65</v>
      </c>
      <c r="AG158" s="8" t="str">
        <f t="shared" si="6"/>
        <v>click</v>
      </c>
      <c r="AH158" s="10" t="str">
        <f t="shared" si="7"/>
        <v>click</v>
      </c>
      <c r="AI158" s="3"/>
      <c r="AJ158" s="3"/>
      <c r="AK158" s="3"/>
      <c r="AL158" s="3"/>
      <c r="AM158" s="3"/>
      <c r="AN158" s="3"/>
      <c r="AO158" s="3"/>
      <c r="AP158" s="3"/>
      <c r="AQ158" s="3"/>
      <c r="AR158" s="3"/>
      <c r="AS158" s="3"/>
      <c r="AT158" s="3"/>
    </row>
    <row r="159" spans="1:46" ht="48" x14ac:dyDescent="0.2">
      <c r="A159" s="20" t="s">
        <v>815</v>
      </c>
      <c r="B159" s="9" t="s">
        <v>816</v>
      </c>
      <c r="C159" s="11" t="s">
        <v>420</v>
      </c>
      <c r="D159" s="11" t="s">
        <v>59</v>
      </c>
      <c r="E159" s="11" t="s">
        <v>817</v>
      </c>
      <c r="F159" s="11" t="s">
        <v>806</v>
      </c>
      <c r="G159" s="11" t="s">
        <v>472</v>
      </c>
      <c r="H159" s="11" t="s">
        <v>329</v>
      </c>
      <c r="I159" s="12">
        <v>7.4999999999999997E-3</v>
      </c>
      <c r="J159" s="13"/>
      <c r="K159" s="12"/>
      <c r="L159" s="14">
        <v>4</v>
      </c>
      <c r="M159" s="15">
        <v>0</v>
      </c>
      <c r="N159" s="16">
        <v>403</v>
      </c>
      <c r="O159" s="21">
        <v>2.48</v>
      </c>
      <c r="P159" s="11" t="s">
        <v>43</v>
      </c>
      <c r="Q159" s="11" t="s">
        <v>44</v>
      </c>
      <c r="R159" s="11" t="s">
        <v>94</v>
      </c>
      <c r="S159" s="11" t="s">
        <v>81</v>
      </c>
      <c r="T159" s="22" t="s">
        <v>47</v>
      </c>
      <c r="U159" s="22" t="s">
        <v>47</v>
      </c>
      <c r="V159" s="22" t="s">
        <v>47</v>
      </c>
      <c r="W159" s="22" t="s">
        <v>47</v>
      </c>
      <c r="X159" s="22" t="s">
        <v>47</v>
      </c>
      <c r="Y159" s="22" t="s">
        <v>47</v>
      </c>
      <c r="Z159" s="22" t="s">
        <v>47</v>
      </c>
      <c r="AA159" s="22" t="s">
        <v>47</v>
      </c>
      <c r="AB159" s="22" t="s">
        <v>47</v>
      </c>
      <c r="AC159" s="22" t="s">
        <v>47</v>
      </c>
      <c r="AD159" s="22" t="s">
        <v>47</v>
      </c>
      <c r="AE159" s="17" t="s">
        <v>503</v>
      </c>
      <c r="AF159" s="17" t="s">
        <v>47</v>
      </c>
      <c r="AG159" s="8" t="str">
        <f t="shared" si="6"/>
        <v>click</v>
      </c>
      <c r="AH159" s="10" t="str">
        <f t="shared" si="7"/>
        <v>click</v>
      </c>
      <c r="AI159" s="3"/>
      <c r="AJ159" s="3"/>
      <c r="AK159" s="3"/>
      <c r="AL159" s="3"/>
      <c r="AM159" s="3"/>
      <c r="AN159" s="3"/>
      <c r="AO159" s="3"/>
      <c r="AP159" s="3"/>
      <c r="AQ159" s="3"/>
      <c r="AR159" s="3"/>
      <c r="AS159" s="3"/>
      <c r="AT159" s="3"/>
    </row>
    <row r="160" spans="1:46" ht="48" x14ac:dyDescent="0.2">
      <c r="A160" s="20" t="s">
        <v>818</v>
      </c>
      <c r="B160" s="9" t="s">
        <v>819</v>
      </c>
      <c r="C160" s="11" t="s">
        <v>420</v>
      </c>
      <c r="D160" s="11" t="s">
        <v>59</v>
      </c>
      <c r="E160" s="11" t="s">
        <v>820</v>
      </c>
      <c r="F160" s="11" t="s">
        <v>806</v>
      </c>
      <c r="G160" s="11" t="s">
        <v>472</v>
      </c>
      <c r="H160" s="11" t="s">
        <v>329</v>
      </c>
      <c r="I160" s="12">
        <v>7.4999999999999997E-3</v>
      </c>
      <c r="J160" s="13"/>
      <c r="K160" s="12"/>
      <c r="L160" s="14">
        <v>28</v>
      </c>
      <c r="M160" s="15">
        <v>0.1</v>
      </c>
      <c r="N160" s="16">
        <v>158</v>
      </c>
      <c r="O160" s="21">
        <v>3.86</v>
      </c>
      <c r="P160" s="11" t="s">
        <v>43</v>
      </c>
      <c r="Q160" s="11" t="s">
        <v>44</v>
      </c>
      <c r="R160" s="11" t="s">
        <v>94</v>
      </c>
      <c r="S160" s="11" t="s">
        <v>81</v>
      </c>
      <c r="T160" s="22" t="s">
        <v>47</v>
      </c>
      <c r="U160" s="22" t="s">
        <v>47</v>
      </c>
      <c r="V160" s="22" t="s">
        <v>47</v>
      </c>
      <c r="W160" s="22" t="s">
        <v>47</v>
      </c>
      <c r="X160" s="22" t="s">
        <v>47</v>
      </c>
      <c r="Y160" s="22" t="s">
        <v>47</v>
      </c>
      <c r="Z160" s="22" t="s">
        <v>47</v>
      </c>
      <c r="AA160" s="22" t="s">
        <v>47</v>
      </c>
      <c r="AB160" s="22" t="s">
        <v>47</v>
      </c>
      <c r="AC160" s="22" t="s">
        <v>47</v>
      </c>
      <c r="AD160" s="22" t="s">
        <v>47</v>
      </c>
      <c r="AE160" s="17" t="s">
        <v>148</v>
      </c>
      <c r="AF160" s="17" t="s">
        <v>47</v>
      </c>
      <c r="AG160" s="8" t="str">
        <f t="shared" si="6"/>
        <v>click</v>
      </c>
      <c r="AH160" s="10" t="str">
        <f t="shared" si="7"/>
        <v>click</v>
      </c>
      <c r="AI160" s="3"/>
      <c r="AJ160" s="3"/>
      <c r="AK160" s="3"/>
      <c r="AL160" s="3"/>
      <c r="AM160" s="3"/>
      <c r="AN160" s="3"/>
      <c r="AO160" s="3"/>
      <c r="AP160" s="3"/>
      <c r="AQ160" s="3"/>
      <c r="AR160" s="3"/>
      <c r="AS160" s="3"/>
      <c r="AT160" s="3"/>
    </row>
    <row r="161" spans="1:46" ht="25.5" x14ac:dyDescent="0.2">
      <c r="A161" s="20" t="s">
        <v>821</v>
      </c>
      <c r="B161" s="9" t="s">
        <v>822</v>
      </c>
      <c r="C161" s="11" t="s">
        <v>823</v>
      </c>
      <c r="D161" s="11" t="s">
        <v>39</v>
      </c>
      <c r="E161" s="11"/>
      <c r="F161" s="11" t="s">
        <v>40</v>
      </c>
      <c r="G161" s="11" t="s">
        <v>412</v>
      </c>
      <c r="H161" s="11" t="s">
        <v>175</v>
      </c>
      <c r="I161" s="12">
        <v>4.4999999999999997E-3</v>
      </c>
      <c r="J161" s="13">
        <v>5.73</v>
      </c>
      <c r="K161" s="12">
        <v>0.3034</v>
      </c>
      <c r="L161" s="14">
        <v>519.70000000000005</v>
      </c>
      <c r="M161" s="15">
        <v>29.8</v>
      </c>
      <c r="N161" s="16">
        <v>506023</v>
      </c>
      <c r="O161" s="21">
        <v>-1.57</v>
      </c>
      <c r="P161" s="11" t="s">
        <v>412</v>
      </c>
      <c r="Q161" s="11" t="s">
        <v>47</v>
      </c>
      <c r="R161" s="11" t="s">
        <v>47</v>
      </c>
      <c r="S161" s="11" t="s">
        <v>47</v>
      </c>
      <c r="T161" s="22" t="s">
        <v>47</v>
      </c>
      <c r="U161" s="22" t="s">
        <v>47</v>
      </c>
      <c r="V161" s="22" t="s">
        <v>47</v>
      </c>
      <c r="W161" s="22" t="s">
        <v>47</v>
      </c>
      <c r="X161" s="22" t="s">
        <v>47</v>
      </c>
      <c r="Y161" s="22" t="s">
        <v>47</v>
      </c>
      <c r="Z161" s="22" t="s">
        <v>47</v>
      </c>
      <c r="AA161" s="22" t="s">
        <v>47</v>
      </c>
      <c r="AB161" s="22" t="s">
        <v>47</v>
      </c>
      <c r="AC161" s="22" t="s">
        <v>47</v>
      </c>
      <c r="AD161" s="22" t="s">
        <v>47</v>
      </c>
      <c r="AE161" s="17" t="s">
        <v>47</v>
      </c>
      <c r="AF161" s="17" t="s">
        <v>47</v>
      </c>
      <c r="AG161" s="8" t="str">
        <f t="shared" si="6"/>
        <v>click</v>
      </c>
      <c r="AH161" s="10" t="str">
        <f t="shared" si="7"/>
        <v>click</v>
      </c>
      <c r="AI161" s="3"/>
      <c r="AJ161" s="3"/>
      <c r="AK161" s="3"/>
      <c r="AL161" s="3"/>
      <c r="AM161" s="3"/>
      <c r="AN161" s="3"/>
      <c r="AO161" s="3"/>
      <c r="AP161" s="3"/>
      <c r="AQ161" s="3"/>
      <c r="AR161" s="3"/>
      <c r="AS161" s="3"/>
      <c r="AT161" s="3"/>
    </row>
    <row r="162" spans="1:46" ht="48" x14ac:dyDescent="0.2">
      <c r="A162" s="20" t="s">
        <v>824</v>
      </c>
      <c r="B162" s="9" t="s">
        <v>825</v>
      </c>
      <c r="C162" s="11" t="s">
        <v>826</v>
      </c>
      <c r="D162" s="11" t="s">
        <v>39</v>
      </c>
      <c r="E162" s="11" t="s">
        <v>827</v>
      </c>
      <c r="F162" s="11" t="s">
        <v>828</v>
      </c>
      <c r="G162" s="11" t="s">
        <v>472</v>
      </c>
      <c r="H162" s="11" t="s">
        <v>190</v>
      </c>
      <c r="I162" s="12">
        <v>9.4999999999999998E-3</v>
      </c>
      <c r="J162" s="13"/>
      <c r="K162" s="12"/>
      <c r="L162" s="14">
        <v>18</v>
      </c>
      <c r="M162" s="15">
        <v>0.2</v>
      </c>
      <c r="N162" s="16">
        <v>12328</v>
      </c>
      <c r="O162" s="21">
        <v>4.62</v>
      </c>
      <c r="P162" s="11" t="s">
        <v>43</v>
      </c>
      <c r="Q162" s="11" t="s">
        <v>47</v>
      </c>
      <c r="R162" s="11" t="s">
        <v>47</v>
      </c>
      <c r="S162" s="11" t="s">
        <v>269</v>
      </c>
      <c r="T162" s="22" t="s">
        <v>47</v>
      </c>
      <c r="U162" s="22" t="s">
        <v>47</v>
      </c>
      <c r="V162" s="22" t="s">
        <v>47</v>
      </c>
      <c r="W162" s="22" t="s">
        <v>47</v>
      </c>
      <c r="X162" s="22" t="s">
        <v>47</v>
      </c>
      <c r="Y162" s="22" t="s">
        <v>47</v>
      </c>
      <c r="Z162" s="22" t="s">
        <v>47</v>
      </c>
      <c r="AA162" s="22" t="s">
        <v>47</v>
      </c>
      <c r="AB162" s="22" t="s">
        <v>47</v>
      </c>
      <c r="AC162" s="22" t="s">
        <v>47</v>
      </c>
      <c r="AD162" s="22" t="s">
        <v>47</v>
      </c>
      <c r="AE162" s="17" t="s">
        <v>148</v>
      </c>
      <c r="AF162" s="17" t="s">
        <v>65</v>
      </c>
      <c r="AG162" s="8" t="str">
        <f t="shared" si="6"/>
        <v>click</v>
      </c>
      <c r="AH162" s="10" t="str">
        <f t="shared" si="7"/>
        <v>click</v>
      </c>
      <c r="AI162" s="3"/>
      <c r="AJ162" s="3"/>
      <c r="AK162" s="3"/>
      <c r="AL162" s="3"/>
      <c r="AM162" s="3"/>
      <c r="AN162" s="3"/>
      <c r="AO162" s="3"/>
      <c r="AP162" s="3"/>
      <c r="AQ162" s="3"/>
      <c r="AR162" s="3"/>
      <c r="AS162" s="3"/>
      <c r="AT162" s="3"/>
    </row>
    <row r="163" spans="1:46" ht="36" x14ac:dyDescent="0.2">
      <c r="A163" s="20" t="s">
        <v>829</v>
      </c>
      <c r="B163" s="9" t="s">
        <v>830</v>
      </c>
      <c r="C163" s="11" t="s">
        <v>767</v>
      </c>
      <c r="D163" s="11" t="s">
        <v>39</v>
      </c>
      <c r="E163" s="11" t="s">
        <v>831</v>
      </c>
      <c r="F163" s="11" t="s">
        <v>832</v>
      </c>
      <c r="G163" s="11" t="s">
        <v>335</v>
      </c>
      <c r="H163" s="11" t="s">
        <v>336</v>
      </c>
      <c r="I163" s="12">
        <v>4.4999999999999997E-3</v>
      </c>
      <c r="J163" s="13">
        <v>0.2</v>
      </c>
      <c r="K163" s="12">
        <v>1.4500000000000001E-2</v>
      </c>
      <c r="L163" s="14">
        <v>21.4</v>
      </c>
      <c r="M163" s="15">
        <v>0.2</v>
      </c>
      <c r="N163" s="16">
        <v>1947</v>
      </c>
      <c r="O163" s="21">
        <v>-1.06</v>
      </c>
      <c r="P163" s="11" t="s">
        <v>165</v>
      </c>
      <c r="Q163" s="11" t="s">
        <v>47</v>
      </c>
      <c r="R163" s="11" t="s">
        <v>47</v>
      </c>
      <c r="S163" s="11" t="s">
        <v>81</v>
      </c>
      <c r="T163" s="22" t="s">
        <v>47</v>
      </c>
      <c r="U163" s="22" t="s">
        <v>47</v>
      </c>
      <c r="V163" s="22" t="s">
        <v>47</v>
      </c>
      <c r="W163" s="22" t="s">
        <v>47</v>
      </c>
      <c r="X163" s="22" t="s">
        <v>47</v>
      </c>
      <c r="Y163" s="22" t="s">
        <v>47</v>
      </c>
      <c r="Z163" s="22" t="s">
        <v>47</v>
      </c>
      <c r="AA163" s="22" t="s">
        <v>47</v>
      </c>
      <c r="AB163" s="22" t="s">
        <v>47</v>
      </c>
      <c r="AC163" s="22" t="s">
        <v>47</v>
      </c>
      <c r="AD163" s="22" t="s">
        <v>47</v>
      </c>
      <c r="AE163" s="17" t="s">
        <v>47</v>
      </c>
      <c r="AF163" s="17" t="s">
        <v>47</v>
      </c>
      <c r="AG163" s="8" t="str">
        <f t="shared" si="6"/>
        <v>click</v>
      </c>
      <c r="AH163" s="10" t="str">
        <f t="shared" si="7"/>
        <v>click</v>
      </c>
      <c r="AI163" s="3"/>
      <c r="AJ163" s="3"/>
      <c r="AK163" s="3"/>
      <c r="AL163" s="3"/>
      <c r="AM163" s="3"/>
      <c r="AN163" s="3"/>
      <c r="AO163" s="3"/>
      <c r="AP163" s="3"/>
      <c r="AQ163" s="3"/>
      <c r="AR163" s="3"/>
      <c r="AS163" s="3"/>
      <c r="AT163" s="3"/>
    </row>
    <row r="164" spans="1:46" ht="120" x14ac:dyDescent="0.2">
      <c r="A164" s="20" t="s">
        <v>833</v>
      </c>
      <c r="B164" s="9" t="s">
        <v>834</v>
      </c>
      <c r="C164" s="11" t="s">
        <v>464</v>
      </c>
      <c r="D164" s="11" t="s">
        <v>59</v>
      </c>
      <c r="E164" s="11" t="s">
        <v>835</v>
      </c>
      <c r="F164" s="11" t="s">
        <v>836</v>
      </c>
      <c r="G164" s="11" t="s">
        <v>158</v>
      </c>
      <c r="H164" s="11" t="s">
        <v>329</v>
      </c>
      <c r="I164" s="12">
        <v>7.4999999999999997E-3</v>
      </c>
      <c r="J164" s="13"/>
      <c r="K164" s="12"/>
      <c r="L164" s="14">
        <v>8.1</v>
      </c>
      <c r="M164" s="15">
        <v>0.5</v>
      </c>
      <c r="N164" s="16">
        <v>10795</v>
      </c>
      <c r="O164" s="21">
        <v>2.94</v>
      </c>
      <c r="P164" s="11" t="s">
        <v>136</v>
      </c>
      <c r="Q164" s="11" t="s">
        <v>47</v>
      </c>
      <c r="R164" s="11" t="s">
        <v>47</v>
      </c>
      <c r="S164" s="11" t="s">
        <v>47</v>
      </c>
      <c r="T164" s="22" t="s">
        <v>47</v>
      </c>
      <c r="U164" s="22" t="s">
        <v>47</v>
      </c>
      <c r="V164" s="22" t="s">
        <v>47</v>
      </c>
      <c r="W164" s="22" t="s">
        <v>47</v>
      </c>
      <c r="X164" s="22" t="s">
        <v>47</v>
      </c>
      <c r="Y164" s="22" t="s">
        <v>47</v>
      </c>
      <c r="Z164" s="22" t="s">
        <v>47</v>
      </c>
      <c r="AA164" s="22" t="s">
        <v>47</v>
      </c>
      <c r="AB164" s="22" t="s">
        <v>47</v>
      </c>
      <c r="AC164" s="22" t="s">
        <v>47</v>
      </c>
      <c r="AD164" s="22" t="s">
        <v>47</v>
      </c>
      <c r="AE164" s="17" t="s">
        <v>47</v>
      </c>
      <c r="AF164" s="17" t="s">
        <v>47</v>
      </c>
      <c r="AG164" s="8" t="str">
        <f t="shared" si="6"/>
        <v>click</v>
      </c>
      <c r="AH164" s="10" t="str">
        <f t="shared" si="7"/>
        <v>click</v>
      </c>
      <c r="AI164" s="3"/>
      <c r="AJ164" s="3"/>
      <c r="AK164" s="3"/>
      <c r="AL164" s="3"/>
      <c r="AM164" s="3"/>
      <c r="AN164" s="3"/>
      <c r="AO164" s="3"/>
      <c r="AP164" s="3"/>
      <c r="AQ164" s="3"/>
      <c r="AR164" s="3"/>
      <c r="AS164" s="3"/>
      <c r="AT164" s="3"/>
    </row>
    <row r="165" spans="1:46" ht="24" x14ac:dyDescent="0.2">
      <c r="A165" s="20" t="s">
        <v>837</v>
      </c>
      <c r="B165" s="9" t="s">
        <v>838</v>
      </c>
      <c r="C165" s="11" t="s">
        <v>839</v>
      </c>
      <c r="D165" s="11" t="s">
        <v>187</v>
      </c>
      <c r="E165" s="11" t="s">
        <v>840</v>
      </c>
      <c r="F165" s="11" t="s">
        <v>841</v>
      </c>
      <c r="G165" s="11" t="s">
        <v>158</v>
      </c>
      <c r="H165" s="11" t="s">
        <v>842</v>
      </c>
      <c r="I165" s="12">
        <v>2.3199999999999998E-2</v>
      </c>
      <c r="J165" s="13"/>
      <c r="K165" s="12"/>
      <c r="L165" s="14">
        <v>2.5</v>
      </c>
      <c r="M165" s="15">
        <v>0.2</v>
      </c>
      <c r="N165" s="16">
        <v>1411</v>
      </c>
      <c r="O165" s="21">
        <v>-1.38</v>
      </c>
      <c r="P165" s="11" t="s">
        <v>136</v>
      </c>
      <c r="Q165" s="11" t="s">
        <v>47</v>
      </c>
      <c r="R165" s="11" t="s">
        <v>47</v>
      </c>
      <c r="S165" s="11" t="s">
        <v>47</v>
      </c>
      <c r="T165" s="22" t="s">
        <v>47</v>
      </c>
      <c r="U165" s="22" t="s">
        <v>47</v>
      </c>
      <c r="V165" s="22" t="s">
        <v>47</v>
      </c>
      <c r="W165" s="22" t="s">
        <v>47</v>
      </c>
      <c r="X165" s="22" t="s">
        <v>47</v>
      </c>
      <c r="Y165" s="22" t="s">
        <v>47</v>
      </c>
      <c r="Z165" s="22" t="s">
        <v>47</v>
      </c>
      <c r="AA165" s="22" t="s">
        <v>47</v>
      </c>
      <c r="AB165" s="22" t="s">
        <v>47</v>
      </c>
      <c r="AC165" s="22" t="s">
        <v>47</v>
      </c>
      <c r="AD165" s="22" t="s">
        <v>47</v>
      </c>
      <c r="AE165" s="17" t="s">
        <v>47</v>
      </c>
      <c r="AF165" s="17" t="s">
        <v>47</v>
      </c>
      <c r="AG165" s="8" t="str">
        <f t="shared" si="6"/>
        <v>click</v>
      </c>
      <c r="AH165" s="10" t="str">
        <f t="shared" si="7"/>
        <v>click</v>
      </c>
      <c r="AI165" s="3"/>
      <c r="AJ165" s="3"/>
      <c r="AK165" s="3"/>
      <c r="AL165" s="3"/>
      <c r="AM165" s="3"/>
      <c r="AN165" s="3"/>
      <c r="AO165" s="3"/>
      <c r="AP165" s="3"/>
      <c r="AQ165" s="3"/>
      <c r="AR165" s="3"/>
      <c r="AS165" s="3"/>
      <c r="AT165" s="3"/>
    </row>
    <row r="166" spans="1:46" ht="25.5" x14ac:dyDescent="0.2">
      <c r="A166" s="20" t="s">
        <v>843</v>
      </c>
      <c r="B166" s="9" t="s">
        <v>844</v>
      </c>
      <c r="C166" s="11" t="s">
        <v>845</v>
      </c>
      <c r="D166" s="11" t="s">
        <v>59</v>
      </c>
      <c r="E166" s="11"/>
      <c r="F166" s="11" t="s">
        <v>40</v>
      </c>
      <c r="G166" s="11" t="s">
        <v>232</v>
      </c>
      <c r="H166" s="11" t="s">
        <v>329</v>
      </c>
      <c r="I166" s="12">
        <v>4.4999999999999997E-3</v>
      </c>
      <c r="J166" s="13"/>
      <c r="K166" s="12"/>
      <c r="L166" s="14">
        <v>16.100000000000001</v>
      </c>
      <c r="M166" s="15">
        <v>0.2</v>
      </c>
      <c r="N166" s="16">
        <v>1561</v>
      </c>
      <c r="O166" s="21">
        <v>0.95</v>
      </c>
      <c r="P166" s="11" t="s">
        <v>43</v>
      </c>
      <c r="Q166" s="11" t="s">
        <v>44</v>
      </c>
      <c r="R166" s="11" t="s">
        <v>94</v>
      </c>
      <c r="S166" s="11" t="s">
        <v>81</v>
      </c>
      <c r="T166" s="22" t="s">
        <v>47</v>
      </c>
      <c r="U166" s="22" t="s">
        <v>47</v>
      </c>
      <c r="V166" s="22" t="s">
        <v>47</v>
      </c>
      <c r="W166" s="22" t="s">
        <v>47</v>
      </c>
      <c r="X166" s="22" t="s">
        <v>47</v>
      </c>
      <c r="Y166" s="22" t="s">
        <v>47</v>
      </c>
      <c r="Z166" s="22" t="s">
        <v>47</v>
      </c>
      <c r="AA166" s="22" t="s">
        <v>47</v>
      </c>
      <c r="AB166" s="22" t="s">
        <v>47</v>
      </c>
      <c r="AC166" s="22" t="s">
        <v>47</v>
      </c>
      <c r="AD166" s="22" t="s">
        <v>47</v>
      </c>
      <c r="AE166" s="17" t="s">
        <v>47</v>
      </c>
      <c r="AF166" s="17" t="s">
        <v>47</v>
      </c>
      <c r="AG166" s="8" t="str">
        <f t="shared" si="6"/>
        <v>click</v>
      </c>
      <c r="AH166" s="10" t="str">
        <f t="shared" si="7"/>
        <v>click</v>
      </c>
      <c r="AI166" s="3"/>
      <c r="AJ166" s="3"/>
      <c r="AK166" s="3"/>
      <c r="AL166" s="3"/>
      <c r="AM166" s="3"/>
      <c r="AN166" s="3"/>
      <c r="AO166" s="3"/>
      <c r="AP166" s="3"/>
      <c r="AQ166" s="3"/>
      <c r="AR166" s="3"/>
      <c r="AS166" s="3"/>
      <c r="AT166" s="3"/>
    </row>
    <row r="167" spans="1:46" ht="48" x14ac:dyDescent="0.2">
      <c r="A167" s="20" t="s">
        <v>846</v>
      </c>
      <c r="B167" s="9" t="s">
        <v>847</v>
      </c>
      <c r="C167" s="11" t="s">
        <v>848</v>
      </c>
      <c r="D167" s="11" t="s">
        <v>39</v>
      </c>
      <c r="E167" s="11" t="s">
        <v>849</v>
      </c>
      <c r="F167" s="11" t="s">
        <v>850</v>
      </c>
      <c r="G167" s="11" t="s">
        <v>351</v>
      </c>
      <c r="H167" s="11" t="s">
        <v>520</v>
      </c>
      <c r="I167" s="12">
        <v>7.0000000000000001E-3</v>
      </c>
      <c r="J167" s="13">
        <v>7.0000000000000007E-2</v>
      </c>
      <c r="K167" s="12">
        <v>7.4000000000000003E-3</v>
      </c>
      <c r="L167" s="14">
        <v>52.9</v>
      </c>
      <c r="M167" s="15">
        <v>1.4</v>
      </c>
      <c r="N167" s="16">
        <v>23322</v>
      </c>
      <c r="O167" s="21">
        <v>1.29</v>
      </c>
      <c r="P167" s="11" t="s">
        <v>43</v>
      </c>
      <c r="Q167" s="11" t="s">
        <v>47</v>
      </c>
      <c r="R167" s="11" t="s">
        <v>47</v>
      </c>
      <c r="S167" s="11" t="s">
        <v>88</v>
      </c>
      <c r="T167" s="22">
        <v>0</v>
      </c>
      <c r="U167" s="22">
        <v>0</v>
      </c>
      <c r="V167" s="22">
        <v>0.99790000000000001</v>
      </c>
      <c r="W167" s="22">
        <v>0</v>
      </c>
      <c r="X167" s="22">
        <v>0</v>
      </c>
      <c r="Y167" s="22">
        <v>0</v>
      </c>
      <c r="Z167" s="22">
        <v>0</v>
      </c>
      <c r="AA167" s="22">
        <v>2.0999999999999999E-3</v>
      </c>
      <c r="AB167" s="22">
        <v>0</v>
      </c>
      <c r="AC167" s="22">
        <v>0</v>
      </c>
      <c r="AD167" s="22">
        <v>0</v>
      </c>
      <c r="AE167" s="17" t="s">
        <v>47</v>
      </c>
      <c r="AF167" s="17" t="s">
        <v>47</v>
      </c>
      <c r="AG167" s="8" t="str">
        <f t="shared" si="6"/>
        <v>click</v>
      </c>
      <c r="AH167" s="10" t="str">
        <f t="shared" si="7"/>
        <v>click</v>
      </c>
      <c r="AI167" s="3"/>
      <c r="AJ167" s="3"/>
      <c r="AK167" s="3"/>
      <c r="AL167" s="3"/>
      <c r="AM167" s="3"/>
      <c r="AN167" s="3"/>
      <c r="AO167" s="3"/>
      <c r="AP167" s="3"/>
      <c r="AQ167" s="3"/>
      <c r="AR167" s="3"/>
      <c r="AS167" s="3"/>
      <c r="AT167" s="3"/>
    </row>
    <row r="168" spans="1:46" ht="84" x14ac:dyDescent="0.2">
      <c r="A168" s="20" t="s">
        <v>851</v>
      </c>
      <c r="B168" s="9" t="s">
        <v>852</v>
      </c>
      <c r="C168" s="11" t="s">
        <v>853</v>
      </c>
      <c r="D168" s="11" t="s">
        <v>39</v>
      </c>
      <c r="E168" s="11" t="s">
        <v>854</v>
      </c>
      <c r="F168" s="11" t="s">
        <v>855</v>
      </c>
      <c r="G168" s="11" t="s">
        <v>259</v>
      </c>
      <c r="H168" s="11" t="s">
        <v>87</v>
      </c>
      <c r="I168" s="12">
        <v>1.6000000000000001E-3</v>
      </c>
      <c r="J168" s="13">
        <v>0.09</v>
      </c>
      <c r="K168" s="12">
        <v>3.5499999999999997E-2</v>
      </c>
      <c r="L168" s="14">
        <v>27.9</v>
      </c>
      <c r="M168" s="15">
        <v>0.9</v>
      </c>
      <c r="N168" s="16">
        <v>3843</v>
      </c>
      <c r="O168" s="21">
        <v>-0.72</v>
      </c>
      <c r="P168" s="11" t="s">
        <v>165</v>
      </c>
      <c r="Q168" s="11" t="s">
        <v>47</v>
      </c>
      <c r="R168" s="11" t="s">
        <v>47</v>
      </c>
      <c r="S168" s="11" t="s">
        <v>47</v>
      </c>
      <c r="T168" s="22" t="s">
        <v>47</v>
      </c>
      <c r="U168" s="22" t="s">
        <v>47</v>
      </c>
      <c r="V168" s="22" t="s">
        <v>47</v>
      </c>
      <c r="W168" s="22" t="s">
        <v>47</v>
      </c>
      <c r="X168" s="22" t="s">
        <v>47</v>
      </c>
      <c r="Y168" s="22" t="s">
        <v>47</v>
      </c>
      <c r="Z168" s="22" t="s">
        <v>47</v>
      </c>
      <c r="AA168" s="22" t="s">
        <v>47</v>
      </c>
      <c r="AB168" s="22" t="s">
        <v>47</v>
      </c>
      <c r="AC168" s="22" t="s">
        <v>47</v>
      </c>
      <c r="AD168" s="22" t="s">
        <v>47</v>
      </c>
      <c r="AE168" s="17" t="s">
        <v>47</v>
      </c>
      <c r="AF168" s="17" t="s">
        <v>47</v>
      </c>
      <c r="AG168" s="8" t="str">
        <f t="shared" si="6"/>
        <v>click</v>
      </c>
      <c r="AH168" s="10" t="str">
        <f t="shared" si="7"/>
        <v>click</v>
      </c>
      <c r="AI168" s="3"/>
      <c r="AJ168" s="3"/>
      <c r="AK168" s="3"/>
      <c r="AL168" s="3"/>
      <c r="AM168" s="3"/>
      <c r="AN168" s="3"/>
      <c r="AO168" s="3"/>
      <c r="AP168" s="3"/>
      <c r="AQ168" s="3"/>
      <c r="AR168" s="3"/>
      <c r="AS168" s="3"/>
      <c r="AT168" s="3"/>
    </row>
    <row r="169" spans="1:46" ht="84" x14ac:dyDescent="0.2">
      <c r="A169" s="20" t="s">
        <v>856</v>
      </c>
      <c r="B169" s="9" t="s">
        <v>857</v>
      </c>
      <c r="C169" s="11" t="s">
        <v>58</v>
      </c>
      <c r="D169" s="11" t="s">
        <v>59</v>
      </c>
      <c r="E169" s="11" t="s">
        <v>858</v>
      </c>
      <c r="F169" s="11" t="s">
        <v>859</v>
      </c>
      <c r="G169" s="11" t="s">
        <v>62</v>
      </c>
      <c r="H169" s="11" t="s">
        <v>63</v>
      </c>
      <c r="I169" s="12">
        <v>1.35E-2</v>
      </c>
      <c r="J169" s="13"/>
      <c r="K169" s="12"/>
      <c r="L169" s="14">
        <v>15</v>
      </c>
      <c r="M169" s="15">
        <v>0.1</v>
      </c>
      <c r="N169" s="16">
        <v>2209</v>
      </c>
      <c r="O169" s="21">
        <v>3.63</v>
      </c>
      <c r="P169" s="11" t="s">
        <v>64</v>
      </c>
      <c r="Q169" s="11" t="s">
        <v>47</v>
      </c>
      <c r="R169" s="11" t="s">
        <v>47</v>
      </c>
      <c r="S169" s="11" t="s">
        <v>47</v>
      </c>
      <c r="T169" s="22" t="s">
        <v>47</v>
      </c>
      <c r="U169" s="22" t="s">
        <v>47</v>
      </c>
      <c r="V169" s="22" t="s">
        <v>47</v>
      </c>
      <c r="W169" s="22" t="s">
        <v>47</v>
      </c>
      <c r="X169" s="22" t="s">
        <v>47</v>
      </c>
      <c r="Y169" s="22" t="s">
        <v>47</v>
      </c>
      <c r="Z169" s="22" t="s">
        <v>47</v>
      </c>
      <c r="AA169" s="22" t="s">
        <v>47</v>
      </c>
      <c r="AB169" s="22" t="s">
        <v>47</v>
      </c>
      <c r="AC169" s="22" t="s">
        <v>47</v>
      </c>
      <c r="AD169" s="22" t="s">
        <v>47</v>
      </c>
      <c r="AE169" s="17" t="s">
        <v>47</v>
      </c>
      <c r="AF169" s="17" t="s">
        <v>65</v>
      </c>
      <c r="AG169" s="8" t="str">
        <f t="shared" si="6"/>
        <v>click</v>
      </c>
      <c r="AH169" s="10" t="str">
        <f t="shared" si="7"/>
        <v>click</v>
      </c>
      <c r="AI169" s="3"/>
      <c r="AJ169" s="3"/>
      <c r="AK169" s="3"/>
      <c r="AL169" s="3"/>
      <c r="AM169" s="3"/>
      <c r="AN169" s="3"/>
      <c r="AO169" s="3"/>
      <c r="AP169" s="3"/>
      <c r="AQ169" s="3"/>
      <c r="AR169" s="3"/>
      <c r="AS169" s="3"/>
      <c r="AT169" s="3"/>
    </row>
    <row r="170" spans="1:46" ht="25.5" x14ac:dyDescent="0.2">
      <c r="A170" s="20" t="s">
        <v>860</v>
      </c>
      <c r="B170" s="9" t="s">
        <v>861</v>
      </c>
      <c r="C170" s="11" t="s">
        <v>862</v>
      </c>
      <c r="D170" s="11" t="s">
        <v>39</v>
      </c>
      <c r="E170" s="11"/>
      <c r="F170" s="11" t="s">
        <v>40</v>
      </c>
      <c r="G170" s="11" t="s">
        <v>412</v>
      </c>
      <c r="H170" s="11" t="s">
        <v>175</v>
      </c>
      <c r="I170" s="12">
        <v>5.4999999999999997E-3</v>
      </c>
      <c r="J170" s="13"/>
      <c r="K170" s="12"/>
      <c r="L170" s="14">
        <v>16</v>
      </c>
      <c r="M170" s="15">
        <v>0.8</v>
      </c>
      <c r="N170" s="16">
        <v>6027</v>
      </c>
      <c r="O170" s="21">
        <v>-0.73</v>
      </c>
      <c r="P170" s="11" t="s">
        <v>412</v>
      </c>
      <c r="Q170" s="11" t="s">
        <v>47</v>
      </c>
      <c r="R170" s="11" t="s">
        <v>47</v>
      </c>
      <c r="S170" s="11" t="s">
        <v>47</v>
      </c>
      <c r="T170" s="22" t="s">
        <v>47</v>
      </c>
      <c r="U170" s="22" t="s">
        <v>47</v>
      </c>
      <c r="V170" s="22" t="s">
        <v>47</v>
      </c>
      <c r="W170" s="22" t="s">
        <v>47</v>
      </c>
      <c r="X170" s="22" t="s">
        <v>47</v>
      </c>
      <c r="Y170" s="22" t="s">
        <v>47</v>
      </c>
      <c r="Z170" s="22" t="s">
        <v>47</v>
      </c>
      <c r="AA170" s="22" t="s">
        <v>47</v>
      </c>
      <c r="AB170" s="22" t="s">
        <v>47</v>
      </c>
      <c r="AC170" s="22" t="s">
        <v>47</v>
      </c>
      <c r="AD170" s="22" t="s">
        <v>47</v>
      </c>
      <c r="AE170" s="17" t="s">
        <v>47</v>
      </c>
      <c r="AF170" s="17" t="s">
        <v>47</v>
      </c>
      <c r="AG170" s="8" t="str">
        <f t="shared" si="6"/>
        <v>click</v>
      </c>
      <c r="AH170" s="10" t="str">
        <f t="shared" si="7"/>
        <v>click</v>
      </c>
      <c r="AI170" s="3"/>
      <c r="AJ170" s="3"/>
      <c r="AK170" s="3"/>
      <c r="AL170" s="3"/>
      <c r="AM170" s="3"/>
      <c r="AN170" s="3"/>
      <c r="AO170" s="3"/>
      <c r="AP170" s="3"/>
      <c r="AQ170" s="3"/>
      <c r="AR170" s="3"/>
      <c r="AS170" s="3"/>
      <c r="AT170" s="3"/>
    </row>
    <row r="171" spans="1:46" ht="168" x14ac:dyDescent="0.2">
      <c r="A171" s="20" t="s">
        <v>863</v>
      </c>
      <c r="B171" s="9" t="s">
        <v>864</v>
      </c>
      <c r="C171" s="11" t="s">
        <v>865</v>
      </c>
      <c r="D171" s="11" t="s">
        <v>39</v>
      </c>
      <c r="E171" s="11" t="s">
        <v>866</v>
      </c>
      <c r="F171" s="11" t="s">
        <v>867</v>
      </c>
      <c r="G171" s="11" t="s">
        <v>41</v>
      </c>
      <c r="H171" s="11" t="s">
        <v>175</v>
      </c>
      <c r="I171" s="12">
        <v>5.7999999999999996E-3</v>
      </c>
      <c r="J171" s="13">
        <v>0.26</v>
      </c>
      <c r="K171" s="12">
        <v>3.7400000000000003E-2</v>
      </c>
      <c r="L171" s="14">
        <v>22.7</v>
      </c>
      <c r="M171" s="15">
        <v>0.8</v>
      </c>
      <c r="N171" s="16">
        <v>2846</v>
      </c>
      <c r="O171" s="21">
        <v>-1.66</v>
      </c>
      <c r="P171" s="11" t="s">
        <v>43</v>
      </c>
      <c r="Q171" s="11" t="s">
        <v>47</v>
      </c>
      <c r="R171" s="11" t="s">
        <v>47</v>
      </c>
      <c r="S171" s="11" t="s">
        <v>46</v>
      </c>
      <c r="T171" s="22">
        <v>0.13059999999999999</v>
      </c>
      <c r="U171" s="22">
        <v>0.16520000000000001</v>
      </c>
      <c r="V171" s="22">
        <v>4.41E-2</v>
      </c>
      <c r="W171" s="22">
        <v>5.7000000000000002E-2</v>
      </c>
      <c r="X171" s="22">
        <v>0.20880000000000001</v>
      </c>
      <c r="Y171" s="22">
        <v>0.24959999999999999</v>
      </c>
      <c r="Z171" s="22">
        <v>1.2E-2</v>
      </c>
      <c r="AA171" s="22">
        <v>6.0400000000000002E-2</v>
      </c>
      <c r="AB171" s="22">
        <v>0</v>
      </c>
      <c r="AC171" s="22">
        <v>1.21E-2</v>
      </c>
      <c r="AD171" s="22">
        <v>5.8299999999999998E-2</v>
      </c>
      <c r="AE171" s="17" t="s">
        <v>47</v>
      </c>
      <c r="AF171" s="17" t="s">
        <v>47</v>
      </c>
      <c r="AG171" s="8" t="str">
        <f t="shared" si="6"/>
        <v>click</v>
      </c>
      <c r="AH171" s="10" t="str">
        <f t="shared" si="7"/>
        <v>click</v>
      </c>
      <c r="AI171" s="3"/>
      <c r="AJ171" s="3"/>
      <c r="AK171" s="3"/>
      <c r="AL171" s="3"/>
      <c r="AM171" s="3"/>
      <c r="AN171" s="3"/>
      <c r="AO171" s="3"/>
      <c r="AP171" s="3"/>
      <c r="AQ171" s="3"/>
      <c r="AR171" s="3"/>
      <c r="AS171" s="3"/>
      <c r="AT171" s="3"/>
    </row>
    <row r="172" spans="1:46" ht="38.25" x14ac:dyDescent="0.2">
      <c r="A172" s="20" t="s">
        <v>868</v>
      </c>
      <c r="B172" s="9" t="s">
        <v>869</v>
      </c>
      <c r="C172" s="11" t="s">
        <v>870</v>
      </c>
      <c r="D172" s="11" t="s">
        <v>59</v>
      </c>
      <c r="E172" s="11" t="s">
        <v>871</v>
      </c>
      <c r="F172" s="11" t="s">
        <v>872</v>
      </c>
      <c r="G172" s="11" t="s">
        <v>472</v>
      </c>
      <c r="H172" s="11" t="s">
        <v>63</v>
      </c>
      <c r="I172" s="12">
        <v>5.0000000000000001E-3</v>
      </c>
      <c r="J172" s="13"/>
      <c r="K172" s="12"/>
      <c r="L172" s="14">
        <v>26.5</v>
      </c>
      <c r="M172" s="15">
        <v>1</v>
      </c>
      <c r="N172" s="16"/>
      <c r="O172" s="21">
        <v>0</v>
      </c>
      <c r="P172" s="11" t="s">
        <v>282</v>
      </c>
      <c r="Q172" s="11" t="s">
        <v>47</v>
      </c>
      <c r="R172" s="11" t="s">
        <v>47</v>
      </c>
      <c r="S172" s="11" t="s">
        <v>47</v>
      </c>
      <c r="T172" s="22" t="s">
        <v>47</v>
      </c>
      <c r="U172" s="22" t="s">
        <v>47</v>
      </c>
      <c r="V172" s="22" t="s">
        <v>47</v>
      </c>
      <c r="W172" s="22" t="s">
        <v>47</v>
      </c>
      <c r="X172" s="22" t="s">
        <v>47</v>
      </c>
      <c r="Y172" s="22" t="s">
        <v>47</v>
      </c>
      <c r="Z172" s="22" t="s">
        <v>47</v>
      </c>
      <c r="AA172" s="22" t="s">
        <v>47</v>
      </c>
      <c r="AB172" s="22" t="s">
        <v>47</v>
      </c>
      <c r="AC172" s="22" t="s">
        <v>47</v>
      </c>
      <c r="AD172" s="22" t="s">
        <v>47</v>
      </c>
      <c r="AE172" s="17" t="s">
        <v>148</v>
      </c>
      <c r="AF172" s="17" t="s">
        <v>47</v>
      </c>
      <c r="AG172" s="8" t="str">
        <f t="shared" si="6"/>
        <v>click</v>
      </c>
      <c r="AH172" s="10" t="str">
        <f t="shared" si="7"/>
        <v>click</v>
      </c>
      <c r="AI172" s="3"/>
      <c r="AJ172" s="3"/>
      <c r="AK172" s="3"/>
      <c r="AL172" s="3"/>
      <c r="AM172" s="3"/>
      <c r="AN172" s="3"/>
      <c r="AO172" s="3"/>
      <c r="AP172" s="3"/>
      <c r="AQ172" s="3"/>
      <c r="AR172" s="3"/>
      <c r="AS172" s="3"/>
      <c r="AT172" s="3"/>
    </row>
    <row r="173" spans="1:46" ht="120" x14ac:dyDescent="0.2">
      <c r="A173" s="20" t="s">
        <v>873</v>
      </c>
      <c r="B173" s="9" t="s">
        <v>874</v>
      </c>
      <c r="C173" s="11" t="s">
        <v>875</v>
      </c>
      <c r="D173" s="11" t="s">
        <v>39</v>
      </c>
      <c r="E173" s="11" t="s">
        <v>876</v>
      </c>
      <c r="F173" s="11" t="s">
        <v>877</v>
      </c>
      <c r="G173" s="11" t="s">
        <v>216</v>
      </c>
      <c r="H173" s="11" t="s">
        <v>54</v>
      </c>
      <c r="I173" s="12">
        <v>6.0000000000000001E-3</v>
      </c>
      <c r="J173" s="13">
        <v>0.16</v>
      </c>
      <c r="K173" s="12">
        <v>3.49E-2</v>
      </c>
      <c r="L173" s="14">
        <v>29.7</v>
      </c>
      <c r="M173" s="15">
        <v>0.6</v>
      </c>
      <c r="N173" s="16">
        <v>6221</v>
      </c>
      <c r="O173" s="21">
        <v>-1.27</v>
      </c>
      <c r="P173" s="11" t="s">
        <v>165</v>
      </c>
      <c r="Q173" s="11" t="s">
        <v>47</v>
      </c>
      <c r="R173" s="11" t="s">
        <v>47</v>
      </c>
      <c r="S173" s="11" t="s">
        <v>123</v>
      </c>
      <c r="T173" s="22" t="s">
        <v>47</v>
      </c>
      <c r="U173" s="22" t="s">
        <v>47</v>
      </c>
      <c r="V173" s="22" t="s">
        <v>47</v>
      </c>
      <c r="W173" s="22" t="s">
        <v>47</v>
      </c>
      <c r="X173" s="22" t="s">
        <v>47</v>
      </c>
      <c r="Y173" s="22" t="s">
        <v>47</v>
      </c>
      <c r="Z173" s="22" t="s">
        <v>47</v>
      </c>
      <c r="AA173" s="22" t="s">
        <v>47</v>
      </c>
      <c r="AB173" s="22" t="s">
        <v>47</v>
      </c>
      <c r="AC173" s="22" t="s">
        <v>47</v>
      </c>
      <c r="AD173" s="22" t="s">
        <v>47</v>
      </c>
      <c r="AE173" s="17" t="s">
        <v>47</v>
      </c>
      <c r="AF173" s="17" t="s">
        <v>47</v>
      </c>
      <c r="AG173" s="8" t="str">
        <f t="shared" si="6"/>
        <v>click</v>
      </c>
      <c r="AH173" s="10" t="str">
        <f t="shared" si="7"/>
        <v>click</v>
      </c>
      <c r="AI173" s="3"/>
      <c r="AJ173" s="3"/>
      <c r="AK173" s="3"/>
      <c r="AL173" s="3"/>
      <c r="AM173" s="3"/>
      <c r="AN173" s="3"/>
      <c r="AO173" s="3"/>
      <c r="AP173" s="3"/>
      <c r="AQ173" s="3"/>
      <c r="AR173" s="3"/>
      <c r="AS173" s="3"/>
      <c r="AT173" s="3"/>
    </row>
    <row r="174" spans="1:46" ht="25.5" x14ac:dyDescent="0.2">
      <c r="A174" s="20" t="s">
        <v>878</v>
      </c>
      <c r="B174" s="9" t="s">
        <v>879</v>
      </c>
      <c r="C174" s="11" t="s">
        <v>880</v>
      </c>
      <c r="D174" s="11" t="s">
        <v>39</v>
      </c>
      <c r="E174" s="11"/>
      <c r="F174" s="11" t="s">
        <v>40</v>
      </c>
      <c r="G174" s="11" t="s">
        <v>412</v>
      </c>
      <c r="H174" s="11" t="s">
        <v>175</v>
      </c>
      <c r="I174" s="12">
        <v>5.4999999999999997E-3</v>
      </c>
      <c r="J174" s="13">
        <v>1.05</v>
      </c>
      <c r="K174" s="12">
        <v>4.99E-2</v>
      </c>
      <c r="L174" s="14">
        <v>170.3</v>
      </c>
      <c r="M174" s="15">
        <v>8.5</v>
      </c>
      <c r="N174" s="16">
        <v>43728</v>
      </c>
      <c r="O174" s="21">
        <v>-0.96</v>
      </c>
      <c r="P174" s="11" t="s">
        <v>412</v>
      </c>
      <c r="Q174" s="11" t="s">
        <v>47</v>
      </c>
      <c r="R174" s="11" t="s">
        <v>47</v>
      </c>
      <c r="S174" s="11" t="s">
        <v>47</v>
      </c>
      <c r="T174" s="22" t="s">
        <v>47</v>
      </c>
      <c r="U174" s="22" t="s">
        <v>47</v>
      </c>
      <c r="V174" s="22" t="s">
        <v>47</v>
      </c>
      <c r="W174" s="22" t="s">
        <v>47</v>
      </c>
      <c r="X174" s="22" t="s">
        <v>47</v>
      </c>
      <c r="Y174" s="22" t="s">
        <v>47</v>
      </c>
      <c r="Z174" s="22" t="s">
        <v>47</v>
      </c>
      <c r="AA174" s="22" t="s">
        <v>47</v>
      </c>
      <c r="AB174" s="22" t="s">
        <v>47</v>
      </c>
      <c r="AC174" s="22" t="s">
        <v>47</v>
      </c>
      <c r="AD174" s="22" t="s">
        <v>47</v>
      </c>
      <c r="AE174" s="17" t="s">
        <v>47</v>
      </c>
      <c r="AF174" s="17" t="s">
        <v>47</v>
      </c>
      <c r="AG174" s="8" t="str">
        <f t="shared" si="6"/>
        <v>click</v>
      </c>
      <c r="AH174" s="10" t="str">
        <f t="shared" si="7"/>
        <v>click</v>
      </c>
      <c r="AI174" s="3"/>
      <c r="AJ174" s="3"/>
      <c r="AK174" s="3"/>
      <c r="AL174" s="3"/>
      <c r="AM174" s="3"/>
      <c r="AN174" s="3"/>
      <c r="AO174" s="3"/>
      <c r="AP174" s="3"/>
      <c r="AQ174" s="3"/>
      <c r="AR174" s="3"/>
      <c r="AS174" s="3"/>
      <c r="AT174" s="3"/>
    </row>
    <row r="175" spans="1:46" ht="48" x14ac:dyDescent="0.2">
      <c r="A175" s="20" t="s">
        <v>881</v>
      </c>
      <c r="B175" s="9" t="s">
        <v>882</v>
      </c>
      <c r="C175" s="11" t="s">
        <v>883</v>
      </c>
      <c r="D175" s="11" t="s">
        <v>39</v>
      </c>
      <c r="E175" s="11" t="s">
        <v>884</v>
      </c>
      <c r="F175" s="11" t="s">
        <v>885</v>
      </c>
      <c r="G175" s="11" t="s">
        <v>259</v>
      </c>
      <c r="H175" s="11" t="s">
        <v>54</v>
      </c>
      <c r="I175" s="12">
        <v>2E-3</v>
      </c>
      <c r="J175" s="13">
        <v>0.32</v>
      </c>
      <c r="K175" s="12">
        <v>3.5299999999999998E-2</v>
      </c>
      <c r="L175" s="14">
        <v>843.9</v>
      </c>
      <c r="M175" s="15">
        <v>7.9</v>
      </c>
      <c r="N175" s="16">
        <v>56956</v>
      </c>
      <c r="O175" s="21">
        <v>-0.41</v>
      </c>
      <c r="P175" s="11" t="s">
        <v>165</v>
      </c>
      <c r="Q175" s="11" t="s">
        <v>47</v>
      </c>
      <c r="R175" s="11" t="s">
        <v>47</v>
      </c>
      <c r="S175" s="11" t="s">
        <v>47</v>
      </c>
      <c r="T175" s="22" t="s">
        <v>47</v>
      </c>
      <c r="U175" s="22" t="s">
        <v>47</v>
      </c>
      <c r="V175" s="22" t="s">
        <v>47</v>
      </c>
      <c r="W175" s="22" t="s">
        <v>47</v>
      </c>
      <c r="X175" s="22" t="s">
        <v>47</v>
      </c>
      <c r="Y175" s="22" t="s">
        <v>47</v>
      </c>
      <c r="Z175" s="22" t="s">
        <v>47</v>
      </c>
      <c r="AA175" s="22" t="s">
        <v>47</v>
      </c>
      <c r="AB175" s="22" t="s">
        <v>47</v>
      </c>
      <c r="AC175" s="22" t="s">
        <v>47</v>
      </c>
      <c r="AD175" s="22" t="s">
        <v>47</v>
      </c>
      <c r="AE175" s="17" t="s">
        <v>47</v>
      </c>
      <c r="AF175" s="17" t="s">
        <v>47</v>
      </c>
      <c r="AG175" s="8" t="str">
        <f t="shared" si="6"/>
        <v>click</v>
      </c>
      <c r="AH175" s="10" t="str">
        <f t="shared" si="7"/>
        <v>click</v>
      </c>
      <c r="AI175" s="3"/>
      <c r="AJ175" s="3"/>
      <c r="AK175" s="3"/>
      <c r="AL175" s="3"/>
      <c r="AM175" s="3"/>
      <c r="AN175" s="3"/>
      <c r="AO175" s="3"/>
      <c r="AP175" s="3"/>
      <c r="AQ175" s="3"/>
      <c r="AR175" s="3"/>
      <c r="AS175" s="3"/>
      <c r="AT175" s="3"/>
    </row>
    <row r="176" spans="1:46" ht="204" x14ac:dyDescent="0.2">
      <c r="A176" s="20" t="s">
        <v>886</v>
      </c>
      <c r="B176" s="9" t="s">
        <v>887</v>
      </c>
      <c r="C176" s="11" t="s">
        <v>888</v>
      </c>
      <c r="D176" s="11" t="s">
        <v>39</v>
      </c>
      <c r="E176" s="11" t="s">
        <v>889</v>
      </c>
      <c r="F176" s="11" t="s">
        <v>890</v>
      </c>
      <c r="G176" s="11" t="s">
        <v>891</v>
      </c>
      <c r="H176" s="11" t="s">
        <v>77</v>
      </c>
      <c r="I176" s="12">
        <v>6.4999999999999997E-3</v>
      </c>
      <c r="J176" s="13">
        <v>0.45</v>
      </c>
      <c r="K176" s="12">
        <v>1.6400000000000001E-2</v>
      </c>
      <c r="L176" s="14">
        <v>311</v>
      </c>
      <c r="M176" s="15">
        <v>11.3</v>
      </c>
      <c r="N176" s="16">
        <v>43308</v>
      </c>
      <c r="O176" s="21">
        <v>1.18</v>
      </c>
      <c r="P176" s="11" t="s">
        <v>43</v>
      </c>
      <c r="Q176" s="11" t="s">
        <v>47</v>
      </c>
      <c r="R176" s="11" t="s">
        <v>47</v>
      </c>
      <c r="S176" s="11" t="s">
        <v>88</v>
      </c>
      <c r="T176" s="22">
        <v>0.1143</v>
      </c>
      <c r="U176" s="22">
        <v>0</v>
      </c>
      <c r="V176" s="22">
        <v>0</v>
      </c>
      <c r="W176" s="22">
        <v>0</v>
      </c>
      <c r="X176" s="22">
        <v>0</v>
      </c>
      <c r="Y176" s="22">
        <v>0</v>
      </c>
      <c r="Z176" s="22">
        <v>0</v>
      </c>
      <c r="AA176" s="22">
        <v>0.54779999999999995</v>
      </c>
      <c r="AB176" s="22">
        <v>0</v>
      </c>
      <c r="AC176" s="22">
        <v>1.41E-2</v>
      </c>
      <c r="AD176" s="22">
        <v>0.32379999999999998</v>
      </c>
      <c r="AE176" s="17" t="s">
        <v>47</v>
      </c>
      <c r="AF176" s="17" t="s">
        <v>47</v>
      </c>
      <c r="AG176" s="8" t="str">
        <f t="shared" si="6"/>
        <v>click</v>
      </c>
      <c r="AH176" s="10" t="str">
        <f t="shared" si="7"/>
        <v>click</v>
      </c>
      <c r="AI176" s="3"/>
      <c r="AJ176" s="3"/>
      <c r="AK176" s="3"/>
      <c r="AL176" s="3"/>
      <c r="AM176" s="3"/>
      <c r="AN176" s="3"/>
      <c r="AO176" s="3"/>
      <c r="AP176" s="3"/>
      <c r="AQ176" s="3"/>
      <c r="AR176" s="3"/>
      <c r="AS176" s="3"/>
      <c r="AT176" s="3"/>
    </row>
    <row r="177" spans="1:46" ht="60" x14ac:dyDescent="0.2">
      <c r="A177" s="20" t="s">
        <v>892</v>
      </c>
      <c r="B177" s="9" t="s">
        <v>893</v>
      </c>
      <c r="C177" s="11" t="s">
        <v>757</v>
      </c>
      <c r="D177" s="11" t="s">
        <v>39</v>
      </c>
      <c r="E177" s="11" t="s">
        <v>894</v>
      </c>
      <c r="F177" s="11" t="s">
        <v>895</v>
      </c>
      <c r="G177" s="11" t="s">
        <v>169</v>
      </c>
      <c r="H177" s="11" t="s">
        <v>760</v>
      </c>
      <c r="I177" s="12">
        <v>9.9000000000000008E-3</v>
      </c>
      <c r="J177" s="13">
        <v>0.71</v>
      </c>
      <c r="K177" s="12">
        <v>2.7300000000000001E-2</v>
      </c>
      <c r="L177" s="14">
        <v>1.4</v>
      </c>
      <c r="M177" s="15">
        <v>0.1</v>
      </c>
      <c r="N177" s="16">
        <v>14911</v>
      </c>
      <c r="O177" s="21">
        <v>1.31</v>
      </c>
      <c r="P177" s="11" t="s">
        <v>64</v>
      </c>
      <c r="Q177" s="11" t="s">
        <v>47</v>
      </c>
      <c r="R177" s="11" t="s">
        <v>47</v>
      </c>
      <c r="S177" s="11" t="s">
        <v>81</v>
      </c>
      <c r="T177" s="22" t="s">
        <v>47</v>
      </c>
      <c r="U177" s="22" t="s">
        <v>47</v>
      </c>
      <c r="V177" s="22" t="s">
        <v>47</v>
      </c>
      <c r="W177" s="22" t="s">
        <v>47</v>
      </c>
      <c r="X177" s="22" t="s">
        <v>47</v>
      </c>
      <c r="Y177" s="22" t="s">
        <v>47</v>
      </c>
      <c r="Z177" s="22" t="s">
        <v>47</v>
      </c>
      <c r="AA177" s="22" t="s">
        <v>47</v>
      </c>
      <c r="AB177" s="22" t="s">
        <v>47</v>
      </c>
      <c r="AC177" s="22" t="s">
        <v>47</v>
      </c>
      <c r="AD177" s="22" t="s">
        <v>47</v>
      </c>
      <c r="AE177" s="17" t="s">
        <v>47</v>
      </c>
      <c r="AF177" s="17" t="s">
        <v>47</v>
      </c>
      <c r="AG177" s="8" t="str">
        <f t="shared" si="6"/>
        <v>click</v>
      </c>
      <c r="AH177" s="10" t="str">
        <f t="shared" si="7"/>
        <v>click</v>
      </c>
      <c r="AI177" s="3"/>
      <c r="AJ177" s="3"/>
      <c r="AK177" s="3"/>
      <c r="AL177" s="3"/>
      <c r="AM177" s="3"/>
      <c r="AN177" s="3"/>
      <c r="AO177" s="3"/>
      <c r="AP177" s="3"/>
      <c r="AQ177" s="3"/>
      <c r="AR177" s="3"/>
      <c r="AS177" s="3"/>
      <c r="AT177" s="3"/>
    </row>
    <row r="178" spans="1:46" ht="84" x14ac:dyDescent="0.2">
      <c r="A178" s="20" t="s">
        <v>896</v>
      </c>
      <c r="B178" s="9" t="s">
        <v>897</v>
      </c>
      <c r="C178" s="11" t="s">
        <v>898</v>
      </c>
      <c r="D178" s="11" t="s">
        <v>39</v>
      </c>
      <c r="E178" s="11" t="s">
        <v>899</v>
      </c>
      <c r="F178" s="11" t="s">
        <v>900</v>
      </c>
      <c r="G178" s="11" t="s">
        <v>53</v>
      </c>
      <c r="H178" s="11" t="s">
        <v>240</v>
      </c>
      <c r="I178" s="12">
        <v>6.4999999999999997E-3</v>
      </c>
      <c r="J178" s="13">
        <v>0.15</v>
      </c>
      <c r="K178" s="12">
        <v>1.0800000000000001E-2</v>
      </c>
      <c r="L178" s="14">
        <v>4.2</v>
      </c>
      <c r="M178" s="15">
        <v>0.3</v>
      </c>
      <c r="N178" s="16">
        <v>3102</v>
      </c>
      <c r="O178" s="21">
        <v>1.74</v>
      </c>
      <c r="P178" s="11" t="s">
        <v>43</v>
      </c>
      <c r="Q178" s="11" t="s">
        <v>44</v>
      </c>
      <c r="R178" s="11" t="s">
        <v>47</v>
      </c>
      <c r="S178" s="11" t="s">
        <v>307</v>
      </c>
      <c r="T178" s="22" t="s">
        <v>47</v>
      </c>
      <c r="U178" s="22" t="s">
        <v>47</v>
      </c>
      <c r="V178" s="22" t="s">
        <v>47</v>
      </c>
      <c r="W178" s="22" t="s">
        <v>47</v>
      </c>
      <c r="X178" s="22" t="s">
        <v>47</v>
      </c>
      <c r="Y178" s="22" t="s">
        <v>47</v>
      </c>
      <c r="Z178" s="22" t="s">
        <v>47</v>
      </c>
      <c r="AA178" s="22" t="s">
        <v>47</v>
      </c>
      <c r="AB178" s="22" t="s">
        <v>47</v>
      </c>
      <c r="AC178" s="22" t="s">
        <v>47</v>
      </c>
      <c r="AD178" s="22" t="s">
        <v>47</v>
      </c>
      <c r="AE178" s="17" t="s">
        <v>47</v>
      </c>
      <c r="AF178" s="17" t="s">
        <v>47</v>
      </c>
      <c r="AG178" s="8" t="str">
        <f t="shared" si="6"/>
        <v>click</v>
      </c>
      <c r="AH178" s="10" t="str">
        <f t="shared" si="7"/>
        <v>click</v>
      </c>
      <c r="AI178" s="3"/>
      <c r="AJ178" s="3"/>
      <c r="AK178" s="3"/>
      <c r="AL178" s="3"/>
      <c r="AM178" s="3"/>
      <c r="AN178" s="3"/>
      <c r="AO178" s="3"/>
      <c r="AP178" s="3"/>
      <c r="AQ178" s="3"/>
      <c r="AR178" s="3"/>
      <c r="AS178" s="3"/>
      <c r="AT178" s="3"/>
    </row>
    <row r="179" spans="1:46" ht="60" x14ac:dyDescent="0.2">
      <c r="A179" s="20" t="s">
        <v>901</v>
      </c>
      <c r="B179" s="9" t="s">
        <v>902</v>
      </c>
      <c r="C179" s="11" t="s">
        <v>903</v>
      </c>
      <c r="D179" s="11" t="s">
        <v>39</v>
      </c>
      <c r="E179" s="11" t="s">
        <v>904</v>
      </c>
      <c r="F179" s="11" t="s">
        <v>905</v>
      </c>
      <c r="G179" s="11" t="s">
        <v>356</v>
      </c>
      <c r="H179" s="11" t="s">
        <v>240</v>
      </c>
      <c r="I179" s="12">
        <v>6.4999999999999997E-3</v>
      </c>
      <c r="J179" s="13">
        <v>0.25</v>
      </c>
      <c r="K179" s="12">
        <v>1.6799999999999999E-2</v>
      </c>
      <c r="L179" s="14">
        <v>4.5</v>
      </c>
      <c r="M179" s="15">
        <v>0.3</v>
      </c>
      <c r="N179" s="16">
        <v>7940</v>
      </c>
      <c r="O179" s="21">
        <v>2.0299999999999998</v>
      </c>
      <c r="P179" s="11" t="s">
        <v>43</v>
      </c>
      <c r="Q179" s="11" t="s">
        <v>44</v>
      </c>
      <c r="R179" s="11" t="s">
        <v>47</v>
      </c>
      <c r="S179" s="11" t="s">
        <v>307</v>
      </c>
      <c r="T179" s="22">
        <v>0.125</v>
      </c>
      <c r="U179" s="22">
        <v>0</v>
      </c>
      <c r="V179" s="22">
        <v>0</v>
      </c>
      <c r="W179" s="22">
        <v>0</v>
      </c>
      <c r="X179" s="22">
        <v>0.39989999999999998</v>
      </c>
      <c r="Y179" s="22">
        <v>0</v>
      </c>
      <c r="Z179" s="22">
        <v>0</v>
      </c>
      <c r="AA179" s="22">
        <v>4.8300000000000003E-2</v>
      </c>
      <c r="AB179" s="22">
        <v>0</v>
      </c>
      <c r="AC179" s="22">
        <v>1.78E-2</v>
      </c>
      <c r="AD179" s="22">
        <v>0.39989999999999998</v>
      </c>
      <c r="AE179" s="17" t="s">
        <v>47</v>
      </c>
      <c r="AF179" s="17" t="s">
        <v>47</v>
      </c>
      <c r="AG179" s="8" t="str">
        <f t="shared" si="6"/>
        <v>click</v>
      </c>
      <c r="AH179" s="10" t="str">
        <f t="shared" si="7"/>
        <v>click</v>
      </c>
      <c r="AI179" s="3"/>
      <c r="AJ179" s="3"/>
      <c r="AK179" s="3"/>
      <c r="AL179" s="3"/>
      <c r="AM179" s="3"/>
      <c r="AN179" s="3"/>
      <c r="AO179" s="3"/>
      <c r="AP179" s="3"/>
      <c r="AQ179" s="3"/>
      <c r="AR179" s="3"/>
      <c r="AS179" s="3"/>
      <c r="AT179" s="3"/>
    </row>
    <row r="180" spans="1:46" ht="60" x14ac:dyDescent="0.2">
      <c r="A180" s="20" t="s">
        <v>906</v>
      </c>
      <c r="B180" s="9" t="s">
        <v>907</v>
      </c>
      <c r="C180" s="11" t="s">
        <v>908</v>
      </c>
      <c r="D180" s="11" t="s">
        <v>39</v>
      </c>
      <c r="E180" s="11" t="s">
        <v>909</v>
      </c>
      <c r="F180" s="11" t="s">
        <v>910</v>
      </c>
      <c r="G180" s="11" t="s">
        <v>372</v>
      </c>
      <c r="H180" s="11" t="s">
        <v>240</v>
      </c>
      <c r="I180" s="12">
        <v>6.4999999999999997E-3</v>
      </c>
      <c r="J180" s="13">
        <v>0.16</v>
      </c>
      <c r="K180" s="12">
        <v>1.32E-2</v>
      </c>
      <c r="L180" s="14">
        <v>4.3</v>
      </c>
      <c r="M180" s="15">
        <v>0.4</v>
      </c>
      <c r="N180" s="16">
        <v>7487</v>
      </c>
      <c r="O180" s="21">
        <v>2.2599999999999998</v>
      </c>
      <c r="P180" s="11" t="s">
        <v>43</v>
      </c>
      <c r="Q180" s="11" t="s">
        <v>44</v>
      </c>
      <c r="R180" s="11" t="s">
        <v>94</v>
      </c>
      <c r="S180" s="11" t="s">
        <v>307</v>
      </c>
      <c r="T180" s="22">
        <v>0.185</v>
      </c>
      <c r="U180" s="22">
        <v>0</v>
      </c>
      <c r="V180" s="22">
        <v>7.5499999999999998E-2</v>
      </c>
      <c r="W180" s="22">
        <v>0</v>
      </c>
      <c r="X180" s="22">
        <v>0</v>
      </c>
      <c r="Y180" s="22">
        <v>0</v>
      </c>
      <c r="Z180" s="22">
        <v>0</v>
      </c>
      <c r="AA180" s="22">
        <v>0.66239999999999999</v>
      </c>
      <c r="AB180" s="22">
        <v>0</v>
      </c>
      <c r="AC180" s="22">
        <v>5.6899999999999999E-2</v>
      </c>
      <c r="AD180" s="22">
        <v>1.49E-2</v>
      </c>
      <c r="AE180" s="17" t="s">
        <v>47</v>
      </c>
      <c r="AF180" s="17" t="s">
        <v>47</v>
      </c>
      <c r="AG180" s="8" t="str">
        <f t="shared" si="6"/>
        <v>click</v>
      </c>
      <c r="AH180" s="10" t="str">
        <f t="shared" si="7"/>
        <v>click</v>
      </c>
      <c r="AI180" s="3"/>
      <c r="AJ180" s="3"/>
      <c r="AK180" s="3"/>
      <c r="AL180" s="3"/>
      <c r="AM180" s="3"/>
      <c r="AN180" s="3"/>
      <c r="AO180" s="3"/>
      <c r="AP180" s="3"/>
      <c r="AQ180" s="3"/>
      <c r="AR180" s="3"/>
      <c r="AS180" s="3"/>
      <c r="AT180" s="3"/>
    </row>
    <row r="181" spans="1:46" ht="60" x14ac:dyDescent="0.2">
      <c r="A181" s="20" t="s">
        <v>911</v>
      </c>
      <c r="B181" s="9" t="s">
        <v>912</v>
      </c>
      <c r="C181" s="11" t="s">
        <v>913</v>
      </c>
      <c r="D181" s="11" t="s">
        <v>39</v>
      </c>
      <c r="E181" s="11" t="s">
        <v>914</v>
      </c>
      <c r="F181" s="11" t="s">
        <v>915</v>
      </c>
      <c r="G181" s="11" t="s">
        <v>391</v>
      </c>
      <c r="H181" s="11" t="s">
        <v>240</v>
      </c>
      <c r="I181" s="12">
        <v>6.4999999999999997E-3</v>
      </c>
      <c r="J181" s="13">
        <v>0.14000000000000001</v>
      </c>
      <c r="K181" s="12">
        <v>8.9999999999999993E-3</v>
      </c>
      <c r="L181" s="14">
        <v>2.2000000000000002</v>
      </c>
      <c r="M181" s="15">
        <v>0.1</v>
      </c>
      <c r="N181" s="16">
        <v>4661</v>
      </c>
      <c r="O181" s="21">
        <v>-2.19</v>
      </c>
      <c r="P181" s="11" t="s">
        <v>43</v>
      </c>
      <c r="Q181" s="11" t="s">
        <v>44</v>
      </c>
      <c r="R181" s="11" t="s">
        <v>94</v>
      </c>
      <c r="S181" s="11" t="s">
        <v>307</v>
      </c>
      <c r="T181" s="22">
        <v>0.86839999999999995</v>
      </c>
      <c r="U181" s="22">
        <v>0</v>
      </c>
      <c r="V181" s="22">
        <v>0</v>
      </c>
      <c r="W181" s="22">
        <v>0</v>
      </c>
      <c r="X181" s="22">
        <v>4.3200000000000002E-2</v>
      </c>
      <c r="Y181" s="22">
        <v>0</v>
      </c>
      <c r="Z181" s="22">
        <v>0</v>
      </c>
      <c r="AA181" s="22">
        <v>0</v>
      </c>
      <c r="AB181" s="22">
        <v>0</v>
      </c>
      <c r="AC181" s="22">
        <v>8.1900000000000001E-2</v>
      </c>
      <c r="AD181" s="22">
        <v>0</v>
      </c>
      <c r="AE181" s="17" t="s">
        <v>47</v>
      </c>
      <c r="AF181" s="17" t="s">
        <v>47</v>
      </c>
      <c r="AG181" s="8" t="str">
        <f t="shared" si="6"/>
        <v>click</v>
      </c>
      <c r="AH181" s="10" t="str">
        <f t="shared" si="7"/>
        <v>click</v>
      </c>
      <c r="AI181" s="3"/>
      <c r="AJ181" s="3"/>
      <c r="AK181" s="3"/>
      <c r="AL181" s="3"/>
      <c r="AM181" s="3"/>
      <c r="AN181" s="3"/>
      <c r="AO181" s="3"/>
      <c r="AP181" s="3"/>
      <c r="AQ181" s="3"/>
      <c r="AR181" s="3"/>
      <c r="AS181" s="3"/>
      <c r="AT181" s="3"/>
    </row>
    <row r="182" spans="1:46" ht="72" x14ac:dyDescent="0.2">
      <c r="A182" s="20" t="s">
        <v>916</v>
      </c>
      <c r="B182" s="9" t="s">
        <v>917</v>
      </c>
      <c r="C182" s="11" t="s">
        <v>908</v>
      </c>
      <c r="D182" s="11" t="s">
        <v>39</v>
      </c>
      <c r="E182" s="11" t="s">
        <v>918</v>
      </c>
      <c r="F182" s="11" t="s">
        <v>919</v>
      </c>
      <c r="G182" s="11" t="s">
        <v>351</v>
      </c>
      <c r="H182" s="11" t="s">
        <v>240</v>
      </c>
      <c r="I182" s="12">
        <v>6.4999999999999997E-3</v>
      </c>
      <c r="J182" s="13">
        <v>0.17</v>
      </c>
      <c r="K182" s="12">
        <v>1.0699999999999999E-2</v>
      </c>
      <c r="L182" s="14">
        <v>208</v>
      </c>
      <c r="M182" s="15">
        <v>13.3</v>
      </c>
      <c r="N182" s="16">
        <v>116195</v>
      </c>
      <c r="O182" s="21">
        <v>-1.93</v>
      </c>
      <c r="P182" s="11" t="s">
        <v>43</v>
      </c>
      <c r="Q182" s="11" t="s">
        <v>44</v>
      </c>
      <c r="R182" s="11" t="s">
        <v>94</v>
      </c>
      <c r="S182" s="11" t="s">
        <v>307</v>
      </c>
      <c r="T182" s="22">
        <v>0</v>
      </c>
      <c r="U182" s="22">
        <v>0</v>
      </c>
      <c r="V182" s="22">
        <v>0.51160000000000005</v>
      </c>
      <c r="W182" s="22">
        <v>0.33150000000000002</v>
      </c>
      <c r="X182" s="22">
        <v>0</v>
      </c>
      <c r="Y182" s="22">
        <v>0</v>
      </c>
      <c r="Z182" s="22">
        <v>7.2700000000000001E-2</v>
      </c>
      <c r="AA182" s="22">
        <v>6.0999999999999999E-2</v>
      </c>
      <c r="AB182" s="22">
        <v>0</v>
      </c>
      <c r="AC182" s="22">
        <v>1.7500000000000002E-2</v>
      </c>
      <c r="AD182" s="22">
        <v>0</v>
      </c>
      <c r="AE182" s="17" t="s">
        <v>47</v>
      </c>
      <c r="AF182" s="17" t="s">
        <v>47</v>
      </c>
      <c r="AG182" s="8" t="str">
        <f t="shared" si="6"/>
        <v>click</v>
      </c>
      <c r="AH182" s="10" t="str">
        <f t="shared" si="7"/>
        <v>click</v>
      </c>
      <c r="AI182" s="3"/>
      <c r="AJ182" s="3"/>
      <c r="AK182" s="3"/>
      <c r="AL182" s="3"/>
      <c r="AM182" s="3"/>
      <c r="AN182" s="3"/>
      <c r="AO182" s="3"/>
      <c r="AP182" s="3"/>
      <c r="AQ182" s="3"/>
      <c r="AR182" s="3"/>
      <c r="AS182" s="3"/>
      <c r="AT182" s="3"/>
    </row>
    <row r="183" spans="1:46" ht="60" x14ac:dyDescent="0.2">
      <c r="A183" s="20" t="s">
        <v>920</v>
      </c>
      <c r="B183" s="9" t="s">
        <v>921</v>
      </c>
      <c r="C183" s="11" t="s">
        <v>922</v>
      </c>
      <c r="D183" s="11" t="s">
        <v>39</v>
      </c>
      <c r="E183" s="11" t="s">
        <v>923</v>
      </c>
      <c r="F183" s="11" t="s">
        <v>924</v>
      </c>
      <c r="G183" s="11" t="s">
        <v>362</v>
      </c>
      <c r="H183" s="11" t="s">
        <v>240</v>
      </c>
      <c r="I183" s="12">
        <v>6.4999999999999997E-3</v>
      </c>
      <c r="J183" s="13">
        <v>0.37</v>
      </c>
      <c r="K183" s="12">
        <v>2.8199999999999999E-2</v>
      </c>
      <c r="L183" s="14">
        <v>49</v>
      </c>
      <c r="M183" s="15">
        <v>3.7</v>
      </c>
      <c r="N183" s="16">
        <v>64934</v>
      </c>
      <c r="O183" s="21">
        <v>2.66</v>
      </c>
      <c r="P183" s="11" t="s">
        <v>43</v>
      </c>
      <c r="Q183" s="11" t="s">
        <v>44</v>
      </c>
      <c r="R183" s="11" t="s">
        <v>47</v>
      </c>
      <c r="S183" s="11" t="s">
        <v>307</v>
      </c>
      <c r="T183" s="22">
        <v>0</v>
      </c>
      <c r="U183" s="22">
        <v>0</v>
      </c>
      <c r="V183" s="22">
        <v>0</v>
      </c>
      <c r="W183" s="22">
        <v>0</v>
      </c>
      <c r="X183" s="22">
        <v>0</v>
      </c>
      <c r="Y183" s="22">
        <v>0.83069999999999999</v>
      </c>
      <c r="Z183" s="22">
        <v>0</v>
      </c>
      <c r="AA183" s="22">
        <v>0</v>
      </c>
      <c r="AB183" s="22">
        <v>0.1827</v>
      </c>
      <c r="AC183" s="22">
        <v>0</v>
      </c>
      <c r="AD183" s="22">
        <v>0</v>
      </c>
      <c r="AE183" s="17" t="s">
        <v>47</v>
      </c>
      <c r="AF183" s="17" t="s">
        <v>47</v>
      </c>
      <c r="AG183" s="8" t="str">
        <f t="shared" si="6"/>
        <v>click</v>
      </c>
      <c r="AH183" s="10" t="str">
        <f t="shared" si="7"/>
        <v>click</v>
      </c>
      <c r="AI183" s="3"/>
      <c r="AJ183" s="3"/>
      <c r="AK183" s="3"/>
      <c r="AL183" s="3"/>
      <c r="AM183" s="3"/>
      <c r="AN183" s="3"/>
      <c r="AO183" s="3"/>
      <c r="AP183" s="3"/>
      <c r="AQ183" s="3"/>
      <c r="AR183" s="3"/>
      <c r="AS183" s="3"/>
      <c r="AT183" s="3"/>
    </row>
    <row r="184" spans="1:46" ht="96" x14ac:dyDescent="0.2">
      <c r="A184" s="20" t="s">
        <v>925</v>
      </c>
      <c r="B184" s="9" t="s">
        <v>926</v>
      </c>
      <c r="C184" s="11" t="s">
        <v>927</v>
      </c>
      <c r="D184" s="11" t="s">
        <v>39</v>
      </c>
      <c r="E184" s="11" t="s">
        <v>928</v>
      </c>
      <c r="F184" s="11" t="s">
        <v>929</v>
      </c>
      <c r="G184" s="11" t="s">
        <v>216</v>
      </c>
      <c r="H184" s="11" t="s">
        <v>142</v>
      </c>
      <c r="I184" s="12">
        <v>3.8999999999999998E-3</v>
      </c>
      <c r="J184" s="13">
        <v>0.13</v>
      </c>
      <c r="K184" s="12">
        <v>3.2399999999999998E-2</v>
      </c>
      <c r="L184" s="14">
        <v>5.3</v>
      </c>
      <c r="M184" s="15">
        <v>0.2</v>
      </c>
      <c r="N184" s="16">
        <v>4325</v>
      </c>
      <c r="O184" s="21">
        <v>0.57999999999999996</v>
      </c>
      <c r="P184" s="11" t="s">
        <v>165</v>
      </c>
      <c r="Q184" s="11" t="s">
        <v>47</v>
      </c>
      <c r="R184" s="11" t="s">
        <v>47</v>
      </c>
      <c r="S184" s="11" t="s">
        <v>307</v>
      </c>
      <c r="T184" s="22" t="s">
        <v>47</v>
      </c>
      <c r="U184" s="22" t="s">
        <v>47</v>
      </c>
      <c r="V184" s="22" t="s">
        <v>47</v>
      </c>
      <c r="W184" s="22" t="s">
        <v>47</v>
      </c>
      <c r="X184" s="22" t="s">
        <v>47</v>
      </c>
      <c r="Y184" s="22" t="s">
        <v>47</v>
      </c>
      <c r="Z184" s="22" t="s">
        <v>47</v>
      </c>
      <c r="AA184" s="22" t="s">
        <v>47</v>
      </c>
      <c r="AB184" s="22" t="s">
        <v>47</v>
      </c>
      <c r="AC184" s="22" t="s">
        <v>47</v>
      </c>
      <c r="AD184" s="22" t="s">
        <v>47</v>
      </c>
      <c r="AE184" s="17" t="s">
        <v>47</v>
      </c>
      <c r="AF184" s="17" t="s">
        <v>47</v>
      </c>
      <c r="AG184" s="8" t="str">
        <f t="shared" si="6"/>
        <v>click</v>
      </c>
      <c r="AH184" s="10" t="str">
        <f t="shared" si="7"/>
        <v>click</v>
      </c>
      <c r="AI184" s="3"/>
      <c r="AJ184" s="3"/>
      <c r="AK184" s="3"/>
      <c r="AL184" s="3"/>
      <c r="AM184" s="3"/>
      <c r="AN184" s="3"/>
      <c r="AO184" s="3"/>
      <c r="AP184" s="3"/>
      <c r="AQ184" s="3"/>
      <c r="AR184" s="3"/>
      <c r="AS184" s="3"/>
      <c r="AT184" s="3"/>
    </row>
    <row r="185" spans="1:46" ht="24" x14ac:dyDescent="0.2">
      <c r="A185" s="20" t="s">
        <v>930</v>
      </c>
      <c r="B185" s="9" t="s">
        <v>931</v>
      </c>
      <c r="C185" s="11" t="s">
        <v>932</v>
      </c>
      <c r="D185" s="11" t="s">
        <v>39</v>
      </c>
      <c r="E185" s="11"/>
      <c r="F185" s="11" t="s">
        <v>40</v>
      </c>
      <c r="G185" s="11" t="s">
        <v>318</v>
      </c>
      <c r="H185" s="11" t="s">
        <v>110</v>
      </c>
      <c r="I185" s="12">
        <v>5.0000000000000001E-3</v>
      </c>
      <c r="J185" s="13"/>
      <c r="K185" s="12"/>
      <c r="L185" s="14">
        <v>2.4</v>
      </c>
      <c r="M185" s="15">
        <v>0.1</v>
      </c>
      <c r="N185" s="16"/>
      <c r="O185" s="21">
        <v>-2.2599999999999998</v>
      </c>
      <c r="P185" s="11" t="s">
        <v>43</v>
      </c>
      <c r="Q185" s="11" t="s">
        <v>44</v>
      </c>
      <c r="R185" s="11" t="s">
        <v>94</v>
      </c>
      <c r="S185" s="11" t="s">
        <v>307</v>
      </c>
      <c r="T185" s="22" t="s">
        <v>47</v>
      </c>
      <c r="U185" s="22" t="s">
        <v>47</v>
      </c>
      <c r="V185" s="22" t="s">
        <v>47</v>
      </c>
      <c r="W185" s="22" t="s">
        <v>47</v>
      </c>
      <c r="X185" s="22" t="s">
        <v>47</v>
      </c>
      <c r="Y185" s="22" t="s">
        <v>47</v>
      </c>
      <c r="Z185" s="22" t="s">
        <v>47</v>
      </c>
      <c r="AA185" s="22" t="s">
        <v>47</v>
      </c>
      <c r="AB185" s="22" t="s">
        <v>47</v>
      </c>
      <c r="AC185" s="22" t="s">
        <v>47</v>
      </c>
      <c r="AD185" s="22" t="s">
        <v>47</v>
      </c>
      <c r="AE185" s="17" t="s">
        <v>47</v>
      </c>
      <c r="AF185" s="17" t="s">
        <v>47</v>
      </c>
      <c r="AG185" s="8" t="str">
        <f t="shared" si="6"/>
        <v>click</v>
      </c>
      <c r="AH185" s="10" t="str">
        <f t="shared" si="7"/>
        <v>click</v>
      </c>
      <c r="AI185" s="3"/>
      <c r="AJ185" s="3"/>
      <c r="AK185" s="3"/>
      <c r="AL185" s="3"/>
      <c r="AM185" s="3"/>
      <c r="AN185" s="3"/>
      <c r="AO185" s="3"/>
      <c r="AP185" s="3"/>
      <c r="AQ185" s="3"/>
      <c r="AR185" s="3"/>
      <c r="AS185" s="3"/>
      <c r="AT185" s="3"/>
    </row>
    <row r="186" spans="1:46" ht="120" x14ac:dyDescent="0.2">
      <c r="A186" s="20" t="s">
        <v>933</v>
      </c>
      <c r="B186" s="9" t="s">
        <v>934</v>
      </c>
      <c r="C186" s="11" t="s">
        <v>464</v>
      </c>
      <c r="D186" s="11" t="s">
        <v>59</v>
      </c>
      <c r="E186" s="11" t="s">
        <v>935</v>
      </c>
      <c r="F186" s="11" t="s">
        <v>836</v>
      </c>
      <c r="G186" s="11" t="s">
        <v>158</v>
      </c>
      <c r="H186" s="11" t="s">
        <v>329</v>
      </c>
      <c r="I186" s="12">
        <v>7.4999999999999997E-3</v>
      </c>
      <c r="J186" s="13"/>
      <c r="K186" s="12"/>
      <c r="L186" s="14">
        <v>6.1</v>
      </c>
      <c r="M186" s="15">
        <v>0.2</v>
      </c>
      <c r="N186" s="16">
        <v>3030</v>
      </c>
      <c r="O186" s="21">
        <v>2.12</v>
      </c>
      <c r="P186" s="11" t="s">
        <v>136</v>
      </c>
      <c r="Q186" s="11" t="s">
        <v>47</v>
      </c>
      <c r="R186" s="11" t="s">
        <v>47</v>
      </c>
      <c r="S186" s="11" t="s">
        <v>47</v>
      </c>
      <c r="T186" s="22" t="s">
        <v>47</v>
      </c>
      <c r="U186" s="22" t="s">
        <v>47</v>
      </c>
      <c r="V186" s="22" t="s">
        <v>47</v>
      </c>
      <c r="W186" s="22" t="s">
        <v>47</v>
      </c>
      <c r="X186" s="22" t="s">
        <v>47</v>
      </c>
      <c r="Y186" s="22" t="s">
        <v>47</v>
      </c>
      <c r="Z186" s="22" t="s">
        <v>47</v>
      </c>
      <c r="AA186" s="22" t="s">
        <v>47</v>
      </c>
      <c r="AB186" s="22" t="s">
        <v>47</v>
      </c>
      <c r="AC186" s="22" t="s">
        <v>47</v>
      </c>
      <c r="AD186" s="22" t="s">
        <v>47</v>
      </c>
      <c r="AE186" s="17" t="s">
        <v>47</v>
      </c>
      <c r="AF186" s="17" t="s">
        <v>47</v>
      </c>
      <c r="AG186" s="8" t="str">
        <f t="shared" si="6"/>
        <v>click</v>
      </c>
      <c r="AH186" s="10" t="str">
        <f t="shared" si="7"/>
        <v>click</v>
      </c>
      <c r="AI186" s="3"/>
      <c r="AJ186" s="3"/>
      <c r="AK186" s="3"/>
      <c r="AL186" s="3"/>
      <c r="AM186" s="3"/>
      <c r="AN186" s="3"/>
      <c r="AO186" s="3"/>
      <c r="AP186" s="3"/>
      <c r="AQ186" s="3"/>
      <c r="AR186" s="3"/>
      <c r="AS186" s="3"/>
      <c r="AT186" s="3"/>
    </row>
    <row r="187" spans="1:46" ht="48" x14ac:dyDescent="0.2">
      <c r="A187" s="20" t="s">
        <v>936</v>
      </c>
      <c r="B187" s="9" t="s">
        <v>937</v>
      </c>
      <c r="C187" s="11" t="s">
        <v>938</v>
      </c>
      <c r="D187" s="11" t="s">
        <v>39</v>
      </c>
      <c r="E187" s="11" t="s">
        <v>939</v>
      </c>
      <c r="F187" s="11" t="s">
        <v>940</v>
      </c>
      <c r="G187" s="11" t="s">
        <v>318</v>
      </c>
      <c r="H187" s="11" t="s">
        <v>175</v>
      </c>
      <c r="I187" s="12">
        <v>6.3E-3</v>
      </c>
      <c r="J187" s="13">
        <v>0.77</v>
      </c>
      <c r="K187" s="12">
        <v>2.76E-2</v>
      </c>
      <c r="L187" s="14">
        <v>20.9</v>
      </c>
      <c r="M187" s="15">
        <v>0.4</v>
      </c>
      <c r="N187" s="16">
        <v>10066</v>
      </c>
      <c r="O187" s="21">
        <v>2.04</v>
      </c>
      <c r="P187" s="11" t="s">
        <v>43</v>
      </c>
      <c r="Q187" s="11" t="s">
        <v>47</v>
      </c>
      <c r="R187" s="11" t="s">
        <v>47</v>
      </c>
      <c r="S187" s="11" t="s">
        <v>307</v>
      </c>
      <c r="T187" s="22">
        <v>0.18190000000000001</v>
      </c>
      <c r="U187" s="22">
        <v>0.1477</v>
      </c>
      <c r="V187" s="22">
        <v>9.2899999999999996E-2</v>
      </c>
      <c r="W187" s="22">
        <v>0.1077</v>
      </c>
      <c r="X187" s="22">
        <v>0.1739</v>
      </c>
      <c r="Y187" s="22">
        <v>0</v>
      </c>
      <c r="Z187" s="22">
        <v>1.9E-2</v>
      </c>
      <c r="AA187" s="22">
        <v>0.14149999999999999</v>
      </c>
      <c r="AB187" s="22">
        <v>0</v>
      </c>
      <c r="AC187" s="22">
        <v>7.5499999999999998E-2</v>
      </c>
      <c r="AD187" s="22">
        <v>5.9900000000000002E-2</v>
      </c>
      <c r="AE187" s="17" t="s">
        <v>47</v>
      </c>
      <c r="AF187" s="17" t="s">
        <v>47</v>
      </c>
      <c r="AG187" s="8" t="str">
        <f t="shared" si="6"/>
        <v>click</v>
      </c>
      <c r="AH187" s="10" t="str">
        <f t="shared" si="7"/>
        <v>click</v>
      </c>
      <c r="AI187" s="3"/>
      <c r="AJ187" s="3"/>
      <c r="AK187" s="3"/>
      <c r="AL187" s="3"/>
      <c r="AM187" s="3"/>
      <c r="AN187" s="3"/>
      <c r="AO187" s="3"/>
      <c r="AP187" s="3"/>
      <c r="AQ187" s="3"/>
      <c r="AR187" s="3"/>
      <c r="AS187" s="3"/>
      <c r="AT187" s="3"/>
    </row>
    <row r="188" spans="1:46" ht="48" x14ac:dyDescent="0.2">
      <c r="A188" s="20" t="s">
        <v>941</v>
      </c>
      <c r="B188" s="9" t="s">
        <v>942</v>
      </c>
      <c r="C188" s="11" t="s">
        <v>943</v>
      </c>
      <c r="D188" s="11" t="s">
        <v>39</v>
      </c>
      <c r="E188" s="11" t="s">
        <v>944</v>
      </c>
      <c r="F188" s="11" t="s">
        <v>945</v>
      </c>
      <c r="G188" s="11" t="s">
        <v>406</v>
      </c>
      <c r="H188" s="11" t="s">
        <v>154</v>
      </c>
      <c r="I188" s="12">
        <v>8.5000000000000006E-3</v>
      </c>
      <c r="J188" s="13">
        <v>0.24</v>
      </c>
      <c r="K188" s="12">
        <v>1.29E-2</v>
      </c>
      <c r="L188" s="14">
        <v>10.1</v>
      </c>
      <c r="M188" s="15">
        <v>0.6</v>
      </c>
      <c r="N188" s="16">
        <v>2803</v>
      </c>
      <c r="O188" s="21">
        <v>-2.17</v>
      </c>
      <c r="P188" s="11" t="s">
        <v>43</v>
      </c>
      <c r="Q188" s="11" t="s">
        <v>47</v>
      </c>
      <c r="R188" s="11" t="s">
        <v>47</v>
      </c>
      <c r="S188" s="11" t="s">
        <v>307</v>
      </c>
      <c r="T188" s="22">
        <v>0.21079999999999999</v>
      </c>
      <c r="U188" s="22">
        <v>8.6400000000000005E-2</v>
      </c>
      <c r="V188" s="22">
        <v>0</v>
      </c>
      <c r="W188" s="22">
        <v>0</v>
      </c>
      <c r="X188" s="22">
        <v>6.0499999999999998E-2</v>
      </c>
      <c r="Y188" s="22">
        <v>0</v>
      </c>
      <c r="Z188" s="22">
        <v>0</v>
      </c>
      <c r="AA188" s="22">
        <v>0.29260000000000003</v>
      </c>
      <c r="AB188" s="22">
        <v>0.1086</v>
      </c>
      <c r="AC188" s="22">
        <v>1.78E-2</v>
      </c>
      <c r="AD188" s="22">
        <v>0.2233</v>
      </c>
      <c r="AE188" s="17" t="s">
        <v>47</v>
      </c>
      <c r="AF188" s="17" t="s">
        <v>47</v>
      </c>
      <c r="AG188" s="8" t="str">
        <f t="shared" si="6"/>
        <v>click</v>
      </c>
      <c r="AH188" s="10" t="str">
        <f t="shared" si="7"/>
        <v>click</v>
      </c>
      <c r="AI188" s="3"/>
      <c r="AJ188" s="3"/>
      <c r="AK188" s="3"/>
      <c r="AL188" s="3"/>
      <c r="AM188" s="3"/>
      <c r="AN188" s="3"/>
      <c r="AO188" s="3"/>
      <c r="AP188" s="3"/>
      <c r="AQ188" s="3"/>
      <c r="AR188" s="3"/>
      <c r="AS188" s="3"/>
      <c r="AT188" s="3"/>
    </row>
    <row r="189" spans="1:46" ht="48" x14ac:dyDescent="0.2">
      <c r="A189" s="20" t="s">
        <v>946</v>
      </c>
      <c r="B189" s="9" t="s">
        <v>947</v>
      </c>
      <c r="C189" s="11" t="s">
        <v>883</v>
      </c>
      <c r="D189" s="11" t="s">
        <v>39</v>
      </c>
      <c r="E189" s="11" t="s">
        <v>948</v>
      </c>
      <c r="F189" s="11" t="s">
        <v>949</v>
      </c>
      <c r="G189" s="11" t="s">
        <v>259</v>
      </c>
      <c r="H189" s="11" t="s">
        <v>54</v>
      </c>
      <c r="I189" s="12">
        <v>2E-3</v>
      </c>
      <c r="J189" s="13">
        <v>0.24</v>
      </c>
      <c r="K189" s="12">
        <v>2.7799999999999998E-2</v>
      </c>
      <c r="L189" s="14">
        <v>5366.7</v>
      </c>
      <c r="M189" s="15">
        <v>49.9</v>
      </c>
      <c r="N189" s="16">
        <v>459173</v>
      </c>
      <c r="O189" s="21">
        <v>-0.26</v>
      </c>
      <c r="P189" s="11" t="s">
        <v>165</v>
      </c>
      <c r="Q189" s="11" t="s">
        <v>47</v>
      </c>
      <c r="R189" s="11" t="s">
        <v>47</v>
      </c>
      <c r="S189" s="11" t="s">
        <v>47</v>
      </c>
      <c r="T189" s="22" t="s">
        <v>47</v>
      </c>
      <c r="U189" s="22" t="s">
        <v>47</v>
      </c>
      <c r="V189" s="22" t="s">
        <v>47</v>
      </c>
      <c r="W189" s="22" t="s">
        <v>47</v>
      </c>
      <c r="X189" s="22" t="s">
        <v>47</v>
      </c>
      <c r="Y189" s="22" t="s">
        <v>47</v>
      </c>
      <c r="Z189" s="22" t="s">
        <v>47</v>
      </c>
      <c r="AA189" s="22" t="s">
        <v>47</v>
      </c>
      <c r="AB189" s="22" t="s">
        <v>47</v>
      </c>
      <c r="AC189" s="22" t="s">
        <v>47</v>
      </c>
      <c r="AD189" s="22" t="s">
        <v>47</v>
      </c>
      <c r="AE189" s="17" t="s">
        <v>47</v>
      </c>
      <c r="AF189" s="17" t="s">
        <v>47</v>
      </c>
      <c r="AG189" s="8" t="str">
        <f t="shared" si="6"/>
        <v>click</v>
      </c>
      <c r="AH189" s="10" t="str">
        <f t="shared" si="7"/>
        <v>click</v>
      </c>
      <c r="AI189" s="3"/>
      <c r="AJ189" s="3"/>
      <c r="AK189" s="3"/>
      <c r="AL189" s="3"/>
      <c r="AM189" s="3"/>
      <c r="AN189" s="3"/>
      <c r="AO189" s="3"/>
      <c r="AP189" s="3"/>
      <c r="AQ189" s="3"/>
      <c r="AR189" s="3"/>
      <c r="AS189" s="3"/>
      <c r="AT189" s="3"/>
    </row>
    <row r="190" spans="1:46" ht="48" x14ac:dyDescent="0.2">
      <c r="A190" s="20" t="s">
        <v>950</v>
      </c>
      <c r="B190" s="9" t="s">
        <v>951</v>
      </c>
      <c r="C190" s="11" t="s">
        <v>898</v>
      </c>
      <c r="D190" s="11" t="s">
        <v>39</v>
      </c>
      <c r="E190" s="11" t="s">
        <v>952</v>
      </c>
      <c r="F190" s="11" t="s">
        <v>953</v>
      </c>
      <c r="G190" s="11" t="s">
        <v>259</v>
      </c>
      <c r="H190" s="11" t="s">
        <v>54</v>
      </c>
      <c r="I190" s="12">
        <v>2E-3</v>
      </c>
      <c r="J190" s="13">
        <v>0.23</v>
      </c>
      <c r="K190" s="12">
        <v>4.4999999999999998E-2</v>
      </c>
      <c r="L190" s="14">
        <v>258.5</v>
      </c>
      <c r="M190" s="15">
        <v>4.7</v>
      </c>
      <c r="N190" s="16">
        <v>38952</v>
      </c>
      <c r="O190" s="21">
        <v>-0.97</v>
      </c>
      <c r="P190" s="11" t="s">
        <v>165</v>
      </c>
      <c r="Q190" s="11" t="s">
        <v>47</v>
      </c>
      <c r="R190" s="11" t="s">
        <v>47</v>
      </c>
      <c r="S190" s="11" t="s">
        <v>47</v>
      </c>
      <c r="T190" s="22" t="s">
        <v>47</v>
      </c>
      <c r="U190" s="22" t="s">
        <v>47</v>
      </c>
      <c r="V190" s="22" t="s">
        <v>47</v>
      </c>
      <c r="W190" s="22" t="s">
        <v>47</v>
      </c>
      <c r="X190" s="22" t="s">
        <v>47</v>
      </c>
      <c r="Y190" s="22" t="s">
        <v>47</v>
      </c>
      <c r="Z190" s="22" t="s">
        <v>47</v>
      </c>
      <c r="AA190" s="22" t="s">
        <v>47</v>
      </c>
      <c r="AB190" s="22" t="s">
        <v>47</v>
      </c>
      <c r="AC190" s="22" t="s">
        <v>47</v>
      </c>
      <c r="AD190" s="22" t="s">
        <v>47</v>
      </c>
      <c r="AE190" s="17" t="s">
        <v>47</v>
      </c>
      <c r="AF190" s="17" t="s">
        <v>47</v>
      </c>
      <c r="AG190" s="8" t="str">
        <f t="shared" si="6"/>
        <v>click</v>
      </c>
      <c r="AH190" s="10" t="str">
        <f t="shared" si="7"/>
        <v>click</v>
      </c>
      <c r="AI190" s="3"/>
      <c r="AJ190" s="3"/>
      <c r="AK190" s="3"/>
      <c r="AL190" s="3"/>
      <c r="AM190" s="3"/>
      <c r="AN190" s="3"/>
      <c r="AO190" s="3"/>
      <c r="AP190" s="3"/>
      <c r="AQ190" s="3"/>
      <c r="AR190" s="3"/>
      <c r="AS190" s="3"/>
      <c r="AT190" s="3"/>
    </row>
    <row r="191" spans="1:46" ht="132" x14ac:dyDescent="0.2">
      <c r="A191" s="20" t="s">
        <v>954</v>
      </c>
      <c r="B191" s="9" t="s">
        <v>955</v>
      </c>
      <c r="C191" s="11" t="s">
        <v>256</v>
      </c>
      <c r="D191" s="11" t="s">
        <v>39</v>
      </c>
      <c r="E191" s="11" t="s">
        <v>956</v>
      </c>
      <c r="F191" s="11" t="s">
        <v>957</v>
      </c>
      <c r="G191" s="11" t="s">
        <v>958</v>
      </c>
      <c r="H191" s="11" t="s">
        <v>54</v>
      </c>
      <c r="I191" s="12">
        <v>2.5000000000000001E-3</v>
      </c>
      <c r="J191" s="13">
        <v>0.08</v>
      </c>
      <c r="K191" s="12">
        <v>2.01E-2</v>
      </c>
      <c r="L191" s="14">
        <v>88.8</v>
      </c>
      <c r="M191" s="15">
        <v>1.8</v>
      </c>
      <c r="N191" s="16">
        <v>13917</v>
      </c>
      <c r="O191" s="21">
        <v>-0.63</v>
      </c>
      <c r="P191" s="11" t="s">
        <v>165</v>
      </c>
      <c r="Q191" s="11" t="s">
        <v>47</v>
      </c>
      <c r="R191" s="11" t="s">
        <v>47</v>
      </c>
      <c r="S191" s="11" t="s">
        <v>81</v>
      </c>
      <c r="T191" s="22" t="s">
        <v>47</v>
      </c>
      <c r="U191" s="22" t="s">
        <v>47</v>
      </c>
      <c r="V191" s="22" t="s">
        <v>47</v>
      </c>
      <c r="W191" s="22" t="s">
        <v>47</v>
      </c>
      <c r="X191" s="22" t="s">
        <v>47</v>
      </c>
      <c r="Y191" s="22" t="s">
        <v>47</v>
      </c>
      <c r="Z191" s="22" t="s">
        <v>47</v>
      </c>
      <c r="AA191" s="22" t="s">
        <v>47</v>
      </c>
      <c r="AB191" s="22" t="s">
        <v>47</v>
      </c>
      <c r="AC191" s="22" t="s">
        <v>47</v>
      </c>
      <c r="AD191" s="22" t="s">
        <v>47</v>
      </c>
      <c r="AE191" s="17" t="s">
        <v>47</v>
      </c>
      <c r="AF191" s="17" t="s">
        <v>47</v>
      </c>
      <c r="AG191" s="8" t="str">
        <f t="shared" si="6"/>
        <v>click</v>
      </c>
      <c r="AH191" s="10" t="str">
        <f t="shared" si="7"/>
        <v>click</v>
      </c>
      <c r="AI191" s="3"/>
      <c r="AJ191" s="3"/>
      <c r="AK191" s="3"/>
      <c r="AL191" s="3"/>
      <c r="AM191" s="3"/>
      <c r="AN191" s="3"/>
      <c r="AO191" s="3"/>
      <c r="AP191" s="3"/>
      <c r="AQ191" s="3"/>
      <c r="AR191" s="3"/>
      <c r="AS191" s="3"/>
      <c r="AT191" s="3"/>
    </row>
    <row r="192" spans="1:46" ht="36" x14ac:dyDescent="0.2">
      <c r="A192" s="20" t="s">
        <v>959</v>
      </c>
      <c r="B192" s="9" t="s">
        <v>960</v>
      </c>
      <c r="C192" s="11" t="s">
        <v>961</v>
      </c>
      <c r="D192" s="11" t="s">
        <v>187</v>
      </c>
      <c r="E192" s="11" t="s">
        <v>962</v>
      </c>
      <c r="F192" s="11" t="s">
        <v>963</v>
      </c>
      <c r="G192" s="11" t="s">
        <v>147</v>
      </c>
      <c r="H192" s="11" t="s">
        <v>190</v>
      </c>
      <c r="I192" s="12">
        <v>9.4999999999999998E-3</v>
      </c>
      <c r="J192" s="13"/>
      <c r="K192" s="12"/>
      <c r="L192" s="14">
        <v>3.7</v>
      </c>
      <c r="M192" s="15">
        <v>0.1</v>
      </c>
      <c r="N192" s="16">
        <v>546</v>
      </c>
      <c r="O192" s="21">
        <v>-4.68</v>
      </c>
      <c r="P192" s="11" t="s">
        <v>136</v>
      </c>
      <c r="Q192" s="11" t="s">
        <v>47</v>
      </c>
      <c r="R192" s="11" t="s">
        <v>47</v>
      </c>
      <c r="S192" s="11" t="s">
        <v>47</v>
      </c>
      <c r="T192" s="22" t="s">
        <v>47</v>
      </c>
      <c r="U192" s="22" t="s">
        <v>47</v>
      </c>
      <c r="V192" s="22" t="s">
        <v>47</v>
      </c>
      <c r="W192" s="22" t="s">
        <v>47</v>
      </c>
      <c r="X192" s="22" t="s">
        <v>47</v>
      </c>
      <c r="Y192" s="22" t="s">
        <v>47</v>
      </c>
      <c r="Z192" s="22" t="s">
        <v>47</v>
      </c>
      <c r="AA192" s="22" t="s">
        <v>47</v>
      </c>
      <c r="AB192" s="22" t="s">
        <v>47</v>
      </c>
      <c r="AC192" s="22" t="s">
        <v>47</v>
      </c>
      <c r="AD192" s="22" t="s">
        <v>47</v>
      </c>
      <c r="AE192" s="17" t="s">
        <v>148</v>
      </c>
      <c r="AF192" s="17" t="s">
        <v>65</v>
      </c>
      <c r="AG192" s="8" t="str">
        <f t="shared" si="6"/>
        <v>click</v>
      </c>
      <c r="AH192" s="10" t="str">
        <f t="shared" si="7"/>
        <v>click</v>
      </c>
      <c r="AI192" s="3"/>
      <c r="AJ192" s="3"/>
      <c r="AK192" s="3"/>
      <c r="AL192" s="3"/>
      <c r="AM192" s="3"/>
      <c r="AN192" s="3"/>
      <c r="AO192" s="3"/>
      <c r="AP192" s="3"/>
      <c r="AQ192" s="3"/>
      <c r="AR192" s="3"/>
      <c r="AS192" s="3"/>
      <c r="AT192" s="3"/>
    </row>
    <row r="193" spans="1:46" ht="25.5" x14ac:dyDescent="0.2">
      <c r="A193" s="20" t="s">
        <v>964</v>
      </c>
      <c r="B193" s="9" t="s">
        <v>965</v>
      </c>
      <c r="C193" s="11" t="s">
        <v>966</v>
      </c>
      <c r="D193" s="11" t="s">
        <v>39</v>
      </c>
      <c r="E193" s="11" t="s">
        <v>967</v>
      </c>
      <c r="F193" s="11" t="s">
        <v>968</v>
      </c>
      <c r="G193" s="11" t="s">
        <v>969</v>
      </c>
      <c r="H193" s="11" t="s">
        <v>54</v>
      </c>
      <c r="I193" s="12">
        <v>2.5000000000000001E-3</v>
      </c>
      <c r="J193" s="13">
        <v>0.3</v>
      </c>
      <c r="K193" s="12">
        <v>3.0700000000000002E-2</v>
      </c>
      <c r="L193" s="14">
        <v>235.3</v>
      </c>
      <c r="M193" s="15">
        <v>2.2000000000000002</v>
      </c>
      <c r="N193" s="16">
        <v>14166</v>
      </c>
      <c r="O193" s="21">
        <v>-0.37</v>
      </c>
      <c r="P193" s="11" t="s">
        <v>165</v>
      </c>
      <c r="Q193" s="11" t="s">
        <v>47</v>
      </c>
      <c r="R193" s="11" t="s">
        <v>47</v>
      </c>
      <c r="S193" s="11" t="s">
        <v>47</v>
      </c>
      <c r="T193" s="22" t="s">
        <v>47</v>
      </c>
      <c r="U193" s="22" t="s">
        <v>47</v>
      </c>
      <c r="V193" s="22" t="s">
        <v>47</v>
      </c>
      <c r="W193" s="22" t="s">
        <v>47</v>
      </c>
      <c r="X193" s="22" t="s">
        <v>47</v>
      </c>
      <c r="Y193" s="22" t="s">
        <v>47</v>
      </c>
      <c r="Z193" s="22" t="s">
        <v>47</v>
      </c>
      <c r="AA193" s="22" t="s">
        <v>47</v>
      </c>
      <c r="AB193" s="22" t="s">
        <v>47</v>
      </c>
      <c r="AC193" s="22" t="s">
        <v>47</v>
      </c>
      <c r="AD193" s="22" t="s">
        <v>47</v>
      </c>
      <c r="AE193" s="17" t="s">
        <v>47</v>
      </c>
      <c r="AF193" s="17" t="s">
        <v>47</v>
      </c>
      <c r="AG193" s="8" t="str">
        <f t="shared" si="6"/>
        <v>click</v>
      </c>
      <c r="AH193" s="10" t="str">
        <f t="shared" si="7"/>
        <v>click</v>
      </c>
      <c r="AI193" s="3"/>
      <c r="AJ193" s="3"/>
      <c r="AK193" s="3"/>
      <c r="AL193" s="3"/>
      <c r="AM193" s="3"/>
      <c r="AN193" s="3"/>
      <c r="AO193" s="3"/>
      <c r="AP193" s="3"/>
      <c r="AQ193" s="3"/>
      <c r="AR193" s="3"/>
      <c r="AS193" s="3"/>
      <c r="AT193" s="3"/>
    </row>
    <row r="194" spans="1:46" ht="72" x14ac:dyDescent="0.2">
      <c r="A194" s="20" t="s">
        <v>970</v>
      </c>
      <c r="B194" s="9" t="s">
        <v>971</v>
      </c>
      <c r="C194" s="11" t="s">
        <v>972</v>
      </c>
      <c r="D194" s="11" t="s">
        <v>39</v>
      </c>
      <c r="E194" s="11" t="s">
        <v>973</v>
      </c>
      <c r="F194" s="11" t="s">
        <v>974</v>
      </c>
      <c r="G194" s="11" t="s">
        <v>975</v>
      </c>
      <c r="H194" s="11" t="s">
        <v>976</v>
      </c>
      <c r="I194" s="12">
        <v>6.8999999999999999E-3</v>
      </c>
      <c r="J194" s="13">
        <v>0.87</v>
      </c>
      <c r="K194" s="12">
        <v>4.1099999999999998E-2</v>
      </c>
      <c r="L194" s="14">
        <v>15.9</v>
      </c>
      <c r="M194" s="15">
        <v>0.8</v>
      </c>
      <c r="N194" s="16">
        <v>2990</v>
      </c>
      <c r="O194" s="21">
        <v>-1.48</v>
      </c>
      <c r="P194" s="11" t="s">
        <v>43</v>
      </c>
      <c r="Q194" s="11" t="s">
        <v>386</v>
      </c>
      <c r="R194" s="11" t="s">
        <v>47</v>
      </c>
      <c r="S194" s="11" t="s">
        <v>81</v>
      </c>
      <c r="T194" s="22">
        <v>0.3659</v>
      </c>
      <c r="U194" s="22">
        <v>2.92E-2</v>
      </c>
      <c r="V194" s="22">
        <v>2.9100000000000001E-2</v>
      </c>
      <c r="W194" s="22">
        <v>1.4200000000000001E-2</v>
      </c>
      <c r="X194" s="22">
        <v>0.30930000000000002</v>
      </c>
      <c r="Y194" s="22">
        <v>6.9099999999999995E-2</v>
      </c>
      <c r="Z194" s="22">
        <v>1.5299999999999999E-2</v>
      </c>
      <c r="AA194" s="22">
        <v>0.12609999999999999</v>
      </c>
      <c r="AB194" s="22">
        <v>0</v>
      </c>
      <c r="AC194" s="22">
        <v>0</v>
      </c>
      <c r="AD194" s="22">
        <v>2.5100000000000001E-2</v>
      </c>
      <c r="AE194" s="17" t="s">
        <v>47</v>
      </c>
      <c r="AF194" s="17" t="s">
        <v>47</v>
      </c>
      <c r="AG194" s="8" t="str">
        <f t="shared" si="6"/>
        <v>click</v>
      </c>
      <c r="AH194" s="10" t="str">
        <f t="shared" si="7"/>
        <v>click</v>
      </c>
      <c r="AI194" s="3"/>
      <c r="AJ194" s="3"/>
      <c r="AK194" s="3"/>
      <c r="AL194" s="3"/>
      <c r="AM194" s="3"/>
      <c r="AN194" s="3"/>
      <c r="AO194" s="3"/>
      <c r="AP194" s="3"/>
      <c r="AQ194" s="3"/>
      <c r="AR194" s="3"/>
      <c r="AS194" s="3"/>
      <c r="AT194" s="3"/>
    </row>
    <row r="195" spans="1:46" ht="84" x14ac:dyDescent="0.2">
      <c r="A195" s="20" t="s">
        <v>977</v>
      </c>
      <c r="B195" s="9" t="s">
        <v>978</v>
      </c>
      <c r="C195" s="11" t="s">
        <v>979</v>
      </c>
      <c r="D195" s="11" t="s">
        <v>39</v>
      </c>
      <c r="E195" s="11" t="s">
        <v>980</v>
      </c>
      <c r="F195" s="11" t="s">
        <v>981</v>
      </c>
      <c r="G195" s="11" t="s">
        <v>982</v>
      </c>
      <c r="H195" s="11" t="s">
        <v>240</v>
      </c>
      <c r="I195" s="12">
        <v>5.7999999999999996E-3</v>
      </c>
      <c r="J195" s="13">
        <v>0.04</v>
      </c>
      <c r="K195" s="12">
        <v>4.1200000000000001E-2</v>
      </c>
      <c r="L195" s="14">
        <v>7.4</v>
      </c>
      <c r="M195" s="15">
        <v>0.6</v>
      </c>
      <c r="N195" s="16">
        <v>6830</v>
      </c>
      <c r="O195" s="21">
        <v>-1.36</v>
      </c>
      <c r="P195" s="11" t="s">
        <v>983</v>
      </c>
      <c r="Q195" s="11" t="s">
        <v>47</v>
      </c>
      <c r="R195" s="11" t="s">
        <v>47</v>
      </c>
      <c r="S195" s="11" t="s">
        <v>81</v>
      </c>
      <c r="T195" s="22" t="s">
        <v>47</v>
      </c>
      <c r="U195" s="22" t="s">
        <v>47</v>
      </c>
      <c r="V195" s="22" t="s">
        <v>47</v>
      </c>
      <c r="W195" s="22" t="s">
        <v>47</v>
      </c>
      <c r="X195" s="22" t="s">
        <v>47</v>
      </c>
      <c r="Y195" s="22" t="s">
        <v>47</v>
      </c>
      <c r="Z195" s="22" t="s">
        <v>47</v>
      </c>
      <c r="AA195" s="22" t="s">
        <v>47</v>
      </c>
      <c r="AB195" s="22" t="s">
        <v>47</v>
      </c>
      <c r="AC195" s="22" t="s">
        <v>47</v>
      </c>
      <c r="AD195" s="22" t="s">
        <v>47</v>
      </c>
      <c r="AE195" s="17" t="s">
        <v>47</v>
      </c>
      <c r="AF195" s="17" t="s">
        <v>47</v>
      </c>
      <c r="AG195" s="8" t="str">
        <f t="shared" si="6"/>
        <v>click</v>
      </c>
      <c r="AH195" s="10" t="str">
        <f t="shared" si="7"/>
        <v>click</v>
      </c>
      <c r="AI195" s="3"/>
      <c r="AJ195" s="3"/>
      <c r="AK195" s="3"/>
      <c r="AL195" s="3"/>
      <c r="AM195" s="3"/>
      <c r="AN195" s="3"/>
      <c r="AO195" s="3"/>
      <c r="AP195" s="3"/>
      <c r="AQ195" s="3"/>
      <c r="AR195" s="3"/>
      <c r="AS195" s="3"/>
      <c r="AT195" s="3"/>
    </row>
    <row r="196" spans="1:46" ht="144" x14ac:dyDescent="0.2">
      <c r="A196" s="20" t="s">
        <v>984</v>
      </c>
      <c r="B196" s="9" t="s">
        <v>985</v>
      </c>
      <c r="C196" s="11" t="s">
        <v>193</v>
      </c>
      <c r="D196" s="11" t="s">
        <v>39</v>
      </c>
      <c r="E196" s="11" t="s">
        <v>986</v>
      </c>
      <c r="F196" s="11" t="s">
        <v>987</v>
      </c>
      <c r="G196" s="11" t="s">
        <v>232</v>
      </c>
      <c r="H196" s="11" t="s">
        <v>197</v>
      </c>
      <c r="I196" s="12">
        <v>3.7000000000000002E-3</v>
      </c>
      <c r="J196" s="13">
        <v>0.28999999999999998</v>
      </c>
      <c r="K196" s="12">
        <v>1.8800000000000001E-2</v>
      </c>
      <c r="L196" s="14">
        <v>4.8</v>
      </c>
      <c r="M196" s="15">
        <v>0.1</v>
      </c>
      <c r="N196" s="16">
        <v>217</v>
      </c>
      <c r="O196" s="21">
        <v>3.08</v>
      </c>
      <c r="P196" s="11" t="s">
        <v>43</v>
      </c>
      <c r="Q196" s="11" t="s">
        <v>44</v>
      </c>
      <c r="R196" s="11" t="s">
        <v>94</v>
      </c>
      <c r="S196" s="11" t="s">
        <v>81</v>
      </c>
      <c r="T196" s="22" t="s">
        <v>47</v>
      </c>
      <c r="U196" s="22" t="s">
        <v>47</v>
      </c>
      <c r="V196" s="22" t="s">
        <v>47</v>
      </c>
      <c r="W196" s="22" t="s">
        <v>47</v>
      </c>
      <c r="X196" s="22" t="s">
        <v>47</v>
      </c>
      <c r="Y196" s="22" t="s">
        <v>47</v>
      </c>
      <c r="Z196" s="22" t="s">
        <v>47</v>
      </c>
      <c r="AA196" s="22" t="s">
        <v>47</v>
      </c>
      <c r="AB196" s="22" t="s">
        <v>47</v>
      </c>
      <c r="AC196" s="22" t="s">
        <v>47</v>
      </c>
      <c r="AD196" s="22" t="s">
        <v>47</v>
      </c>
      <c r="AE196" s="17" t="s">
        <v>47</v>
      </c>
      <c r="AF196" s="17" t="s">
        <v>47</v>
      </c>
      <c r="AG196" s="8" t="str">
        <f t="shared" si="6"/>
        <v>click</v>
      </c>
      <c r="AH196" s="10" t="str">
        <f t="shared" si="7"/>
        <v>click</v>
      </c>
      <c r="AI196" s="3"/>
      <c r="AJ196" s="3"/>
      <c r="AK196" s="3"/>
      <c r="AL196" s="3"/>
      <c r="AM196" s="3"/>
      <c r="AN196" s="3"/>
      <c r="AO196" s="3"/>
      <c r="AP196" s="3"/>
      <c r="AQ196" s="3"/>
      <c r="AR196" s="3"/>
      <c r="AS196" s="3"/>
      <c r="AT196" s="3"/>
    </row>
    <row r="197" spans="1:46" ht="25.5" x14ac:dyDescent="0.2">
      <c r="A197" s="20" t="s">
        <v>988</v>
      </c>
      <c r="B197" s="9" t="s">
        <v>989</v>
      </c>
      <c r="C197" s="11" t="s">
        <v>990</v>
      </c>
      <c r="D197" s="11" t="s">
        <v>59</v>
      </c>
      <c r="E197" s="11" t="s">
        <v>991</v>
      </c>
      <c r="F197" s="11" t="s">
        <v>992</v>
      </c>
      <c r="G197" s="11" t="s">
        <v>412</v>
      </c>
      <c r="H197" s="11" t="s">
        <v>142</v>
      </c>
      <c r="I197" s="12">
        <v>5.4999999999999997E-3</v>
      </c>
      <c r="J197" s="13"/>
      <c r="K197" s="12"/>
      <c r="L197" s="14">
        <v>57.3</v>
      </c>
      <c r="M197" s="15">
        <v>1.3</v>
      </c>
      <c r="N197" s="16">
        <v>3795</v>
      </c>
      <c r="O197" s="21">
        <v>0.43</v>
      </c>
      <c r="P197" s="11" t="s">
        <v>412</v>
      </c>
      <c r="Q197" s="11" t="s">
        <v>47</v>
      </c>
      <c r="R197" s="11" t="s">
        <v>47</v>
      </c>
      <c r="S197" s="11" t="s">
        <v>47</v>
      </c>
      <c r="T197" s="22" t="s">
        <v>47</v>
      </c>
      <c r="U197" s="22" t="s">
        <v>47</v>
      </c>
      <c r="V197" s="22" t="s">
        <v>47</v>
      </c>
      <c r="W197" s="22" t="s">
        <v>47</v>
      </c>
      <c r="X197" s="22" t="s">
        <v>47</v>
      </c>
      <c r="Y197" s="22" t="s">
        <v>47</v>
      </c>
      <c r="Z197" s="22" t="s">
        <v>47</v>
      </c>
      <c r="AA197" s="22" t="s">
        <v>47</v>
      </c>
      <c r="AB197" s="22" t="s">
        <v>47</v>
      </c>
      <c r="AC197" s="22" t="s">
        <v>47</v>
      </c>
      <c r="AD197" s="22" t="s">
        <v>47</v>
      </c>
      <c r="AE197" s="17" t="s">
        <v>47</v>
      </c>
      <c r="AF197" s="17" t="s">
        <v>47</v>
      </c>
      <c r="AG197" s="8" t="str">
        <f t="shared" si="6"/>
        <v>click</v>
      </c>
      <c r="AH197" s="10" t="str">
        <f t="shared" si="7"/>
        <v>click</v>
      </c>
      <c r="AI197" s="3"/>
      <c r="AJ197" s="3"/>
      <c r="AK197" s="3"/>
      <c r="AL197" s="3"/>
      <c r="AM197" s="3"/>
      <c r="AN197" s="3"/>
      <c r="AO197" s="3"/>
      <c r="AP197" s="3"/>
      <c r="AQ197" s="3"/>
      <c r="AR197" s="3"/>
      <c r="AS197" s="3"/>
      <c r="AT197" s="3"/>
    </row>
    <row r="198" spans="1:46" ht="72" x14ac:dyDescent="0.2">
      <c r="A198" s="20" t="s">
        <v>993</v>
      </c>
      <c r="B198" s="9" t="s">
        <v>994</v>
      </c>
      <c r="C198" s="11" t="s">
        <v>995</v>
      </c>
      <c r="D198" s="11" t="s">
        <v>39</v>
      </c>
      <c r="E198" s="11" t="s">
        <v>996</v>
      </c>
      <c r="F198" s="11" t="s">
        <v>997</v>
      </c>
      <c r="G198" s="11" t="s">
        <v>958</v>
      </c>
      <c r="H198" s="11" t="s">
        <v>190</v>
      </c>
      <c r="I198" s="12">
        <v>3.5000000000000001E-3</v>
      </c>
      <c r="J198" s="13">
        <v>7.0000000000000007E-2</v>
      </c>
      <c r="K198" s="12">
        <v>9.7000000000000003E-3</v>
      </c>
      <c r="L198" s="14">
        <v>6.6</v>
      </c>
      <c r="M198" s="15">
        <v>0.1</v>
      </c>
      <c r="N198" s="16">
        <v>797</v>
      </c>
      <c r="O198" s="21">
        <v>0.63</v>
      </c>
      <c r="P198" s="11" t="s">
        <v>165</v>
      </c>
      <c r="Q198" s="11" t="s">
        <v>47</v>
      </c>
      <c r="R198" s="11" t="s">
        <v>47</v>
      </c>
      <c r="S198" s="11" t="s">
        <v>47</v>
      </c>
      <c r="T198" s="22" t="s">
        <v>47</v>
      </c>
      <c r="U198" s="22" t="s">
        <v>47</v>
      </c>
      <c r="V198" s="22" t="s">
        <v>47</v>
      </c>
      <c r="W198" s="22" t="s">
        <v>47</v>
      </c>
      <c r="X198" s="22" t="s">
        <v>47</v>
      </c>
      <c r="Y198" s="22" t="s">
        <v>47</v>
      </c>
      <c r="Z198" s="22" t="s">
        <v>47</v>
      </c>
      <c r="AA198" s="22" t="s">
        <v>47</v>
      </c>
      <c r="AB198" s="22" t="s">
        <v>47</v>
      </c>
      <c r="AC198" s="22" t="s">
        <v>47</v>
      </c>
      <c r="AD198" s="22" t="s">
        <v>47</v>
      </c>
      <c r="AE198" s="17" t="s">
        <v>47</v>
      </c>
      <c r="AF198" s="17" t="s">
        <v>47</v>
      </c>
      <c r="AG198" s="8" t="str">
        <f t="shared" si="6"/>
        <v>click</v>
      </c>
      <c r="AH198" s="10" t="str">
        <f t="shared" si="7"/>
        <v>click</v>
      </c>
      <c r="AI198" s="3"/>
      <c r="AJ198" s="3"/>
      <c r="AK198" s="3"/>
      <c r="AL198" s="3"/>
      <c r="AM198" s="3"/>
      <c r="AN198" s="3"/>
      <c r="AO198" s="3"/>
      <c r="AP198" s="3"/>
      <c r="AQ198" s="3"/>
      <c r="AR198" s="3"/>
      <c r="AS198" s="3"/>
      <c r="AT198" s="3"/>
    </row>
    <row r="199" spans="1:46" ht="48" x14ac:dyDescent="0.2">
      <c r="A199" s="20" t="s">
        <v>998</v>
      </c>
      <c r="B199" s="9" t="s">
        <v>999</v>
      </c>
      <c r="C199" s="11" t="s">
        <v>1000</v>
      </c>
      <c r="D199" s="11" t="s">
        <v>39</v>
      </c>
      <c r="E199" s="11" t="s">
        <v>1001</v>
      </c>
      <c r="F199" s="11" t="s">
        <v>1002</v>
      </c>
      <c r="G199" s="11" t="s">
        <v>268</v>
      </c>
      <c r="H199" s="11" t="s">
        <v>142</v>
      </c>
      <c r="I199" s="12">
        <v>7.4999999999999997E-3</v>
      </c>
      <c r="J199" s="13">
        <v>0.25</v>
      </c>
      <c r="K199" s="12">
        <v>1.43E-2</v>
      </c>
      <c r="L199" s="14">
        <v>3.4</v>
      </c>
      <c r="M199" s="15">
        <v>0.2</v>
      </c>
      <c r="N199" s="16">
        <v>1356</v>
      </c>
      <c r="O199" s="21">
        <v>-1.89</v>
      </c>
      <c r="P199" s="11" t="s">
        <v>43</v>
      </c>
      <c r="Q199" s="11" t="s">
        <v>47</v>
      </c>
      <c r="R199" s="11" t="s">
        <v>47</v>
      </c>
      <c r="S199" s="11" t="s">
        <v>269</v>
      </c>
      <c r="T199" s="22">
        <v>0.1113</v>
      </c>
      <c r="U199" s="22">
        <v>0</v>
      </c>
      <c r="V199" s="22">
        <v>4.0599999999999997E-2</v>
      </c>
      <c r="W199" s="22">
        <v>4.8599999999999997E-2</v>
      </c>
      <c r="X199" s="22">
        <v>0.2324</v>
      </c>
      <c r="Y199" s="22">
        <v>0.253</v>
      </c>
      <c r="Z199" s="22">
        <v>0</v>
      </c>
      <c r="AA199" s="22">
        <v>0</v>
      </c>
      <c r="AB199" s="22">
        <v>0</v>
      </c>
      <c r="AC199" s="22">
        <v>0</v>
      </c>
      <c r="AD199" s="22">
        <v>0.10489999999999999</v>
      </c>
      <c r="AE199" s="17" t="s">
        <v>47</v>
      </c>
      <c r="AF199" s="17" t="s">
        <v>47</v>
      </c>
      <c r="AG199" s="8" t="str">
        <f t="shared" si="6"/>
        <v>click</v>
      </c>
      <c r="AH199" s="10" t="str">
        <f t="shared" si="7"/>
        <v>click</v>
      </c>
      <c r="AI199" s="3"/>
      <c r="AJ199" s="3"/>
      <c r="AK199" s="3"/>
      <c r="AL199" s="3"/>
      <c r="AM199" s="3"/>
      <c r="AN199" s="3"/>
      <c r="AO199" s="3"/>
      <c r="AP199" s="3"/>
      <c r="AQ199" s="3"/>
      <c r="AR199" s="3"/>
      <c r="AS199" s="3"/>
      <c r="AT199" s="3"/>
    </row>
    <row r="200" spans="1:46" ht="192" x14ac:dyDescent="0.2">
      <c r="A200" s="20" t="s">
        <v>1003</v>
      </c>
      <c r="B200" s="9" t="s">
        <v>1004</v>
      </c>
      <c r="C200" s="11" t="s">
        <v>193</v>
      </c>
      <c r="D200" s="11" t="s">
        <v>39</v>
      </c>
      <c r="E200" s="11" t="s">
        <v>1005</v>
      </c>
      <c r="F200" s="11" t="s">
        <v>1006</v>
      </c>
      <c r="G200" s="11" t="s">
        <v>196</v>
      </c>
      <c r="H200" s="11" t="s">
        <v>197</v>
      </c>
      <c r="I200" s="12">
        <v>3.7000000000000002E-3</v>
      </c>
      <c r="J200" s="13">
        <v>0.54</v>
      </c>
      <c r="K200" s="12">
        <v>1.6400000000000001E-2</v>
      </c>
      <c r="L200" s="14">
        <v>5.4</v>
      </c>
      <c r="M200" s="15">
        <v>0.1</v>
      </c>
      <c r="N200" s="16">
        <v>15696</v>
      </c>
      <c r="O200" s="21">
        <v>1.1000000000000001</v>
      </c>
      <c r="P200" s="11" t="s">
        <v>43</v>
      </c>
      <c r="Q200" s="11" t="s">
        <v>44</v>
      </c>
      <c r="R200" s="11" t="s">
        <v>45</v>
      </c>
      <c r="S200" s="11" t="s">
        <v>81</v>
      </c>
      <c r="T200" s="22" t="s">
        <v>47</v>
      </c>
      <c r="U200" s="22" t="s">
        <v>47</v>
      </c>
      <c r="V200" s="22" t="s">
        <v>47</v>
      </c>
      <c r="W200" s="22" t="s">
        <v>47</v>
      </c>
      <c r="X200" s="22" t="s">
        <v>47</v>
      </c>
      <c r="Y200" s="22" t="s">
        <v>47</v>
      </c>
      <c r="Z200" s="22" t="s">
        <v>47</v>
      </c>
      <c r="AA200" s="22" t="s">
        <v>47</v>
      </c>
      <c r="AB200" s="22" t="s">
        <v>47</v>
      </c>
      <c r="AC200" s="22" t="s">
        <v>47</v>
      </c>
      <c r="AD200" s="22" t="s">
        <v>47</v>
      </c>
      <c r="AE200" s="17" t="s">
        <v>47</v>
      </c>
      <c r="AF200" s="17" t="s">
        <v>47</v>
      </c>
      <c r="AG200" s="8" t="str">
        <f t="shared" si="6"/>
        <v>click</v>
      </c>
      <c r="AH200" s="10" t="str">
        <f t="shared" si="7"/>
        <v>click</v>
      </c>
      <c r="AI200" s="3"/>
      <c r="AJ200" s="3"/>
      <c r="AK200" s="3"/>
      <c r="AL200" s="3"/>
      <c r="AM200" s="3"/>
      <c r="AN200" s="3"/>
      <c r="AO200" s="3"/>
      <c r="AP200" s="3"/>
      <c r="AQ200" s="3"/>
      <c r="AR200" s="3"/>
      <c r="AS200" s="3"/>
      <c r="AT200" s="3"/>
    </row>
    <row r="201" spans="1:46" ht="72" x14ac:dyDescent="0.2">
      <c r="A201" s="20" t="s">
        <v>1007</v>
      </c>
      <c r="B201" s="9" t="s">
        <v>1008</v>
      </c>
      <c r="C201" s="11" t="s">
        <v>1009</v>
      </c>
      <c r="D201" s="11" t="s">
        <v>39</v>
      </c>
      <c r="E201" s="11" t="s">
        <v>1010</v>
      </c>
      <c r="F201" s="11" t="s">
        <v>1011</v>
      </c>
      <c r="G201" s="11" t="s">
        <v>239</v>
      </c>
      <c r="H201" s="11" t="s">
        <v>240</v>
      </c>
      <c r="I201" s="12">
        <v>6.4999999999999997E-3</v>
      </c>
      <c r="J201" s="13">
        <v>0.43</v>
      </c>
      <c r="K201" s="12">
        <v>4.6899999999999997E-2</v>
      </c>
      <c r="L201" s="14">
        <v>31</v>
      </c>
      <c r="M201" s="15">
        <v>3.4</v>
      </c>
      <c r="N201" s="16">
        <v>26933</v>
      </c>
      <c r="O201" s="21">
        <v>-1.74</v>
      </c>
      <c r="P201" s="11" t="s">
        <v>43</v>
      </c>
      <c r="Q201" s="11" t="s">
        <v>47</v>
      </c>
      <c r="R201" s="11" t="s">
        <v>47</v>
      </c>
      <c r="S201" s="11" t="s">
        <v>88</v>
      </c>
      <c r="T201" s="22">
        <v>0.97770000000000001</v>
      </c>
      <c r="U201" s="22">
        <v>0</v>
      </c>
      <c r="V201" s="22">
        <v>0</v>
      </c>
      <c r="W201" s="22">
        <v>0</v>
      </c>
      <c r="X201" s="22">
        <v>0</v>
      </c>
      <c r="Y201" s="22">
        <v>0</v>
      </c>
      <c r="Z201" s="22">
        <v>0</v>
      </c>
      <c r="AA201" s="22">
        <v>0</v>
      </c>
      <c r="AB201" s="22">
        <v>0</v>
      </c>
      <c r="AC201" s="22">
        <v>0</v>
      </c>
      <c r="AD201" s="22">
        <v>0</v>
      </c>
      <c r="AE201" s="17" t="s">
        <v>47</v>
      </c>
      <c r="AF201" s="17" t="s">
        <v>47</v>
      </c>
      <c r="AG201" s="8" t="str">
        <f t="shared" si="6"/>
        <v>click</v>
      </c>
      <c r="AH201" s="10" t="str">
        <f t="shared" si="7"/>
        <v>click</v>
      </c>
      <c r="AI201" s="3"/>
      <c r="AJ201" s="3"/>
      <c r="AK201" s="3"/>
      <c r="AL201" s="3"/>
      <c r="AM201" s="3"/>
      <c r="AN201" s="3"/>
      <c r="AO201" s="3"/>
      <c r="AP201" s="3"/>
      <c r="AQ201" s="3"/>
      <c r="AR201" s="3"/>
      <c r="AS201" s="3"/>
      <c r="AT201" s="3"/>
    </row>
    <row r="202" spans="1:46" ht="24" x14ac:dyDescent="0.2">
      <c r="A202" s="20" t="s">
        <v>1012</v>
      </c>
      <c r="B202" s="9" t="s">
        <v>1013</v>
      </c>
      <c r="C202" s="11" t="s">
        <v>1014</v>
      </c>
      <c r="D202" s="11" t="s">
        <v>187</v>
      </c>
      <c r="E202" s="11" t="s">
        <v>1015</v>
      </c>
      <c r="F202" s="11" t="s">
        <v>1016</v>
      </c>
      <c r="G202" s="11" t="s">
        <v>158</v>
      </c>
      <c r="H202" s="11" t="s">
        <v>842</v>
      </c>
      <c r="I202" s="12">
        <v>0.01</v>
      </c>
      <c r="J202" s="13"/>
      <c r="K202" s="12"/>
      <c r="L202" s="14">
        <v>48.1</v>
      </c>
      <c r="M202" s="15">
        <v>1.6</v>
      </c>
      <c r="N202" s="16">
        <v>48847</v>
      </c>
      <c r="O202" s="21">
        <v>-1.65</v>
      </c>
      <c r="P202" s="11" t="s">
        <v>136</v>
      </c>
      <c r="Q202" s="11" t="s">
        <v>47</v>
      </c>
      <c r="R202" s="11" t="s">
        <v>47</v>
      </c>
      <c r="S202" s="11" t="s">
        <v>47</v>
      </c>
      <c r="T202" s="22" t="s">
        <v>47</v>
      </c>
      <c r="U202" s="22" t="s">
        <v>47</v>
      </c>
      <c r="V202" s="22" t="s">
        <v>47</v>
      </c>
      <c r="W202" s="22" t="s">
        <v>47</v>
      </c>
      <c r="X202" s="22" t="s">
        <v>47</v>
      </c>
      <c r="Y202" s="22" t="s">
        <v>47</v>
      </c>
      <c r="Z202" s="22" t="s">
        <v>47</v>
      </c>
      <c r="AA202" s="22" t="s">
        <v>47</v>
      </c>
      <c r="AB202" s="22" t="s">
        <v>47</v>
      </c>
      <c r="AC202" s="22" t="s">
        <v>47</v>
      </c>
      <c r="AD202" s="22" t="s">
        <v>47</v>
      </c>
      <c r="AE202" s="17" t="s">
        <v>47</v>
      </c>
      <c r="AF202" s="17" t="s">
        <v>47</v>
      </c>
      <c r="AG202" s="8" t="str">
        <f t="shared" si="6"/>
        <v>click</v>
      </c>
      <c r="AH202" s="10" t="str">
        <f t="shared" si="7"/>
        <v>click</v>
      </c>
      <c r="AI202" s="3"/>
      <c r="AJ202" s="3"/>
      <c r="AK202" s="3"/>
      <c r="AL202" s="3"/>
      <c r="AM202" s="3"/>
      <c r="AN202" s="3"/>
      <c r="AO202" s="3"/>
      <c r="AP202" s="3"/>
      <c r="AQ202" s="3"/>
      <c r="AR202" s="3"/>
      <c r="AS202" s="3"/>
      <c r="AT202" s="3"/>
    </row>
    <row r="203" spans="1:46" ht="48" x14ac:dyDescent="0.2">
      <c r="A203" s="20" t="s">
        <v>1017</v>
      </c>
      <c r="B203" s="9" t="s">
        <v>1018</v>
      </c>
      <c r="C203" s="11" t="s">
        <v>431</v>
      </c>
      <c r="D203" s="11" t="s">
        <v>39</v>
      </c>
      <c r="E203" s="11" t="s">
        <v>1019</v>
      </c>
      <c r="F203" s="11" t="s">
        <v>1020</v>
      </c>
      <c r="G203" s="11" t="s">
        <v>259</v>
      </c>
      <c r="H203" s="11" t="s">
        <v>336</v>
      </c>
      <c r="I203" s="12">
        <v>2E-3</v>
      </c>
      <c r="J203" s="13">
        <v>0.26</v>
      </c>
      <c r="K203" s="12">
        <v>3.7100000000000001E-2</v>
      </c>
      <c r="L203" s="14">
        <v>176.3</v>
      </c>
      <c r="M203" s="15">
        <v>1.8</v>
      </c>
      <c r="N203" s="16">
        <v>19552</v>
      </c>
      <c r="O203" s="21">
        <v>-1.2</v>
      </c>
      <c r="P203" s="11" t="s">
        <v>165</v>
      </c>
      <c r="Q203" s="11" t="s">
        <v>47</v>
      </c>
      <c r="R203" s="11" t="s">
        <v>47</v>
      </c>
      <c r="S203" s="11" t="s">
        <v>81</v>
      </c>
      <c r="T203" s="22" t="s">
        <v>47</v>
      </c>
      <c r="U203" s="22" t="s">
        <v>47</v>
      </c>
      <c r="V203" s="22" t="s">
        <v>47</v>
      </c>
      <c r="W203" s="22" t="s">
        <v>47</v>
      </c>
      <c r="X203" s="22" t="s">
        <v>47</v>
      </c>
      <c r="Y203" s="22" t="s">
        <v>47</v>
      </c>
      <c r="Z203" s="22" t="s">
        <v>47</v>
      </c>
      <c r="AA203" s="22" t="s">
        <v>47</v>
      </c>
      <c r="AB203" s="22" t="s">
        <v>47</v>
      </c>
      <c r="AC203" s="22" t="s">
        <v>47</v>
      </c>
      <c r="AD203" s="22" t="s">
        <v>47</v>
      </c>
      <c r="AE203" s="17" t="s">
        <v>47</v>
      </c>
      <c r="AF203" s="17" t="s">
        <v>47</v>
      </c>
      <c r="AG203" s="8" t="str">
        <f t="shared" si="6"/>
        <v>click</v>
      </c>
      <c r="AH203" s="10" t="str">
        <f t="shared" si="7"/>
        <v>click</v>
      </c>
      <c r="AI203" s="3"/>
      <c r="AJ203" s="3"/>
      <c r="AK203" s="3"/>
      <c r="AL203" s="3"/>
      <c r="AM203" s="3"/>
      <c r="AN203" s="3"/>
      <c r="AO203" s="3"/>
      <c r="AP203" s="3"/>
      <c r="AQ203" s="3"/>
      <c r="AR203" s="3"/>
      <c r="AS203" s="3"/>
      <c r="AT203" s="3"/>
    </row>
    <row r="204" spans="1:46" ht="36" x14ac:dyDescent="0.2">
      <c r="A204" s="20" t="s">
        <v>1021</v>
      </c>
      <c r="B204" s="9" t="s">
        <v>1022</v>
      </c>
      <c r="C204" s="11" t="s">
        <v>1023</v>
      </c>
      <c r="D204" s="11" t="s">
        <v>59</v>
      </c>
      <c r="E204" s="11" t="s">
        <v>1024</v>
      </c>
      <c r="F204" s="11" t="s">
        <v>1025</v>
      </c>
      <c r="G204" s="11" t="s">
        <v>158</v>
      </c>
      <c r="H204" s="11" t="s">
        <v>329</v>
      </c>
      <c r="I204" s="12">
        <v>7.4999999999999997E-3</v>
      </c>
      <c r="J204" s="13"/>
      <c r="K204" s="12"/>
      <c r="L204" s="14">
        <v>45.5</v>
      </c>
      <c r="M204" s="15">
        <v>1.7</v>
      </c>
      <c r="N204" s="16">
        <v>13792</v>
      </c>
      <c r="O204" s="21">
        <v>-0.74</v>
      </c>
      <c r="P204" s="11" t="s">
        <v>136</v>
      </c>
      <c r="Q204" s="11" t="s">
        <v>47</v>
      </c>
      <c r="R204" s="11" t="s">
        <v>47</v>
      </c>
      <c r="S204" s="11" t="s">
        <v>47</v>
      </c>
      <c r="T204" s="22" t="s">
        <v>47</v>
      </c>
      <c r="U204" s="22" t="s">
        <v>47</v>
      </c>
      <c r="V204" s="22" t="s">
        <v>47</v>
      </c>
      <c r="W204" s="22" t="s">
        <v>47</v>
      </c>
      <c r="X204" s="22" t="s">
        <v>47</v>
      </c>
      <c r="Y204" s="22" t="s">
        <v>47</v>
      </c>
      <c r="Z204" s="22" t="s">
        <v>47</v>
      </c>
      <c r="AA204" s="22" t="s">
        <v>47</v>
      </c>
      <c r="AB204" s="22" t="s">
        <v>47</v>
      </c>
      <c r="AC204" s="22" t="s">
        <v>47</v>
      </c>
      <c r="AD204" s="22" t="s">
        <v>47</v>
      </c>
      <c r="AE204" s="17" t="s">
        <v>47</v>
      </c>
      <c r="AF204" s="17" t="s">
        <v>47</v>
      </c>
      <c r="AG204" s="8" t="str">
        <f t="shared" si="6"/>
        <v>click</v>
      </c>
      <c r="AH204" s="10" t="str">
        <f t="shared" si="7"/>
        <v>click</v>
      </c>
      <c r="AI204" s="3"/>
      <c r="AJ204" s="3"/>
      <c r="AK204" s="3"/>
      <c r="AL204" s="3"/>
      <c r="AM204" s="3"/>
      <c r="AN204" s="3"/>
      <c r="AO204" s="3"/>
      <c r="AP204" s="3"/>
      <c r="AQ204" s="3"/>
      <c r="AR204" s="3"/>
      <c r="AS204" s="3"/>
      <c r="AT204" s="3"/>
    </row>
    <row r="205" spans="1:46" ht="36" x14ac:dyDescent="0.2">
      <c r="A205" s="20" t="s">
        <v>1026</v>
      </c>
      <c r="B205" s="9" t="s">
        <v>1027</v>
      </c>
      <c r="C205" s="11" t="s">
        <v>469</v>
      </c>
      <c r="D205" s="11" t="s">
        <v>39</v>
      </c>
      <c r="E205" s="11" t="s">
        <v>1028</v>
      </c>
      <c r="F205" s="11" t="s">
        <v>1029</v>
      </c>
      <c r="G205" s="11" t="s">
        <v>472</v>
      </c>
      <c r="H205" s="11" t="s">
        <v>502</v>
      </c>
      <c r="I205" s="12">
        <v>9.4999999999999998E-3</v>
      </c>
      <c r="J205" s="13"/>
      <c r="K205" s="12"/>
      <c r="L205" s="14">
        <v>2.4</v>
      </c>
      <c r="M205" s="15">
        <v>0.1</v>
      </c>
      <c r="N205" s="16">
        <v>5480</v>
      </c>
      <c r="O205" s="21">
        <v>4.03</v>
      </c>
      <c r="P205" s="11" t="s">
        <v>43</v>
      </c>
      <c r="Q205" s="11" t="s">
        <v>47</v>
      </c>
      <c r="R205" s="11" t="s">
        <v>47</v>
      </c>
      <c r="S205" s="11" t="s">
        <v>88</v>
      </c>
      <c r="T205" s="22" t="s">
        <v>47</v>
      </c>
      <c r="U205" s="22" t="s">
        <v>47</v>
      </c>
      <c r="V205" s="22" t="s">
        <v>47</v>
      </c>
      <c r="W205" s="22" t="s">
        <v>47</v>
      </c>
      <c r="X205" s="22" t="s">
        <v>47</v>
      </c>
      <c r="Y205" s="22" t="s">
        <v>47</v>
      </c>
      <c r="Z205" s="22" t="s">
        <v>47</v>
      </c>
      <c r="AA205" s="22" t="s">
        <v>47</v>
      </c>
      <c r="AB205" s="22" t="s">
        <v>47</v>
      </c>
      <c r="AC205" s="22" t="s">
        <v>47</v>
      </c>
      <c r="AD205" s="22" t="s">
        <v>47</v>
      </c>
      <c r="AE205" s="17" t="s">
        <v>503</v>
      </c>
      <c r="AF205" s="17" t="s">
        <v>47</v>
      </c>
      <c r="AG205" s="8" t="str">
        <f t="shared" si="6"/>
        <v>click</v>
      </c>
      <c r="AH205" s="10" t="str">
        <f t="shared" si="7"/>
        <v>click</v>
      </c>
      <c r="AI205" s="3"/>
      <c r="AJ205" s="3"/>
      <c r="AK205" s="3"/>
      <c r="AL205" s="3"/>
      <c r="AM205" s="3"/>
      <c r="AN205" s="3"/>
      <c r="AO205" s="3"/>
      <c r="AP205" s="3"/>
      <c r="AQ205" s="3"/>
      <c r="AR205" s="3"/>
      <c r="AS205" s="3"/>
      <c r="AT205" s="3"/>
    </row>
    <row r="206" spans="1:46" ht="36" x14ac:dyDescent="0.2">
      <c r="A206" s="20" t="s">
        <v>1030</v>
      </c>
      <c r="B206" s="9" t="s">
        <v>1031</v>
      </c>
      <c r="C206" s="11" t="s">
        <v>469</v>
      </c>
      <c r="D206" s="11" t="s">
        <v>39</v>
      </c>
      <c r="E206" s="11" t="s">
        <v>1032</v>
      </c>
      <c r="F206" s="11" t="s">
        <v>1029</v>
      </c>
      <c r="G206" s="11" t="s">
        <v>472</v>
      </c>
      <c r="H206" s="11" t="s">
        <v>502</v>
      </c>
      <c r="I206" s="12">
        <v>9.4999999999999998E-3</v>
      </c>
      <c r="J206" s="13"/>
      <c r="K206" s="12"/>
      <c r="L206" s="14">
        <v>1.1000000000000001</v>
      </c>
      <c r="M206" s="15">
        <v>0.1</v>
      </c>
      <c r="N206" s="16">
        <v>2480</v>
      </c>
      <c r="O206" s="21">
        <v>-4.76</v>
      </c>
      <c r="P206" s="11" t="s">
        <v>43</v>
      </c>
      <c r="Q206" s="11" t="s">
        <v>47</v>
      </c>
      <c r="R206" s="11" t="s">
        <v>47</v>
      </c>
      <c r="S206" s="11" t="s">
        <v>88</v>
      </c>
      <c r="T206" s="22" t="s">
        <v>47</v>
      </c>
      <c r="U206" s="22" t="s">
        <v>47</v>
      </c>
      <c r="V206" s="22" t="s">
        <v>47</v>
      </c>
      <c r="W206" s="22" t="s">
        <v>47</v>
      </c>
      <c r="X206" s="22" t="s">
        <v>47</v>
      </c>
      <c r="Y206" s="22" t="s">
        <v>47</v>
      </c>
      <c r="Z206" s="22" t="s">
        <v>47</v>
      </c>
      <c r="AA206" s="22" t="s">
        <v>47</v>
      </c>
      <c r="AB206" s="22" t="s">
        <v>47</v>
      </c>
      <c r="AC206" s="22" t="s">
        <v>47</v>
      </c>
      <c r="AD206" s="22" t="s">
        <v>47</v>
      </c>
      <c r="AE206" s="17" t="s">
        <v>503</v>
      </c>
      <c r="AF206" s="17" t="s">
        <v>65</v>
      </c>
      <c r="AG206" s="8" t="str">
        <f t="shared" si="6"/>
        <v>click</v>
      </c>
      <c r="AH206" s="10" t="str">
        <f t="shared" si="7"/>
        <v>click</v>
      </c>
      <c r="AI206" s="3"/>
      <c r="AJ206" s="3"/>
      <c r="AK206" s="3"/>
      <c r="AL206" s="3"/>
      <c r="AM206" s="3"/>
      <c r="AN206" s="3"/>
      <c r="AO206" s="3"/>
      <c r="AP206" s="3"/>
      <c r="AQ206" s="3"/>
      <c r="AR206" s="3"/>
      <c r="AS206" s="3"/>
      <c r="AT206" s="3"/>
    </row>
    <row r="207" spans="1:46" ht="48" x14ac:dyDescent="0.2">
      <c r="A207" s="20" t="s">
        <v>1033</v>
      </c>
      <c r="B207" s="9" t="s">
        <v>1034</v>
      </c>
      <c r="C207" s="11" t="s">
        <v>1035</v>
      </c>
      <c r="D207" s="11" t="s">
        <v>187</v>
      </c>
      <c r="E207" s="11" t="s">
        <v>1036</v>
      </c>
      <c r="F207" s="11" t="s">
        <v>1037</v>
      </c>
      <c r="G207" s="11" t="s">
        <v>486</v>
      </c>
      <c r="H207" s="11" t="s">
        <v>585</v>
      </c>
      <c r="I207" s="12">
        <v>6.4999999999999997E-3</v>
      </c>
      <c r="J207" s="13"/>
      <c r="K207" s="12"/>
      <c r="L207" s="14">
        <v>2.2999999999999998</v>
      </c>
      <c r="M207" s="15">
        <v>0.1</v>
      </c>
      <c r="N207" s="16">
        <v>1447</v>
      </c>
      <c r="O207" s="21">
        <v>1.71</v>
      </c>
      <c r="P207" s="11" t="s">
        <v>136</v>
      </c>
      <c r="Q207" s="11" t="s">
        <v>47</v>
      </c>
      <c r="R207" s="11" t="s">
        <v>47</v>
      </c>
      <c r="S207" s="11" t="s">
        <v>47</v>
      </c>
      <c r="T207" s="22" t="s">
        <v>47</v>
      </c>
      <c r="U207" s="22" t="s">
        <v>47</v>
      </c>
      <c r="V207" s="22" t="s">
        <v>47</v>
      </c>
      <c r="W207" s="22" t="s">
        <v>47</v>
      </c>
      <c r="X207" s="22" t="s">
        <v>47</v>
      </c>
      <c r="Y207" s="22" t="s">
        <v>47</v>
      </c>
      <c r="Z207" s="22" t="s">
        <v>47</v>
      </c>
      <c r="AA207" s="22" t="s">
        <v>47</v>
      </c>
      <c r="AB207" s="22" t="s">
        <v>47</v>
      </c>
      <c r="AC207" s="22" t="s">
        <v>47</v>
      </c>
      <c r="AD207" s="22" t="s">
        <v>47</v>
      </c>
      <c r="AE207" s="17" t="s">
        <v>47</v>
      </c>
      <c r="AF207" s="17" t="s">
        <v>47</v>
      </c>
      <c r="AG207" s="8" t="str">
        <f t="shared" si="6"/>
        <v>click</v>
      </c>
      <c r="AH207" s="10" t="str">
        <f t="shared" si="7"/>
        <v>click</v>
      </c>
      <c r="AI207" s="3"/>
      <c r="AJ207" s="3"/>
      <c r="AK207" s="3"/>
      <c r="AL207" s="3"/>
      <c r="AM207" s="3"/>
      <c r="AN207" s="3"/>
      <c r="AO207" s="3"/>
      <c r="AP207" s="3"/>
      <c r="AQ207" s="3"/>
      <c r="AR207" s="3"/>
      <c r="AS207" s="3"/>
      <c r="AT207" s="3"/>
    </row>
    <row r="208" spans="1:46" ht="48" x14ac:dyDescent="0.2">
      <c r="A208" s="20" t="s">
        <v>1038</v>
      </c>
      <c r="B208" s="9" t="s">
        <v>1039</v>
      </c>
      <c r="C208" s="11" t="s">
        <v>1040</v>
      </c>
      <c r="D208" s="11" t="s">
        <v>39</v>
      </c>
      <c r="E208" s="11" t="s">
        <v>1041</v>
      </c>
      <c r="F208" s="11" t="s">
        <v>1042</v>
      </c>
      <c r="G208" s="11" t="s">
        <v>222</v>
      </c>
      <c r="H208" s="11" t="s">
        <v>976</v>
      </c>
      <c r="I208" s="12">
        <v>4.7999999999999996E-3</v>
      </c>
      <c r="J208" s="13">
        <v>0.02</v>
      </c>
      <c r="K208" s="12">
        <v>5.9999999999999995E-4</v>
      </c>
      <c r="L208" s="14">
        <v>23.4</v>
      </c>
      <c r="M208" s="15">
        <v>0.9</v>
      </c>
      <c r="N208" s="16">
        <v>24689</v>
      </c>
      <c r="O208" s="21">
        <v>-0.52</v>
      </c>
      <c r="P208" s="11" t="s">
        <v>64</v>
      </c>
      <c r="Q208" s="11" t="s">
        <v>47</v>
      </c>
      <c r="R208" s="11" t="s">
        <v>47</v>
      </c>
      <c r="S208" s="11" t="s">
        <v>88</v>
      </c>
      <c r="T208" s="22" t="s">
        <v>47</v>
      </c>
      <c r="U208" s="22" t="s">
        <v>47</v>
      </c>
      <c r="V208" s="22" t="s">
        <v>47</v>
      </c>
      <c r="W208" s="22" t="s">
        <v>47</v>
      </c>
      <c r="X208" s="22" t="s">
        <v>47</v>
      </c>
      <c r="Y208" s="22" t="s">
        <v>47</v>
      </c>
      <c r="Z208" s="22" t="s">
        <v>47</v>
      </c>
      <c r="AA208" s="22" t="s">
        <v>47</v>
      </c>
      <c r="AB208" s="22" t="s">
        <v>47</v>
      </c>
      <c r="AC208" s="22" t="s">
        <v>47</v>
      </c>
      <c r="AD208" s="22" t="s">
        <v>47</v>
      </c>
      <c r="AE208" s="17" t="s">
        <v>47</v>
      </c>
      <c r="AF208" s="17" t="s">
        <v>47</v>
      </c>
      <c r="AG208" s="8" t="str">
        <f t="shared" si="6"/>
        <v>click</v>
      </c>
      <c r="AH208" s="10" t="str">
        <f t="shared" si="7"/>
        <v>click</v>
      </c>
      <c r="AI208" s="3"/>
      <c r="AJ208" s="3"/>
      <c r="AK208" s="3"/>
      <c r="AL208" s="3"/>
      <c r="AM208" s="3"/>
      <c r="AN208" s="3"/>
      <c r="AO208" s="3"/>
      <c r="AP208" s="3"/>
      <c r="AQ208" s="3"/>
      <c r="AR208" s="3"/>
      <c r="AS208" s="3"/>
      <c r="AT208" s="3"/>
    </row>
    <row r="209" spans="1:46" ht="24" x14ac:dyDescent="0.2">
      <c r="A209" s="20" t="s">
        <v>1043</v>
      </c>
      <c r="B209" s="9" t="s">
        <v>897</v>
      </c>
      <c r="C209" s="11" t="s">
        <v>898</v>
      </c>
      <c r="D209" s="11" t="s">
        <v>39</v>
      </c>
      <c r="E209" s="11" t="s">
        <v>1044</v>
      </c>
      <c r="F209" s="11" t="s">
        <v>1045</v>
      </c>
      <c r="G209" s="11" t="s">
        <v>53</v>
      </c>
      <c r="H209" s="11" t="s">
        <v>77</v>
      </c>
      <c r="I209" s="12">
        <v>7.0000000000000001E-3</v>
      </c>
      <c r="J209" s="13">
        <v>0.43</v>
      </c>
      <c r="K209" s="12">
        <v>1.24E-2</v>
      </c>
      <c r="L209" s="14">
        <v>66.8</v>
      </c>
      <c r="M209" s="15">
        <v>2</v>
      </c>
      <c r="N209" s="16">
        <v>41786</v>
      </c>
      <c r="O209" s="21">
        <v>1.99</v>
      </c>
      <c r="P209" s="11" t="s">
        <v>43</v>
      </c>
      <c r="Q209" s="11" t="s">
        <v>44</v>
      </c>
      <c r="R209" s="11" t="s">
        <v>47</v>
      </c>
      <c r="S209" s="11" t="s">
        <v>307</v>
      </c>
      <c r="T209" s="22">
        <v>4.02E-2</v>
      </c>
      <c r="U209" s="22">
        <v>7.4000000000000003E-3</v>
      </c>
      <c r="V209" s="22">
        <v>1.06E-2</v>
      </c>
      <c r="W209" s="22">
        <v>0</v>
      </c>
      <c r="X209" s="22">
        <v>0</v>
      </c>
      <c r="Y209" s="22">
        <v>0</v>
      </c>
      <c r="Z209" s="22">
        <v>1.5800000000000002E-2</v>
      </c>
      <c r="AA209" s="22">
        <v>2.24E-2</v>
      </c>
      <c r="AB209" s="22">
        <v>0</v>
      </c>
      <c r="AC209" s="22">
        <v>0.85819999999999996</v>
      </c>
      <c r="AD209" s="22">
        <v>4.5400000000000003E-2</v>
      </c>
      <c r="AE209" s="17" t="s">
        <v>47</v>
      </c>
      <c r="AF209" s="17" t="s">
        <v>47</v>
      </c>
      <c r="AG209" s="8" t="str">
        <f t="shared" si="6"/>
        <v>click</v>
      </c>
      <c r="AH209" s="10" t="str">
        <f t="shared" si="7"/>
        <v>click</v>
      </c>
      <c r="AI209" s="3"/>
      <c r="AJ209" s="3"/>
      <c r="AK209" s="3"/>
      <c r="AL209" s="3"/>
      <c r="AM209" s="3"/>
      <c r="AN209" s="3"/>
      <c r="AO209" s="3"/>
      <c r="AP209" s="3"/>
      <c r="AQ209" s="3"/>
      <c r="AR209" s="3"/>
      <c r="AS209" s="3"/>
      <c r="AT209" s="3"/>
    </row>
    <row r="210" spans="1:46" ht="72" x14ac:dyDescent="0.2">
      <c r="A210" s="20" t="s">
        <v>1046</v>
      </c>
      <c r="B210" s="9" t="s">
        <v>1047</v>
      </c>
      <c r="C210" s="11" t="s">
        <v>1040</v>
      </c>
      <c r="D210" s="11" t="s">
        <v>39</v>
      </c>
      <c r="E210" s="11" t="s">
        <v>1048</v>
      </c>
      <c r="F210" s="11" t="s">
        <v>1049</v>
      </c>
      <c r="G210" s="11" t="s">
        <v>239</v>
      </c>
      <c r="H210" s="11" t="s">
        <v>1050</v>
      </c>
      <c r="I210" s="12">
        <v>6.4999999999999997E-3</v>
      </c>
      <c r="J210" s="13">
        <v>7.0000000000000007E-2</v>
      </c>
      <c r="K210" s="12">
        <v>1.7500000000000002E-2</v>
      </c>
      <c r="L210" s="14">
        <v>8.5</v>
      </c>
      <c r="M210" s="15">
        <v>0.2</v>
      </c>
      <c r="N210" s="16">
        <v>1100</v>
      </c>
      <c r="O210" s="21">
        <v>-1.56</v>
      </c>
      <c r="P210" s="11" t="s">
        <v>43</v>
      </c>
      <c r="Q210" s="11" t="s">
        <v>47</v>
      </c>
      <c r="R210" s="11" t="s">
        <v>47</v>
      </c>
      <c r="S210" s="11" t="s">
        <v>88</v>
      </c>
      <c r="T210" s="22" t="s">
        <v>47</v>
      </c>
      <c r="U210" s="22" t="s">
        <v>47</v>
      </c>
      <c r="V210" s="22" t="s">
        <v>47</v>
      </c>
      <c r="W210" s="22" t="s">
        <v>47</v>
      </c>
      <c r="X210" s="22" t="s">
        <v>47</v>
      </c>
      <c r="Y210" s="22" t="s">
        <v>47</v>
      </c>
      <c r="Z210" s="22" t="s">
        <v>47</v>
      </c>
      <c r="AA210" s="22" t="s">
        <v>47</v>
      </c>
      <c r="AB210" s="22" t="s">
        <v>47</v>
      </c>
      <c r="AC210" s="22" t="s">
        <v>47</v>
      </c>
      <c r="AD210" s="22" t="s">
        <v>47</v>
      </c>
      <c r="AE210" s="17" t="s">
        <v>47</v>
      </c>
      <c r="AF210" s="17" t="s">
        <v>47</v>
      </c>
      <c r="AG210" s="8" t="str">
        <f t="shared" si="6"/>
        <v>click</v>
      </c>
      <c r="AH210" s="10" t="str">
        <f t="shared" si="7"/>
        <v>click</v>
      </c>
      <c r="AI210" s="3"/>
      <c r="AJ210" s="3"/>
      <c r="AK210" s="3"/>
      <c r="AL210" s="3"/>
      <c r="AM210" s="3"/>
      <c r="AN210" s="3"/>
      <c r="AO210" s="3"/>
      <c r="AP210" s="3"/>
      <c r="AQ210" s="3"/>
      <c r="AR210" s="3"/>
      <c r="AS210" s="3"/>
      <c r="AT210" s="3"/>
    </row>
    <row r="211" spans="1:46" ht="72" x14ac:dyDescent="0.2">
      <c r="A211" s="20" t="s">
        <v>1051</v>
      </c>
      <c r="B211" s="9" t="s">
        <v>1052</v>
      </c>
      <c r="C211" s="11" t="s">
        <v>1040</v>
      </c>
      <c r="D211" s="11" t="s">
        <v>39</v>
      </c>
      <c r="E211" s="11" t="s">
        <v>1053</v>
      </c>
      <c r="F211" s="11" t="s">
        <v>1054</v>
      </c>
      <c r="G211" s="11" t="s">
        <v>239</v>
      </c>
      <c r="H211" s="11" t="s">
        <v>1050</v>
      </c>
      <c r="I211" s="12">
        <v>6.4999999999999997E-3</v>
      </c>
      <c r="J211" s="13">
        <v>0.26</v>
      </c>
      <c r="K211" s="12">
        <v>2.4299999999999999E-2</v>
      </c>
      <c r="L211" s="14">
        <v>3.1</v>
      </c>
      <c r="M211" s="15">
        <v>0.1</v>
      </c>
      <c r="N211" s="16">
        <v>1181</v>
      </c>
      <c r="O211" s="21">
        <v>-2.2999999999999998</v>
      </c>
      <c r="P211" s="11" t="s">
        <v>43</v>
      </c>
      <c r="Q211" s="11" t="s">
        <v>47</v>
      </c>
      <c r="R211" s="11" t="s">
        <v>47</v>
      </c>
      <c r="S211" s="11" t="s">
        <v>88</v>
      </c>
      <c r="T211" s="22" t="s">
        <v>47</v>
      </c>
      <c r="U211" s="22" t="s">
        <v>47</v>
      </c>
      <c r="V211" s="22" t="s">
        <v>47</v>
      </c>
      <c r="W211" s="22" t="s">
        <v>47</v>
      </c>
      <c r="X211" s="22" t="s">
        <v>47</v>
      </c>
      <c r="Y211" s="22" t="s">
        <v>47</v>
      </c>
      <c r="Z211" s="22" t="s">
        <v>47</v>
      </c>
      <c r="AA211" s="22" t="s">
        <v>47</v>
      </c>
      <c r="AB211" s="22" t="s">
        <v>47</v>
      </c>
      <c r="AC211" s="22" t="s">
        <v>47</v>
      </c>
      <c r="AD211" s="22" t="s">
        <v>47</v>
      </c>
      <c r="AE211" s="17" t="s">
        <v>47</v>
      </c>
      <c r="AF211" s="17" t="s">
        <v>47</v>
      </c>
      <c r="AG211" s="8" t="str">
        <f t="shared" si="6"/>
        <v>click</v>
      </c>
      <c r="AH211" s="10" t="str">
        <f t="shared" si="7"/>
        <v>click</v>
      </c>
      <c r="AI211" s="3"/>
      <c r="AJ211" s="3"/>
      <c r="AK211" s="3"/>
      <c r="AL211" s="3"/>
      <c r="AM211" s="3"/>
      <c r="AN211" s="3"/>
      <c r="AO211" s="3"/>
      <c r="AP211" s="3"/>
      <c r="AQ211" s="3"/>
      <c r="AR211" s="3"/>
      <c r="AS211" s="3"/>
      <c r="AT211" s="3"/>
    </row>
    <row r="212" spans="1:46" ht="84" x14ac:dyDescent="0.2">
      <c r="A212" s="20" t="s">
        <v>1055</v>
      </c>
      <c r="B212" s="9" t="s">
        <v>1056</v>
      </c>
      <c r="C212" s="11" t="s">
        <v>1057</v>
      </c>
      <c r="D212" s="11" t="s">
        <v>39</v>
      </c>
      <c r="E212" s="11" t="s">
        <v>1058</v>
      </c>
      <c r="F212" s="11" t="s">
        <v>1059</v>
      </c>
      <c r="G212" s="11" t="s">
        <v>239</v>
      </c>
      <c r="H212" s="11" t="s">
        <v>1050</v>
      </c>
      <c r="I212" s="12">
        <v>6.4999999999999997E-3</v>
      </c>
      <c r="J212" s="13">
        <v>0.2</v>
      </c>
      <c r="K212" s="12">
        <v>1.9199999999999998E-2</v>
      </c>
      <c r="L212" s="14">
        <v>63.3</v>
      </c>
      <c r="M212" s="15">
        <v>1.5</v>
      </c>
      <c r="N212" s="16">
        <v>7287</v>
      </c>
      <c r="O212" s="21">
        <v>1.17</v>
      </c>
      <c r="P212" s="11" t="s">
        <v>43</v>
      </c>
      <c r="Q212" s="11" t="s">
        <v>47</v>
      </c>
      <c r="R212" s="11" t="s">
        <v>47</v>
      </c>
      <c r="S212" s="11" t="s">
        <v>88</v>
      </c>
      <c r="T212" s="22">
        <v>0.46960000000000002</v>
      </c>
      <c r="U212" s="22">
        <v>0</v>
      </c>
      <c r="V212" s="22">
        <v>0</v>
      </c>
      <c r="W212" s="22">
        <v>7.6399999999999996E-2</v>
      </c>
      <c r="X212" s="22">
        <v>0.39400000000000002</v>
      </c>
      <c r="Y212" s="22">
        <v>0</v>
      </c>
      <c r="Z212" s="22">
        <v>0</v>
      </c>
      <c r="AA212" s="22">
        <v>5.3699999999999998E-2</v>
      </c>
      <c r="AB212" s="22">
        <v>0</v>
      </c>
      <c r="AC212" s="22">
        <v>0</v>
      </c>
      <c r="AD212" s="22">
        <v>0</v>
      </c>
      <c r="AE212" s="17" t="s">
        <v>47</v>
      </c>
      <c r="AF212" s="17" t="s">
        <v>47</v>
      </c>
      <c r="AG212" s="8" t="str">
        <f t="shared" si="6"/>
        <v>click</v>
      </c>
      <c r="AH212" s="10" t="str">
        <f t="shared" si="7"/>
        <v>click</v>
      </c>
      <c r="AI212" s="3"/>
      <c r="AJ212" s="3"/>
      <c r="AK212" s="3"/>
      <c r="AL212" s="3"/>
      <c r="AM212" s="3"/>
      <c r="AN212" s="3"/>
      <c r="AO212" s="3"/>
      <c r="AP212" s="3"/>
      <c r="AQ212" s="3"/>
      <c r="AR212" s="3"/>
      <c r="AS212" s="3"/>
      <c r="AT212" s="3"/>
    </row>
    <row r="213" spans="1:46" ht="84" x14ac:dyDescent="0.2">
      <c r="A213" s="20" t="s">
        <v>1060</v>
      </c>
      <c r="B213" s="9" t="s">
        <v>1061</v>
      </c>
      <c r="C213" s="11" t="s">
        <v>1062</v>
      </c>
      <c r="D213" s="11"/>
      <c r="E213" s="11" t="s">
        <v>1063</v>
      </c>
      <c r="F213" s="11" t="s">
        <v>1064</v>
      </c>
      <c r="G213" s="11" t="s">
        <v>115</v>
      </c>
      <c r="H213" s="11" t="s">
        <v>77</v>
      </c>
      <c r="I213" s="12">
        <v>6.4999999999999997E-3</v>
      </c>
      <c r="J213" s="13"/>
      <c r="K213" s="12"/>
      <c r="L213" s="14">
        <v>0</v>
      </c>
      <c r="M213" s="15">
        <v>0</v>
      </c>
      <c r="N213" s="16"/>
      <c r="O213" s="21"/>
      <c r="P213" s="11" t="s">
        <v>43</v>
      </c>
      <c r="Q213" s="11" t="s">
        <v>44</v>
      </c>
      <c r="R213" s="11" t="s">
        <v>94</v>
      </c>
      <c r="S213" s="11" t="s">
        <v>88</v>
      </c>
      <c r="T213" s="22" t="s">
        <v>47</v>
      </c>
      <c r="U213" s="22" t="s">
        <v>47</v>
      </c>
      <c r="V213" s="22" t="s">
        <v>47</v>
      </c>
      <c r="W213" s="22" t="s">
        <v>47</v>
      </c>
      <c r="X213" s="22" t="s">
        <v>47</v>
      </c>
      <c r="Y213" s="22" t="s">
        <v>47</v>
      </c>
      <c r="Z213" s="22" t="s">
        <v>47</v>
      </c>
      <c r="AA213" s="22" t="s">
        <v>47</v>
      </c>
      <c r="AB213" s="22" t="s">
        <v>47</v>
      </c>
      <c r="AC213" s="22" t="s">
        <v>47</v>
      </c>
      <c r="AD213" s="22" t="s">
        <v>47</v>
      </c>
      <c r="AE213" s="17" t="s">
        <v>47</v>
      </c>
      <c r="AF213" s="17" t="s">
        <v>47</v>
      </c>
      <c r="AG213" s="8" t="str">
        <f t="shared" si="6"/>
        <v>click</v>
      </c>
      <c r="AH213" s="10" t="str">
        <f t="shared" si="7"/>
        <v>click</v>
      </c>
      <c r="AI213" s="3"/>
      <c r="AJ213" s="3"/>
      <c r="AK213" s="3"/>
      <c r="AL213" s="3"/>
      <c r="AM213" s="3"/>
      <c r="AN213" s="3"/>
      <c r="AO213" s="3"/>
      <c r="AP213" s="3"/>
      <c r="AQ213" s="3"/>
      <c r="AR213" s="3"/>
      <c r="AS213" s="3"/>
      <c r="AT213" s="3"/>
    </row>
    <row r="214" spans="1:46" ht="25.5" x14ac:dyDescent="0.2">
      <c r="A214" s="20" t="s">
        <v>1065</v>
      </c>
      <c r="B214" s="9" t="s">
        <v>1066</v>
      </c>
      <c r="C214" s="11" t="s">
        <v>1067</v>
      </c>
      <c r="D214" s="11" t="s">
        <v>187</v>
      </c>
      <c r="E214" s="11" t="s">
        <v>1068</v>
      </c>
      <c r="F214" s="11" t="s">
        <v>1069</v>
      </c>
      <c r="G214" s="11" t="s">
        <v>1070</v>
      </c>
      <c r="H214" s="11" t="s">
        <v>190</v>
      </c>
      <c r="I214" s="12">
        <v>9.4999999999999998E-3</v>
      </c>
      <c r="J214" s="13"/>
      <c r="K214" s="12"/>
      <c r="L214" s="14">
        <v>28.4</v>
      </c>
      <c r="M214" s="15">
        <v>0.6</v>
      </c>
      <c r="N214" s="16">
        <v>11663</v>
      </c>
      <c r="O214" s="21">
        <v>1.99</v>
      </c>
      <c r="P214" s="11" t="s">
        <v>412</v>
      </c>
      <c r="Q214" s="11" t="s">
        <v>47</v>
      </c>
      <c r="R214" s="11" t="s">
        <v>47</v>
      </c>
      <c r="S214" s="11" t="s">
        <v>47</v>
      </c>
      <c r="T214" s="22" t="s">
        <v>47</v>
      </c>
      <c r="U214" s="22" t="s">
        <v>47</v>
      </c>
      <c r="V214" s="22" t="s">
        <v>47</v>
      </c>
      <c r="W214" s="22" t="s">
        <v>47</v>
      </c>
      <c r="X214" s="22" t="s">
        <v>47</v>
      </c>
      <c r="Y214" s="22" t="s">
        <v>47</v>
      </c>
      <c r="Z214" s="22" t="s">
        <v>47</v>
      </c>
      <c r="AA214" s="22" t="s">
        <v>47</v>
      </c>
      <c r="AB214" s="22" t="s">
        <v>47</v>
      </c>
      <c r="AC214" s="22" t="s">
        <v>47</v>
      </c>
      <c r="AD214" s="22" t="s">
        <v>47</v>
      </c>
      <c r="AE214" s="17" t="s">
        <v>148</v>
      </c>
      <c r="AF214" s="17" t="s">
        <v>47</v>
      </c>
      <c r="AG214" s="8" t="str">
        <f t="shared" si="6"/>
        <v>click</v>
      </c>
      <c r="AH214" s="10" t="str">
        <f t="shared" si="7"/>
        <v>click</v>
      </c>
      <c r="AI214" s="3"/>
      <c r="AJ214" s="3"/>
      <c r="AK214" s="3"/>
      <c r="AL214" s="3"/>
      <c r="AM214" s="3"/>
      <c r="AN214" s="3"/>
      <c r="AO214" s="3"/>
      <c r="AP214" s="3"/>
      <c r="AQ214" s="3"/>
      <c r="AR214" s="3"/>
      <c r="AS214" s="3"/>
      <c r="AT214" s="3"/>
    </row>
    <row r="215" spans="1:46" ht="72" x14ac:dyDescent="0.2">
      <c r="A215" s="20" t="s">
        <v>1071</v>
      </c>
      <c r="B215" s="9" t="s">
        <v>1072</v>
      </c>
      <c r="C215" s="11" t="s">
        <v>1073</v>
      </c>
      <c r="D215" s="11" t="s">
        <v>39</v>
      </c>
      <c r="E215" s="11" t="s">
        <v>1074</v>
      </c>
      <c r="F215" s="11" t="s">
        <v>1075</v>
      </c>
      <c r="G215" s="11" t="s">
        <v>239</v>
      </c>
      <c r="H215" s="11" t="s">
        <v>976</v>
      </c>
      <c r="I215" s="12">
        <v>7.4999999999999997E-3</v>
      </c>
      <c r="J215" s="13">
        <v>0.36</v>
      </c>
      <c r="K215" s="12">
        <v>1.3100000000000001E-2</v>
      </c>
      <c r="L215" s="14">
        <v>36.9</v>
      </c>
      <c r="M215" s="15">
        <v>1.4</v>
      </c>
      <c r="N215" s="16">
        <v>2802</v>
      </c>
      <c r="O215" s="21">
        <v>-1.1399999999999999</v>
      </c>
      <c r="P215" s="11" t="s">
        <v>43</v>
      </c>
      <c r="Q215" s="11" t="s">
        <v>386</v>
      </c>
      <c r="R215" s="11" t="s">
        <v>47</v>
      </c>
      <c r="S215" s="11" t="s">
        <v>88</v>
      </c>
      <c r="T215" s="22">
        <v>0.11990000000000001</v>
      </c>
      <c r="U215" s="22">
        <v>0</v>
      </c>
      <c r="V215" s="22">
        <v>0</v>
      </c>
      <c r="W215" s="22">
        <v>0.76229999999999998</v>
      </c>
      <c r="X215" s="22">
        <v>0</v>
      </c>
      <c r="Y215" s="22">
        <v>0</v>
      </c>
      <c r="Z215" s="22">
        <v>0</v>
      </c>
      <c r="AA215" s="22">
        <v>0.1061</v>
      </c>
      <c r="AB215" s="22">
        <v>0</v>
      </c>
      <c r="AC215" s="22">
        <v>0</v>
      </c>
      <c r="AD215" s="22">
        <v>0</v>
      </c>
      <c r="AE215" s="17" t="s">
        <v>47</v>
      </c>
      <c r="AF215" s="17" t="s">
        <v>47</v>
      </c>
      <c r="AG215" s="8" t="str">
        <f t="shared" ref="AG215:AG278" si="8">HYPERLINK(CONCATENATE("http://finance.yahoo.com/q/hl?s=", A215), "click")</f>
        <v>click</v>
      </c>
      <c r="AH215" s="10" t="str">
        <f t="shared" ref="AH215:AH278" si="9">HYPERLINK(CONCATENATE("http://bigcharts.marketwatch.com/advchart/frames/frames.asp?symb=", A215, "&amp;time=8&amp;freq=1"), "click")</f>
        <v>click</v>
      </c>
      <c r="AI215" s="3"/>
      <c r="AJ215" s="3"/>
      <c r="AK215" s="3"/>
      <c r="AL215" s="3"/>
      <c r="AM215" s="3"/>
      <c r="AN215" s="3"/>
      <c r="AO215" s="3"/>
      <c r="AP215" s="3"/>
      <c r="AQ215" s="3"/>
      <c r="AR215" s="3"/>
      <c r="AS215" s="3"/>
      <c r="AT215" s="3"/>
    </row>
    <row r="216" spans="1:46" ht="48" x14ac:dyDescent="0.2">
      <c r="A216" s="20" t="s">
        <v>1076</v>
      </c>
      <c r="B216" s="9" t="s">
        <v>1077</v>
      </c>
      <c r="C216" s="11" t="s">
        <v>1078</v>
      </c>
      <c r="D216" s="11" t="s">
        <v>187</v>
      </c>
      <c r="E216" s="11" t="s">
        <v>1079</v>
      </c>
      <c r="F216" s="11" t="s">
        <v>1080</v>
      </c>
      <c r="G216" s="11" t="s">
        <v>584</v>
      </c>
      <c r="H216" s="11" t="s">
        <v>842</v>
      </c>
      <c r="I216" s="12">
        <v>0.01</v>
      </c>
      <c r="J216" s="13"/>
      <c r="K216" s="12"/>
      <c r="L216" s="14">
        <v>2.1</v>
      </c>
      <c r="M216" s="15">
        <v>0.1</v>
      </c>
      <c r="N216" s="16">
        <v>762</v>
      </c>
      <c r="O216" s="21">
        <v>-1.61</v>
      </c>
      <c r="P216" s="11" t="s">
        <v>136</v>
      </c>
      <c r="Q216" s="11" t="s">
        <v>47</v>
      </c>
      <c r="R216" s="11" t="s">
        <v>47</v>
      </c>
      <c r="S216" s="11" t="s">
        <v>47</v>
      </c>
      <c r="T216" s="22" t="s">
        <v>47</v>
      </c>
      <c r="U216" s="22" t="s">
        <v>47</v>
      </c>
      <c r="V216" s="22" t="s">
        <v>47</v>
      </c>
      <c r="W216" s="22" t="s">
        <v>47</v>
      </c>
      <c r="X216" s="22" t="s">
        <v>47</v>
      </c>
      <c r="Y216" s="22" t="s">
        <v>47</v>
      </c>
      <c r="Z216" s="22" t="s">
        <v>47</v>
      </c>
      <c r="AA216" s="22" t="s">
        <v>47</v>
      </c>
      <c r="AB216" s="22" t="s">
        <v>47</v>
      </c>
      <c r="AC216" s="22" t="s">
        <v>47</v>
      </c>
      <c r="AD216" s="22" t="s">
        <v>47</v>
      </c>
      <c r="AE216" s="17" t="s">
        <v>47</v>
      </c>
      <c r="AF216" s="17" t="s">
        <v>47</v>
      </c>
      <c r="AG216" s="8" t="str">
        <f t="shared" si="8"/>
        <v>click</v>
      </c>
      <c r="AH216" s="10" t="str">
        <f t="shared" si="9"/>
        <v>click</v>
      </c>
      <c r="AI216" s="3"/>
      <c r="AJ216" s="3"/>
      <c r="AK216" s="3"/>
      <c r="AL216" s="3"/>
      <c r="AM216" s="3"/>
      <c r="AN216" s="3"/>
      <c r="AO216" s="3"/>
      <c r="AP216" s="3"/>
      <c r="AQ216" s="3"/>
      <c r="AR216" s="3"/>
      <c r="AS216" s="3"/>
      <c r="AT216" s="3"/>
    </row>
    <row r="217" spans="1:46" ht="108" x14ac:dyDescent="0.2">
      <c r="A217" s="20" t="s">
        <v>1081</v>
      </c>
      <c r="B217" s="9" t="s">
        <v>1082</v>
      </c>
      <c r="C217" s="11" t="s">
        <v>1083</v>
      </c>
      <c r="D217" s="11"/>
      <c r="E217" s="11" t="s">
        <v>1084</v>
      </c>
      <c r="F217" s="11" t="s">
        <v>1085</v>
      </c>
      <c r="G217" s="11" t="s">
        <v>323</v>
      </c>
      <c r="H217" s="11" t="s">
        <v>1086</v>
      </c>
      <c r="I217" s="12">
        <v>6.4999999999999997E-3</v>
      </c>
      <c r="J217" s="13"/>
      <c r="K217" s="12"/>
      <c r="L217" s="14">
        <v>25.9</v>
      </c>
      <c r="M217" s="15">
        <v>1.3</v>
      </c>
      <c r="N217" s="16">
        <v>2437</v>
      </c>
      <c r="O217" s="21">
        <v>-1.42</v>
      </c>
      <c r="P217" s="11" t="s">
        <v>136</v>
      </c>
      <c r="Q217" s="11" t="s">
        <v>47</v>
      </c>
      <c r="R217" s="11" t="s">
        <v>47</v>
      </c>
      <c r="S217" s="11" t="s">
        <v>47</v>
      </c>
      <c r="T217" s="22" t="s">
        <v>47</v>
      </c>
      <c r="U217" s="22" t="s">
        <v>47</v>
      </c>
      <c r="V217" s="22" t="s">
        <v>47</v>
      </c>
      <c r="W217" s="22" t="s">
        <v>47</v>
      </c>
      <c r="X217" s="22" t="s">
        <v>47</v>
      </c>
      <c r="Y217" s="22" t="s">
        <v>47</v>
      </c>
      <c r="Z217" s="22" t="s">
        <v>47</v>
      </c>
      <c r="AA217" s="22" t="s">
        <v>47</v>
      </c>
      <c r="AB217" s="22" t="s">
        <v>47</v>
      </c>
      <c r="AC217" s="22" t="s">
        <v>47</v>
      </c>
      <c r="AD217" s="22" t="s">
        <v>47</v>
      </c>
      <c r="AE217" s="17" t="s">
        <v>47</v>
      </c>
      <c r="AF217" s="17" t="s">
        <v>47</v>
      </c>
      <c r="AG217" s="8" t="str">
        <f t="shared" si="8"/>
        <v>click</v>
      </c>
      <c r="AH217" s="10" t="str">
        <f t="shared" si="9"/>
        <v>click</v>
      </c>
      <c r="AI217" s="3"/>
      <c r="AJ217" s="3"/>
      <c r="AK217" s="3"/>
      <c r="AL217" s="3"/>
      <c r="AM217" s="3"/>
      <c r="AN217" s="3"/>
      <c r="AO217" s="3"/>
      <c r="AP217" s="3"/>
      <c r="AQ217" s="3"/>
      <c r="AR217" s="3"/>
      <c r="AS217" s="3"/>
      <c r="AT217" s="3"/>
    </row>
    <row r="218" spans="1:46" ht="48" x14ac:dyDescent="0.2">
      <c r="A218" s="20" t="s">
        <v>1087</v>
      </c>
      <c r="B218" s="9" t="s">
        <v>1088</v>
      </c>
      <c r="C218" s="11" t="s">
        <v>1083</v>
      </c>
      <c r="D218" s="11"/>
      <c r="E218" s="11" t="s">
        <v>1089</v>
      </c>
      <c r="F218" s="11" t="s">
        <v>1090</v>
      </c>
      <c r="G218" s="11" t="s">
        <v>323</v>
      </c>
      <c r="H218" s="11" t="s">
        <v>1086</v>
      </c>
      <c r="I218" s="12">
        <v>8.5000000000000006E-3</v>
      </c>
      <c r="J218" s="13"/>
      <c r="K218" s="12"/>
      <c r="L218" s="14">
        <v>24.3</v>
      </c>
      <c r="M218" s="15">
        <v>1.3</v>
      </c>
      <c r="N218" s="16">
        <v>10046</v>
      </c>
      <c r="O218" s="21">
        <v>-1.62</v>
      </c>
      <c r="P218" s="11" t="s">
        <v>136</v>
      </c>
      <c r="Q218" s="11" t="s">
        <v>47</v>
      </c>
      <c r="R218" s="11" t="s">
        <v>47</v>
      </c>
      <c r="S218" s="11" t="s">
        <v>47</v>
      </c>
      <c r="T218" s="22" t="s">
        <v>47</v>
      </c>
      <c r="U218" s="22" t="s">
        <v>47</v>
      </c>
      <c r="V218" s="22" t="s">
        <v>47</v>
      </c>
      <c r="W218" s="22" t="s">
        <v>47</v>
      </c>
      <c r="X218" s="22" t="s">
        <v>47</v>
      </c>
      <c r="Y218" s="22" t="s">
        <v>47</v>
      </c>
      <c r="Z218" s="22" t="s">
        <v>47</v>
      </c>
      <c r="AA218" s="22" t="s">
        <v>47</v>
      </c>
      <c r="AB218" s="22" t="s">
        <v>47</v>
      </c>
      <c r="AC218" s="22" t="s">
        <v>47</v>
      </c>
      <c r="AD218" s="22" t="s">
        <v>47</v>
      </c>
      <c r="AE218" s="17" t="s">
        <v>47</v>
      </c>
      <c r="AF218" s="17" t="s">
        <v>47</v>
      </c>
      <c r="AG218" s="8" t="str">
        <f t="shared" si="8"/>
        <v>click</v>
      </c>
      <c r="AH218" s="10" t="str">
        <f t="shared" si="9"/>
        <v>click</v>
      </c>
      <c r="AI218" s="3"/>
      <c r="AJ218" s="3"/>
      <c r="AK218" s="3"/>
      <c r="AL218" s="3"/>
      <c r="AM218" s="3"/>
      <c r="AN218" s="3"/>
      <c r="AO218" s="3"/>
      <c r="AP218" s="3"/>
      <c r="AQ218" s="3"/>
      <c r="AR218" s="3"/>
      <c r="AS218" s="3"/>
      <c r="AT218" s="3"/>
    </row>
    <row r="219" spans="1:46" ht="144" x14ac:dyDescent="0.2">
      <c r="A219" s="20" t="s">
        <v>1091</v>
      </c>
      <c r="B219" s="9" t="s">
        <v>1092</v>
      </c>
      <c r="C219" s="11" t="s">
        <v>1093</v>
      </c>
      <c r="D219" s="11" t="s">
        <v>39</v>
      </c>
      <c r="E219" s="11" t="s">
        <v>1094</v>
      </c>
      <c r="F219" s="11" t="s">
        <v>1095</v>
      </c>
      <c r="G219" s="11" t="s">
        <v>496</v>
      </c>
      <c r="H219" s="11" t="s">
        <v>77</v>
      </c>
      <c r="I219" s="12">
        <v>6.0000000000000001E-3</v>
      </c>
      <c r="J219" s="13">
        <v>0.08</v>
      </c>
      <c r="K219" s="12">
        <v>1.6999999999999999E-3</v>
      </c>
      <c r="L219" s="14">
        <v>708.7</v>
      </c>
      <c r="M219" s="15">
        <v>15.9</v>
      </c>
      <c r="N219" s="16">
        <v>269402</v>
      </c>
      <c r="O219" s="21">
        <v>1.84</v>
      </c>
      <c r="P219" s="11" t="s">
        <v>43</v>
      </c>
      <c r="Q219" s="11" t="s">
        <v>628</v>
      </c>
      <c r="R219" s="11" t="s">
        <v>94</v>
      </c>
      <c r="S219" s="11" t="s">
        <v>81</v>
      </c>
      <c r="T219" s="22">
        <v>5.9200000000000003E-2</v>
      </c>
      <c r="U219" s="22">
        <v>9.5399999999999999E-2</v>
      </c>
      <c r="V219" s="22">
        <v>0.1812</v>
      </c>
      <c r="W219" s="22">
        <v>9.1800000000000007E-2</v>
      </c>
      <c r="X219" s="22">
        <v>0.2137</v>
      </c>
      <c r="Y219" s="22">
        <v>0</v>
      </c>
      <c r="Z219" s="22">
        <v>0</v>
      </c>
      <c r="AA219" s="22">
        <v>0.1883</v>
      </c>
      <c r="AB219" s="22">
        <v>4.4900000000000002E-2</v>
      </c>
      <c r="AC219" s="22">
        <v>0.12559999999999999</v>
      </c>
      <c r="AD219" s="22">
        <v>0</v>
      </c>
      <c r="AE219" s="17" t="s">
        <v>47</v>
      </c>
      <c r="AF219" s="17" t="s">
        <v>47</v>
      </c>
      <c r="AG219" s="8" t="str">
        <f t="shared" si="8"/>
        <v>click</v>
      </c>
      <c r="AH219" s="10" t="str">
        <f t="shared" si="9"/>
        <v>click</v>
      </c>
      <c r="AI219" s="3"/>
      <c r="AJ219" s="3"/>
      <c r="AK219" s="3"/>
      <c r="AL219" s="3"/>
      <c r="AM219" s="3"/>
      <c r="AN219" s="3"/>
      <c r="AO219" s="3"/>
      <c r="AP219" s="3"/>
      <c r="AQ219" s="3"/>
      <c r="AR219" s="3"/>
      <c r="AS219" s="3"/>
      <c r="AT219" s="3"/>
    </row>
    <row r="220" spans="1:46" ht="60" x14ac:dyDescent="0.2">
      <c r="A220" s="20" t="s">
        <v>1096</v>
      </c>
      <c r="B220" s="9" t="s">
        <v>1097</v>
      </c>
      <c r="C220" s="11" t="s">
        <v>883</v>
      </c>
      <c r="D220" s="11" t="s">
        <v>39</v>
      </c>
      <c r="E220" s="11" t="s">
        <v>1098</v>
      </c>
      <c r="F220" s="11" t="s">
        <v>1099</v>
      </c>
      <c r="G220" s="11" t="s">
        <v>259</v>
      </c>
      <c r="H220" s="11" t="s">
        <v>54</v>
      </c>
      <c r="I220" s="12">
        <v>2E-3</v>
      </c>
      <c r="J220" s="13">
        <v>0.09</v>
      </c>
      <c r="K220" s="12">
        <v>1.2200000000000001E-2</v>
      </c>
      <c r="L220" s="14">
        <v>11709.3</v>
      </c>
      <c r="M220" s="15">
        <v>111.4</v>
      </c>
      <c r="N220" s="16">
        <v>564245</v>
      </c>
      <c r="O220" s="21">
        <v>0.1</v>
      </c>
      <c r="P220" s="11" t="s">
        <v>165</v>
      </c>
      <c r="Q220" s="11" t="s">
        <v>47</v>
      </c>
      <c r="R220" s="11" t="s">
        <v>47</v>
      </c>
      <c r="S220" s="11" t="s">
        <v>47</v>
      </c>
      <c r="T220" s="22" t="s">
        <v>47</v>
      </c>
      <c r="U220" s="22" t="s">
        <v>47</v>
      </c>
      <c r="V220" s="22" t="s">
        <v>47</v>
      </c>
      <c r="W220" s="22" t="s">
        <v>47</v>
      </c>
      <c r="X220" s="22" t="s">
        <v>47</v>
      </c>
      <c r="Y220" s="22" t="s">
        <v>47</v>
      </c>
      <c r="Z220" s="22" t="s">
        <v>47</v>
      </c>
      <c r="AA220" s="22" t="s">
        <v>47</v>
      </c>
      <c r="AB220" s="22" t="s">
        <v>47</v>
      </c>
      <c r="AC220" s="22" t="s">
        <v>47</v>
      </c>
      <c r="AD220" s="22" t="s">
        <v>47</v>
      </c>
      <c r="AE220" s="17" t="s">
        <v>47</v>
      </c>
      <c r="AF220" s="17" t="s">
        <v>47</v>
      </c>
      <c r="AG220" s="8" t="str">
        <f t="shared" si="8"/>
        <v>click</v>
      </c>
      <c r="AH220" s="10" t="str">
        <f t="shared" si="9"/>
        <v>click</v>
      </c>
      <c r="AI220" s="3"/>
      <c r="AJ220" s="3"/>
      <c r="AK220" s="3"/>
      <c r="AL220" s="3"/>
      <c r="AM220" s="3"/>
      <c r="AN220" s="3"/>
      <c r="AO220" s="3"/>
      <c r="AP220" s="3"/>
      <c r="AQ220" s="3"/>
      <c r="AR220" s="3"/>
      <c r="AS220" s="3"/>
      <c r="AT220" s="3"/>
    </row>
    <row r="221" spans="1:46" ht="60" x14ac:dyDescent="0.2">
      <c r="A221" s="20" t="s">
        <v>1100</v>
      </c>
      <c r="B221" s="9" t="s">
        <v>1101</v>
      </c>
      <c r="C221" s="11" t="s">
        <v>1102</v>
      </c>
      <c r="D221" s="11" t="s">
        <v>59</v>
      </c>
      <c r="E221" s="11" t="s">
        <v>1103</v>
      </c>
      <c r="F221" s="11" t="s">
        <v>1104</v>
      </c>
      <c r="G221" s="11" t="s">
        <v>222</v>
      </c>
      <c r="H221" s="11" t="s">
        <v>1086</v>
      </c>
      <c r="I221" s="12">
        <v>4.4999999999999997E-3</v>
      </c>
      <c r="J221" s="13"/>
      <c r="K221" s="12"/>
      <c r="L221" s="14">
        <v>13.1</v>
      </c>
      <c r="M221" s="15">
        <v>0.5</v>
      </c>
      <c r="N221" s="16">
        <v>5569</v>
      </c>
      <c r="O221" s="21">
        <v>3.2</v>
      </c>
      <c r="P221" s="11" t="s">
        <v>64</v>
      </c>
      <c r="Q221" s="11" t="s">
        <v>47</v>
      </c>
      <c r="R221" s="11" t="s">
        <v>47</v>
      </c>
      <c r="S221" s="11" t="s">
        <v>88</v>
      </c>
      <c r="T221" s="22" t="s">
        <v>47</v>
      </c>
      <c r="U221" s="22" t="s">
        <v>47</v>
      </c>
      <c r="V221" s="22" t="s">
        <v>47</v>
      </c>
      <c r="W221" s="22" t="s">
        <v>47</v>
      </c>
      <c r="X221" s="22" t="s">
        <v>47</v>
      </c>
      <c r="Y221" s="22" t="s">
        <v>47</v>
      </c>
      <c r="Z221" s="22" t="s">
        <v>47</v>
      </c>
      <c r="AA221" s="22" t="s">
        <v>47</v>
      </c>
      <c r="AB221" s="22" t="s">
        <v>47</v>
      </c>
      <c r="AC221" s="22" t="s">
        <v>47</v>
      </c>
      <c r="AD221" s="22" t="s">
        <v>47</v>
      </c>
      <c r="AE221" s="17" t="s">
        <v>47</v>
      </c>
      <c r="AF221" s="17" t="s">
        <v>47</v>
      </c>
      <c r="AG221" s="8" t="str">
        <f t="shared" si="8"/>
        <v>click</v>
      </c>
      <c r="AH221" s="10" t="str">
        <f t="shared" si="9"/>
        <v>click</v>
      </c>
      <c r="AI221" s="3"/>
      <c r="AJ221" s="3"/>
      <c r="AK221" s="3"/>
      <c r="AL221" s="3"/>
      <c r="AM221" s="3"/>
      <c r="AN221" s="3"/>
      <c r="AO221" s="3"/>
      <c r="AP221" s="3"/>
      <c r="AQ221" s="3"/>
      <c r="AR221" s="3"/>
      <c r="AS221" s="3"/>
      <c r="AT221" s="3"/>
    </row>
    <row r="222" spans="1:46" ht="96" x14ac:dyDescent="0.2">
      <c r="A222" s="20" t="s">
        <v>1105</v>
      </c>
      <c r="B222" s="9" t="s">
        <v>1106</v>
      </c>
      <c r="C222" s="11" t="s">
        <v>1107</v>
      </c>
      <c r="D222" s="11" t="s">
        <v>39</v>
      </c>
      <c r="E222" s="11" t="s">
        <v>1108</v>
      </c>
      <c r="F222" s="11" t="s">
        <v>1109</v>
      </c>
      <c r="G222" s="11" t="s">
        <v>169</v>
      </c>
      <c r="H222" s="11" t="s">
        <v>190</v>
      </c>
      <c r="I222" s="12">
        <v>4.4999999999999997E-3</v>
      </c>
      <c r="J222" s="13">
        <v>0.26</v>
      </c>
      <c r="K222" s="12">
        <v>1.0500000000000001E-2</v>
      </c>
      <c r="L222" s="14">
        <v>228</v>
      </c>
      <c r="M222" s="15">
        <v>2.6</v>
      </c>
      <c r="N222" s="16">
        <v>19525</v>
      </c>
      <c r="O222" s="21">
        <v>1</v>
      </c>
      <c r="P222" s="11" t="s">
        <v>64</v>
      </c>
      <c r="Q222" s="11" t="s">
        <v>44</v>
      </c>
      <c r="R222" s="11" t="s">
        <v>47</v>
      </c>
      <c r="S222" s="11" t="s">
        <v>81</v>
      </c>
      <c r="T222" s="22" t="s">
        <v>47</v>
      </c>
      <c r="U222" s="22" t="s">
        <v>47</v>
      </c>
      <c r="V222" s="22" t="s">
        <v>47</v>
      </c>
      <c r="W222" s="22" t="s">
        <v>47</v>
      </c>
      <c r="X222" s="22" t="s">
        <v>47</v>
      </c>
      <c r="Y222" s="22" t="s">
        <v>47</v>
      </c>
      <c r="Z222" s="22" t="s">
        <v>47</v>
      </c>
      <c r="AA222" s="22" t="s">
        <v>47</v>
      </c>
      <c r="AB222" s="22" t="s">
        <v>47</v>
      </c>
      <c r="AC222" s="22" t="s">
        <v>47</v>
      </c>
      <c r="AD222" s="22" t="s">
        <v>47</v>
      </c>
      <c r="AE222" s="17" t="s">
        <v>47</v>
      </c>
      <c r="AF222" s="17" t="s">
        <v>47</v>
      </c>
      <c r="AG222" s="8" t="str">
        <f t="shared" si="8"/>
        <v>click</v>
      </c>
      <c r="AH222" s="10" t="str">
        <f t="shared" si="9"/>
        <v>click</v>
      </c>
      <c r="AI222" s="3"/>
      <c r="AJ222" s="3"/>
      <c r="AK222" s="3"/>
      <c r="AL222" s="3"/>
      <c r="AM222" s="3"/>
      <c r="AN222" s="3"/>
      <c r="AO222" s="3"/>
      <c r="AP222" s="3"/>
      <c r="AQ222" s="3"/>
      <c r="AR222" s="3"/>
      <c r="AS222" s="3"/>
      <c r="AT222" s="3"/>
    </row>
    <row r="223" spans="1:46" ht="84" x14ac:dyDescent="0.2">
      <c r="A223" s="20" t="s">
        <v>1110</v>
      </c>
      <c r="B223" s="9" t="s">
        <v>1111</v>
      </c>
      <c r="C223" s="11" t="s">
        <v>1112</v>
      </c>
      <c r="D223" s="11" t="s">
        <v>59</v>
      </c>
      <c r="E223" s="11" t="s">
        <v>1113</v>
      </c>
      <c r="F223" s="11" t="s">
        <v>1114</v>
      </c>
      <c r="G223" s="11" t="s">
        <v>222</v>
      </c>
      <c r="H223" s="11" t="s">
        <v>1086</v>
      </c>
      <c r="I223" s="12">
        <v>5.4999999999999997E-3</v>
      </c>
      <c r="J223" s="13"/>
      <c r="K223" s="12"/>
      <c r="L223" s="14">
        <v>58.6</v>
      </c>
      <c r="M223" s="15">
        <v>2.8</v>
      </c>
      <c r="N223" s="16">
        <v>4300</v>
      </c>
      <c r="O223" s="21">
        <v>1.02</v>
      </c>
      <c r="P223" s="11" t="s">
        <v>64</v>
      </c>
      <c r="Q223" s="11" t="s">
        <v>47</v>
      </c>
      <c r="R223" s="11" t="s">
        <v>47</v>
      </c>
      <c r="S223" s="11" t="s">
        <v>88</v>
      </c>
      <c r="T223" s="22" t="s">
        <v>47</v>
      </c>
      <c r="U223" s="22" t="s">
        <v>47</v>
      </c>
      <c r="V223" s="22" t="s">
        <v>47</v>
      </c>
      <c r="W223" s="22" t="s">
        <v>47</v>
      </c>
      <c r="X223" s="22" t="s">
        <v>47</v>
      </c>
      <c r="Y223" s="22" t="s">
        <v>47</v>
      </c>
      <c r="Z223" s="22" t="s">
        <v>47</v>
      </c>
      <c r="AA223" s="22" t="s">
        <v>47</v>
      </c>
      <c r="AB223" s="22" t="s">
        <v>47</v>
      </c>
      <c r="AC223" s="22" t="s">
        <v>47</v>
      </c>
      <c r="AD223" s="22" t="s">
        <v>47</v>
      </c>
      <c r="AE223" s="17" t="s">
        <v>47</v>
      </c>
      <c r="AF223" s="17" t="s">
        <v>47</v>
      </c>
      <c r="AG223" s="8" t="str">
        <f t="shared" si="8"/>
        <v>click</v>
      </c>
      <c r="AH223" s="10" t="str">
        <f t="shared" si="9"/>
        <v>click</v>
      </c>
      <c r="AI223" s="3"/>
      <c r="AJ223" s="3"/>
      <c r="AK223" s="3"/>
      <c r="AL223" s="3"/>
      <c r="AM223" s="3"/>
      <c r="AN223" s="3"/>
      <c r="AO223" s="3"/>
      <c r="AP223" s="3"/>
      <c r="AQ223" s="3"/>
      <c r="AR223" s="3"/>
      <c r="AS223" s="3"/>
      <c r="AT223" s="3"/>
    </row>
    <row r="224" spans="1:46" ht="84" x14ac:dyDescent="0.2">
      <c r="A224" s="20" t="s">
        <v>1115</v>
      </c>
      <c r="B224" s="9" t="s">
        <v>1116</v>
      </c>
      <c r="C224" s="11" t="s">
        <v>1117</v>
      </c>
      <c r="D224" s="11" t="s">
        <v>59</v>
      </c>
      <c r="E224" s="11" t="s">
        <v>1118</v>
      </c>
      <c r="F224" s="11" t="s">
        <v>1114</v>
      </c>
      <c r="G224" s="11" t="s">
        <v>222</v>
      </c>
      <c r="H224" s="11" t="s">
        <v>1086</v>
      </c>
      <c r="I224" s="12">
        <v>5.4999999999999997E-3</v>
      </c>
      <c r="J224" s="13"/>
      <c r="K224" s="12"/>
      <c r="L224" s="14">
        <v>11.2</v>
      </c>
      <c r="M224" s="15">
        <v>0.5</v>
      </c>
      <c r="N224" s="16">
        <v>3244</v>
      </c>
      <c r="O224" s="21">
        <v>-1.4</v>
      </c>
      <c r="P224" s="11" t="s">
        <v>64</v>
      </c>
      <c r="Q224" s="11" t="s">
        <v>47</v>
      </c>
      <c r="R224" s="11" t="s">
        <v>47</v>
      </c>
      <c r="S224" s="11" t="s">
        <v>88</v>
      </c>
      <c r="T224" s="22" t="s">
        <v>47</v>
      </c>
      <c r="U224" s="22" t="s">
        <v>47</v>
      </c>
      <c r="V224" s="22" t="s">
        <v>47</v>
      </c>
      <c r="W224" s="22" t="s">
        <v>47</v>
      </c>
      <c r="X224" s="22" t="s">
        <v>47</v>
      </c>
      <c r="Y224" s="22" t="s">
        <v>47</v>
      </c>
      <c r="Z224" s="22" t="s">
        <v>47</v>
      </c>
      <c r="AA224" s="22" t="s">
        <v>47</v>
      </c>
      <c r="AB224" s="22" t="s">
        <v>47</v>
      </c>
      <c r="AC224" s="22" t="s">
        <v>47</v>
      </c>
      <c r="AD224" s="22" t="s">
        <v>47</v>
      </c>
      <c r="AE224" s="17" t="s">
        <v>148</v>
      </c>
      <c r="AF224" s="17" t="s">
        <v>47</v>
      </c>
      <c r="AG224" s="8" t="str">
        <f t="shared" si="8"/>
        <v>click</v>
      </c>
      <c r="AH224" s="10" t="str">
        <f t="shared" si="9"/>
        <v>click</v>
      </c>
      <c r="AI224" s="3"/>
      <c r="AJ224" s="3"/>
      <c r="AK224" s="3"/>
      <c r="AL224" s="3"/>
      <c r="AM224" s="3"/>
      <c r="AN224" s="3"/>
      <c r="AO224" s="3"/>
      <c r="AP224" s="3"/>
      <c r="AQ224" s="3"/>
      <c r="AR224" s="3"/>
      <c r="AS224" s="3"/>
      <c r="AT224" s="3"/>
    </row>
    <row r="225" spans="1:46" ht="48" x14ac:dyDescent="0.2">
      <c r="A225" s="20" t="s">
        <v>1119</v>
      </c>
      <c r="B225" s="9" t="s">
        <v>1120</v>
      </c>
      <c r="C225" s="11" t="s">
        <v>1121</v>
      </c>
      <c r="D225" s="11" t="s">
        <v>59</v>
      </c>
      <c r="E225" s="11" t="s">
        <v>1122</v>
      </c>
      <c r="F225" s="11" t="s">
        <v>1123</v>
      </c>
      <c r="G225" s="11" t="s">
        <v>169</v>
      </c>
      <c r="H225" s="11" t="s">
        <v>1086</v>
      </c>
      <c r="I225" s="12">
        <v>1.0500000000000001E-2</v>
      </c>
      <c r="J225" s="13"/>
      <c r="K225" s="12"/>
      <c r="L225" s="14">
        <v>3.5</v>
      </c>
      <c r="M225" s="15">
        <v>0.2</v>
      </c>
      <c r="N225" s="16">
        <v>4834</v>
      </c>
      <c r="O225" s="21">
        <v>-3.16</v>
      </c>
      <c r="P225" s="11" t="s">
        <v>64</v>
      </c>
      <c r="Q225" s="11" t="s">
        <v>47</v>
      </c>
      <c r="R225" s="11" t="s">
        <v>47</v>
      </c>
      <c r="S225" s="11" t="s">
        <v>116</v>
      </c>
      <c r="T225" s="22" t="s">
        <v>47</v>
      </c>
      <c r="U225" s="22" t="s">
        <v>47</v>
      </c>
      <c r="V225" s="22" t="s">
        <v>47</v>
      </c>
      <c r="W225" s="22" t="s">
        <v>47</v>
      </c>
      <c r="X225" s="22" t="s">
        <v>47</v>
      </c>
      <c r="Y225" s="22" t="s">
        <v>47</v>
      </c>
      <c r="Z225" s="22" t="s">
        <v>47</v>
      </c>
      <c r="AA225" s="22" t="s">
        <v>47</v>
      </c>
      <c r="AB225" s="22" t="s">
        <v>47</v>
      </c>
      <c r="AC225" s="22" t="s">
        <v>47</v>
      </c>
      <c r="AD225" s="22" t="s">
        <v>47</v>
      </c>
      <c r="AE225" s="17" t="s">
        <v>47</v>
      </c>
      <c r="AF225" s="17" t="s">
        <v>47</v>
      </c>
      <c r="AG225" s="8" t="str">
        <f t="shared" si="8"/>
        <v>click</v>
      </c>
      <c r="AH225" s="10" t="str">
        <f t="shared" si="9"/>
        <v>click</v>
      </c>
      <c r="AI225" s="3"/>
      <c r="AJ225" s="3"/>
      <c r="AK225" s="3"/>
      <c r="AL225" s="3"/>
      <c r="AM225" s="3"/>
      <c r="AN225" s="3"/>
      <c r="AO225" s="3"/>
      <c r="AP225" s="3"/>
      <c r="AQ225" s="3"/>
      <c r="AR225" s="3"/>
      <c r="AS225" s="3"/>
      <c r="AT225" s="3"/>
    </row>
    <row r="226" spans="1:46" ht="120" x14ac:dyDescent="0.2">
      <c r="A226" s="20" t="s">
        <v>1124</v>
      </c>
      <c r="B226" s="9" t="s">
        <v>1125</v>
      </c>
      <c r="C226" s="11" t="s">
        <v>464</v>
      </c>
      <c r="D226" s="11" t="s">
        <v>59</v>
      </c>
      <c r="E226" s="11" t="s">
        <v>1126</v>
      </c>
      <c r="F226" s="11" t="s">
        <v>1127</v>
      </c>
      <c r="G226" s="11" t="s">
        <v>158</v>
      </c>
      <c r="H226" s="11" t="s">
        <v>329</v>
      </c>
      <c r="I226" s="12">
        <v>7.4999999999999997E-3</v>
      </c>
      <c r="J226" s="13"/>
      <c r="K226" s="12"/>
      <c r="L226" s="14">
        <v>2</v>
      </c>
      <c r="M226" s="15">
        <v>0.1</v>
      </c>
      <c r="N226" s="16">
        <v>470</v>
      </c>
      <c r="O226" s="21">
        <v>-3.32</v>
      </c>
      <c r="P226" s="11" t="s">
        <v>136</v>
      </c>
      <c r="Q226" s="11" t="s">
        <v>47</v>
      </c>
      <c r="R226" s="11" t="s">
        <v>47</v>
      </c>
      <c r="S226" s="11" t="s">
        <v>47</v>
      </c>
      <c r="T226" s="22" t="s">
        <v>47</v>
      </c>
      <c r="U226" s="22" t="s">
        <v>47</v>
      </c>
      <c r="V226" s="22" t="s">
        <v>47</v>
      </c>
      <c r="W226" s="22" t="s">
        <v>47</v>
      </c>
      <c r="X226" s="22" t="s">
        <v>47</v>
      </c>
      <c r="Y226" s="22" t="s">
        <v>47</v>
      </c>
      <c r="Z226" s="22" t="s">
        <v>47</v>
      </c>
      <c r="AA226" s="22" t="s">
        <v>47</v>
      </c>
      <c r="AB226" s="22" t="s">
        <v>47</v>
      </c>
      <c r="AC226" s="22" t="s">
        <v>47</v>
      </c>
      <c r="AD226" s="22" t="s">
        <v>47</v>
      </c>
      <c r="AE226" s="17" t="s">
        <v>47</v>
      </c>
      <c r="AF226" s="17" t="s">
        <v>47</v>
      </c>
      <c r="AG226" s="8" t="str">
        <f t="shared" si="8"/>
        <v>click</v>
      </c>
      <c r="AH226" s="10" t="str">
        <f t="shared" si="9"/>
        <v>click</v>
      </c>
      <c r="AI226" s="3"/>
      <c r="AJ226" s="3"/>
      <c r="AK226" s="3"/>
      <c r="AL226" s="3"/>
      <c r="AM226" s="3"/>
      <c r="AN226" s="3"/>
      <c r="AO226" s="3"/>
      <c r="AP226" s="3"/>
      <c r="AQ226" s="3"/>
      <c r="AR226" s="3"/>
      <c r="AS226" s="3"/>
      <c r="AT226" s="3"/>
    </row>
    <row r="227" spans="1:46" ht="48" x14ac:dyDescent="0.2">
      <c r="A227" s="20" t="s">
        <v>1128</v>
      </c>
      <c r="B227" s="9" t="s">
        <v>1129</v>
      </c>
      <c r="C227" s="11" t="s">
        <v>636</v>
      </c>
      <c r="D227" s="11" t="s">
        <v>39</v>
      </c>
      <c r="E227" s="11" t="s">
        <v>1130</v>
      </c>
      <c r="F227" s="11" t="s">
        <v>1131</v>
      </c>
      <c r="G227" s="11" t="s">
        <v>239</v>
      </c>
      <c r="H227" s="11" t="s">
        <v>520</v>
      </c>
      <c r="I227" s="12">
        <v>7.0000000000000001E-3</v>
      </c>
      <c r="J227" s="13">
        <v>0.03</v>
      </c>
      <c r="K227" s="12">
        <v>2.2599999999999999E-2</v>
      </c>
      <c r="L227" s="14">
        <v>30.2</v>
      </c>
      <c r="M227" s="15">
        <v>1.4</v>
      </c>
      <c r="N227" s="16">
        <v>10075</v>
      </c>
      <c r="O227" s="21">
        <v>-1.61</v>
      </c>
      <c r="P227" s="11" t="s">
        <v>43</v>
      </c>
      <c r="Q227" s="11" t="s">
        <v>47</v>
      </c>
      <c r="R227" s="11" t="s">
        <v>47</v>
      </c>
      <c r="S227" s="11" t="s">
        <v>88</v>
      </c>
      <c r="T227" s="22">
        <v>1</v>
      </c>
      <c r="U227" s="22">
        <v>0</v>
      </c>
      <c r="V227" s="22">
        <v>0</v>
      </c>
      <c r="W227" s="22">
        <v>0</v>
      </c>
      <c r="X227" s="22">
        <v>0</v>
      </c>
      <c r="Y227" s="22">
        <v>0</v>
      </c>
      <c r="Z227" s="22">
        <v>0</v>
      </c>
      <c r="AA227" s="22">
        <v>0</v>
      </c>
      <c r="AB227" s="22">
        <v>0</v>
      </c>
      <c r="AC227" s="22">
        <v>0</v>
      </c>
      <c r="AD227" s="22">
        <v>0</v>
      </c>
      <c r="AE227" s="17" t="s">
        <v>47</v>
      </c>
      <c r="AF227" s="17" t="s">
        <v>47</v>
      </c>
      <c r="AG227" s="8" t="str">
        <f t="shared" si="8"/>
        <v>click</v>
      </c>
      <c r="AH227" s="10" t="str">
        <f t="shared" si="9"/>
        <v>click</v>
      </c>
      <c r="AI227" s="3"/>
      <c r="AJ227" s="3"/>
      <c r="AK227" s="3"/>
      <c r="AL227" s="3"/>
      <c r="AM227" s="3"/>
      <c r="AN227" s="3"/>
      <c r="AO227" s="3"/>
      <c r="AP227" s="3"/>
      <c r="AQ227" s="3"/>
      <c r="AR227" s="3"/>
      <c r="AS227" s="3"/>
      <c r="AT227" s="3"/>
    </row>
    <row r="228" spans="1:46" ht="120" x14ac:dyDescent="0.2">
      <c r="A228" s="20" t="s">
        <v>1132</v>
      </c>
      <c r="B228" s="9" t="s">
        <v>1133</v>
      </c>
      <c r="C228" s="11" t="s">
        <v>464</v>
      </c>
      <c r="D228" s="11" t="s">
        <v>59</v>
      </c>
      <c r="E228" s="11" t="s">
        <v>1134</v>
      </c>
      <c r="F228" s="11" t="s">
        <v>1135</v>
      </c>
      <c r="G228" s="11" t="s">
        <v>486</v>
      </c>
      <c r="H228" s="11" t="s">
        <v>329</v>
      </c>
      <c r="I228" s="12">
        <v>7.4999999999999997E-3</v>
      </c>
      <c r="J228" s="13"/>
      <c r="K228" s="12"/>
      <c r="L228" s="14">
        <v>0.9</v>
      </c>
      <c r="M228" s="15">
        <v>0</v>
      </c>
      <c r="N228" s="16">
        <v>1029</v>
      </c>
      <c r="O228" s="21">
        <v>1.84</v>
      </c>
      <c r="P228" s="11" t="s">
        <v>136</v>
      </c>
      <c r="Q228" s="11" t="s">
        <v>47</v>
      </c>
      <c r="R228" s="11" t="s">
        <v>47</v>
      </c>
      <c r="S228" s="11" t="s">
        <v>47</v>
      </c>
      <c r="T228" s="22" t="s">
        <v>47</v>
      </c>
      <c r="U228" s="22" t="s">
        <v>47</v>
      </c>
      <c r="V228" s="22" t="s">
        <v>47</v>
      </c>
      <c r="W228" s="22" t="s">
        <v>47</v>
      </c>
      <c r="X228" s="22" t="s">
        <v>47</v>
      </c>
      <c r="Y228" s="22" t="s">
        <v>47</v>
      </c>
      <c r="Z228" s="22" t="s">
        <v>47</v>
      </c>
      <c r="AA228" s="22" t="s">
        <v>47</v>
      </c>
      <c r="AB228" s="22" t="s">
        <v>47</v>
      </c>
      <c r="AC228" s="22" t="s">
        <v>47</v>
      </c>
      <c r="AD228" s="22" t="s">
        <v>47</v>
      </c>
      <c r="AE228" s="17" t="s">
        <v>47</v>
      </c>
      <c r="AF228" s="17" t="s">
        <v>47</v>
      </c>
      <c r="AG228" s="8" t="str">
        <f t="shared" si="8"/>
        <v>click</v>
      </c>
      <c r="AH228" s="10" t="str">
        <f t="shared" si="9"/>
        <v>click</v>
      </c>
      <c r="AI228" s="3"/>
      <c r="AJ228" s="3"/>
      <c r="AK228" s="3"/>
      <c r="AL228" s="3"/>
      <c r="AM228" s="3"/>
      <c r="AN228" s="3"/>
      <c r="AO228" s="3"/>
      <c r="AP228" s="3"/>
      <c r="AQ228" s="3"/>
      <c r="AR228" s="3"/>
      <c r="AS228" s="3"/>
      <c r="AT228" s="3"/>
    </row>
    <row r="229" spans="1:46" ht="60" x14ac:dyDescent="0.2">
      <c r="A229" s="20" t="s">
        <v>1136</v>
      </c>
      <c r="B229" s="9" t="s">
        <v>1137</v>
      </c>
      <c r="C229" s="11" t="s">
        <v>1138</v>
      </c>
      <c r="D229" s="11" t="s">
        <v>39</v>
      </c>
      <c r="E229" s="11" t="s">
        <v>1139</v>
      </c>
      <c r="F229" s="11" t="s">
        <v>1140</v>
      </c>
      <c r="G229" s="11" t="s">
        <v>472</v>
      </c>
      <c r="H229" s="11" t="s">
        <v>502</v>
      </c>
      <c r="I229" s="12">
        <v>9.4999999999999998E-3</v>
      </c>
      <c r="J229" s="13">
        <v>0.02</v>
      </c>
      <c r="K229" s="12">
        <v>2.0000000000000001E-4</v>
      </c>
      <c r="L229" s="14">
        <v>72.2</v>
      </c>
      <c r="M229" s="15">
        <v>1.1000000000000001</v>
      </c>
      <c r="N229" s="16">
        <v>40111</v>
      </c>
      <c r="O229" s="21">
        <v>3.6</v>
      </c>
      <c r="P229" s="11" t="s">
        <v>43</v>
      </c>
      <c r="Q229" s="11" t="s">
        <v>44</v>
      </c>
      <c r="R229" s="11" t="s">
        <v>47</v>
      </c>
      <c r="S229" s="11" t="s">
        <v>81</v>
      </c>
      <c r="T229" s="22" t="s">
        <v>47</v>
      </c>
      <c r="U229" s="22" t="s">
        <v>47</v>
      </c>
      <c r="V229" s="22" t="s">
        <v>47</v>
      </c>
      <c r="W229" s="22" t="s">
        <v>47</v>
      </c>
      <c r="X229" s="22" t="s">
        <v>47</v>
      </c>
      <c r="Y229" s="22" t="s">
        <v>47</v>
      </c>
      <c r="Z229" s="22" t="s">
        <v>47</v>
      </c>
      <c r="AA229" s="22" t="s">
        <v>47</v>
      </c>
      <c r="AB229" s="22" t="s">
        <v>47</v>
      </c>
      <c r="AC229" s="22" t="s">
        <v>47</v>
      </c>
      <c r="AD229" s="22" t="s">
        <v>47</v>
      </c>
      <c r="AE229" s="17" t="s">
        <v>503</v>
      </c>
      <c r="AF229" s="17" t="s">
        <v>47</v>
      </c>
      <c r="AG229" s="8" t="str">
        <f t="shared" si="8"/>
        <v>click</v>
      </c>
      <c r="AH229" s="10" t="str">
        <f t="shared" si="9"/>
        <v>click</v>
      </c>
      <c r="AI229" s="3"/>
      <c r="AJ229" s="3"/>
      <c r="AK229" s="3"/>
      <c r="AL229" s="3"/>
      <c r="AM229" s="3"/>
      <c r="AN229" s="3"/>
      <c r="AO229" s="3"/>
      <c r="AP229" s="3"/>
      <c r="AQ229" s="3"/>
      <c r="AR229" s="3"/>
      <c r="AS229" s="3"/>
      <c r="AT229" s="3"/>
    </row>
    <row r="230" spans="1:46" ht="96" x14ac:dyDescent="0.2">
      <c r="A230" s="20" t="s">
        <v>1141</v>
      </c>
      <c r="B230" s="9" t="s">
        <v>1142</v>
      </c>
      <c r="C230" s="11" t="s">
        <v>1143</v>
      </c>
      <c r="D230" s="11" t="s">
        <v>39</v>
      </c>
      <c r="E230" s="11" t="s">
        <v>1144</v>
      </c>
      <c r="F230" s="11" t="s">
        <v>1145</v>
      </c>
      <c r="G230" s="11" t="s">
        <v>239</v>
      </c>
      <c r="H230" s="11" t="s">
        <v>77</v>
      </c>
      <c r="I230" s="12">
        <v>6.4999999999999997E-3</v>
      </c>
      <c r="J230" s="13">
        <v>0.25</v>
      </c>
      <c r="K230" s="12">
        <v>9.7999999999999997E-3</v>
      </c>
      <c r="L230" s="14">
        <v>278.7</v>
      </c>
      <c r="M230" s="15">
        <v>10.9</v>
      </c>
      <c r="N230" s="16">
        <v>46325</v>
      </c>
      <c r="O230" s="21">
        <v>1.25</v>
      </c>
      <c r="P230" s="11" t="s">
        <v>43</v>
      </c>
      <c r="Q230" s="11" t="s">
        <v>47</v>
      </c>
      <c r="R230" s="11" t="s">
        <v>47</v>
      </c>
      <c r="S230" s="11" t="s">
        <v>88</v>
      </c>
      <c r="T230" s="22">
        <v>0.52149999999999996</v>
      </c>
      <c r="U230" s="22">
        <v>0</v>
      </c>
      <c r="V230" s="22">
        <v>0.20280000000000001</v>
      </c>
      <c r="W230" s="22">
        <v>5.6300000000000003E-2</v>
      </c>
      <c r="X230" s="22">
        <v>0</v>
      </c>
      <c r="Y230" s="22">
        <v>0</v>
      </c>
      <c r="Z230" s="22">
        <v>0</v>
      </c>
      <c r="AA230" s="22">
        <v>0</v>
      </c>
      <c r="AB230" s="22">
        <v>0.1774</v>
      </c>
      <c r="AC230" s="22">
        <v>0</v>
      </c>
      <c r="AD230" s="22">
        <v>0</v>
      </c>
      <c r="AE230" s="17" t="s">
        <v>47</v>
      </c>
      <c r="AF230" s="17" t="s">
        <v>47</v>
      </c>
      <c r="AG230" s="8" t="str">
        <f t="shared" si="8"/>
        <v>click</v>
      </c>
      <c r="AH230" s="10" t="str">
        <f t="shared" si="9"/>
        <v>click</v>
      </c>
      <c r="AI230" s="3"/>
      <c r="AJ230" s="3"/>
      <c r="AK230" s="3"/>
      <c r="AL230" s="3"/>
      <c r="AM230" s="3"/>
      <c r="AN230" s="3"/>
      <c r="AO230" s="3"/>
      <c r="AP230" s="3"/>
      <c r="AQ230" s="3"/>
      <c r="AR230" s="3"/>
      <c r="AS230" s="3"/>
      <c r="AT230" s="3"/>
    </row>
    <row r="231" spans="1:46" ht="120" x14ac:dyDescent="0.2">
      <c r="A231" s="20" t="s">
        <v>1146</v>
      </c>
      <c r="B231" s="9" t="s">
        <v>1147</v>
      </c>
      <c r="C231" s="11" t="s">
        <v>1148</v>
      </c>
      <c r="D231" s="11" t="s">
        <v>59</v>
      </c>
      <c r="E231" s="11" t="s">
        <v>1149</v>
      </c>
      <c r="F231" s="11" t="s">
        <v>1150</v>
      </c>
      <c r="G231" s="11" t="s">
        <v>62</v>
      </c>
      <c r="H231" s="11" t="s">
        <v>1151</v>
      </c>
      <c r="I231" s="12">
        <v>1.15E-2</v>
      </c>
      <c r="J231" s="13"/>
      <c r="K231" s="12"/>
      <c r="L231" s="14">
        <v>2.5</v>
      </c>
      <c r="M231" s="15">
        <v>0.7</v>
      </c>
      <c r="N231" s="16">
        <v>36353</v>
      </c>
      <c r="O231" s="21">
        <v>-7.67</v>
      </c>
      <c r="P231" s="11" t="s">
        <v>64</v>
      </c>
      <c r="Q231" s="11" t="s">
        <v>47</v>
      </c>
      <c r="R231" s="11" t="s">
        <v>47</v>
      </c>
      <c r="S231" s="11" t="s">
        <v>81</v>
      </c>
      <c r="T231" s="22" t="s">
        <v>47</v>
      </c>
      <c r="U231" s="22" t="s">
        <v>47</v>
      </c>
      <c r="V231" s="22" t="s">
        <v>47</v>
      </c>
      <c r="W231" s="22" t="s">
        <v>47</v>
      </c>
      <c r="X231" s="22" t="s">
        <v>47</v>
      </c>
      <c r="Y231" s="22" t="s">
        <v>47</v>
      </c>
      <c r="Z231" s="22" t="s">
        <v>47</v>
      </c>
      <c r="AA231" s="22" t="s">
        <v>47</v>
      </c>
      <c r="AB231" s="22" t="s">
        <v>47</v>
      </c>
      <c r="AC231" s="22" t="s">
        <v>47</v>
      </c>
      <c r="AD231" s="22" t="s">
        <v>47</v>
      </c>
      <c r="AE231" s="17" t="s">
        <v>47</v>
      </c>
      <c r="AF231" s="17" t="s">
        <v>47</v>
      </c>
      <c r="AG231" s="8" t="str">
        <f t="shared" si="8"/>
        <v>click</v>
      </c>
      <c r="AH231" s="10" t="str">
        <f t="shared" si="9"/>
        <v>click</v>
      </c>
      <c r="AI231" s="3"/>
      <c r="AJ231" s="3"/>
      <c r="AK231" s="3"/>
      <c r="AL231" s="3"/>
      <c r="AM231" s="3"/>
      <c r="AN231" s="3"/>
      <c r="AO231" s="3"/>
      <c r="AP231" s="3"/>
      <c r="AQ231" s="3"/>
      <c r="AR231" s="3"/>
      <c r="AS231" s="3"/>
      <c r="AT231" s="3"/>
    </row>
    <row r="232" spans="1:46" ht="96" x14ac:dyDescent="0.2">
      <c r="A232" s="20" t="s">
        <v>1152</v>
      </c>
      <c r="B232" s="9" t="s">
        <v>1153</v>
      </c>
      <c r="C232" s="11" t="s">
        <v>1154</v>
      </c>
      <c r="D232" s="11" t="s">
        <v>39</v>
      </c>
      <c r="E232" s="11" t="s">
        <v>1155</v>
      </c>
      <c r="F232" s="11" t="s">
        <v>1156</v>
      </c>
      <c r="G232" s="11" t="s">
        <v>982</v>
      </c>
      <c r="H232" s="11" t="s">
        <v>110</v>
      </c>
      <c r="I232" s="12">
        <v>3.5999999999999999E-3</v>
      </c>
      <c r="J232" s="13">
        <v>0.06</v>
      </c>
      <c r="K232" s="12">
        <v>2.5000000000000001E-2</v>
      </c>
      <c r="L232" s="14">
        <v>7.5</v>
      </c>
      <c r="M232" s="15">
        <v>0.3</v>
      </c>
      <c r="N232" s="16">
        <v>7689</v>
      </c>
      <c r="O232" s="21">
        <v>1.8</v>
      </c>
      <c r="P232" s="11" t="s">
        <v>165</v>
      </c>
      <c r="Q232" s="11" t="s">
        <v>47</v>
      </c>
      <c r="R232" s="11" t="s">
        <v>47</v>
      </c>
      <c r="S232" s="11" t="s">
        <v>81</v>
      </c>
      <c r="T232" s="22" t="s">
        <v>47</v>
      </c>
      <c r="U232" s="22" t="s">
        <v>47</v>
      </c>
      <c r="V232" s="22" t="s">
        <v>47</v>
      </c>
      <c r="W232" s="22" t="s">
        <v>47</v>
      </c>
      <c r="X232" s="22" t="s">
        <v>47</v>
      </c>
      <c r="Y232" s="22" t="s">
        <v>47</v>
      </c>
      <c r="Z232" s="22" t="s">
        <v>47</v>
      </c>
      <c r="AA232" s="22" t="s">
        <v>47</v>
      </c>
      <c r="AB232" s="22" t="s">
        <v>47</v>
      </c>
      <c r="AC232" s="22" t="s">
        <v>47</v>
      </c>
      <c r="AD232" s="22" t="s">
        <v>47</v>
      </c>
      <c r="AE232" s="17" t="s">
        <v>47</v>
      </c>
      <c r="AF232" s="17" t="s">
        <v>47</v>
      </c>
      <c r="AG232" s="8" t="str">
        <f t="shared" si="8"/>
        <v>click</v>
      </c>
      <c r="AH232" s="10" t="str">
        <f t="shared" si="9"/>
        <v>click</v>
      </c>
      <c r="AI232" s="3"/>
      <c r="AJ232" s="3"/>
      <c r="AK232" s="3"/>
      <c r="AL232" s="3"/>
      <c r="AM232" s="3"/>
      <c r="AN232" s="3"/>
      <c r="AO232" s="3"/>
      <c r="AP232" s="3"/>
      <c r="AQ232" s="3"/>
      <c r="AR232" s="3"/>
      <c r="AS232" s="3"/>
      <c r="AT232" s="3"/>
    </row>
    <row r="233" spans="1:46" ht="108" x14ac:dyDescent="0.2">
      <c r="A233" s="20" t="s">
        <v>1157</v>
      </c>
      <c r="B233" s="9" t="s">
        <v>1158</v>
      </c>
      <c r="C233" s="11" t="s">
        <v>1159</v>
      </c>
      <c r="D233" s="11" t="s">
        <v>39</v>
      </c>
      <c r="E233" s="11" t="s">
        <v>1160</v>
      </c>
      <c r="F233" s="11" t="s">
        <v>1161</v>
      </c>
      <c r="G233" s="11" t="s">
        <v>783</v>
      </c>
      <c r="H233" s="11" t="s">
        <v>77</v>
      </c>
      <c r="I233" s="12">
        <v>6.0000000000000001E-3</v>
      </c>
      <c r="J233" s="13">
        <v>0.32</v>
      </c>
      <c r="K233" s="12">
        <v>5.3999999999999999E-2</v>
      </c>
      <c r="L233" s="14">
        <v>764.8</v>
      </c>
      <c r="M233" s="15">
        <v>31</v>
      </c>
      <c r="N233" s="16">
        <v>212953</v>
      </c>
      <c r="O233" s="21">
        <v>-1</v>
      </c>
      <c r="P233" s="11" t="s">
        <v>43</v>
      </c>
      <c r="Q233" s="11" t="s">
        <v>306</v>
      </c>
      <c r="R233" s="11" t="s">
        <v>497</v>
      </c>
      <c r="S233" s="11" t="s">
        <v>88</v>
      </c>
      <c r="T233" s="22">
        <v>7.4800000000000005E-2</v>
      </c>
      <c r="U233" s="22">
        <v>2.98E-2</v>
      </c>
      <c r="V233" s="22">
        <v>6.3100000000000003E-2</v>
      </c>
      <c r="W233" s="22">
        <v>3.9199999999999999E-2</v>
      </c>
      <c r="X233" s="22">
        <v>0.21859999999999999</v>
      </c>
      <c r="Y233" s="22">
        <v>0.1099</v>
      </c>
      <c r="Z233" s="22">
        <v>5.5599999999999997E-2</v>
      </c>
      <c r="AA233" s="22">
        <v>6.6900000000000001E-2</v>
      </c>
      <c r="AB233" s="22">
        <v>9.7699999999999995E-2</v>
      </c>
      <c r="AC233" s="22">
        <v>6.4600000000000005E-2</v>
      </c>
      <c r="AD233" s="22">
        <v>8.4000000000000005E-2</v>
      </c>
      <c r="AE233" s="17" t="s">
        <v>47</v>
      </c>
      <c r="AF233" s="17" t="s">
        <v>47</v>
      </c>
      <c r="AG233" s="8" t="str">
        <f t="shared" si="8"/>
        <v>click</v>
      </c>
      <c r="AH233" s="10" t="str">
        <f t="shared" si="9"/>
        <v>click</v>
      </c>
      <c r="AI233" s="3"/>
      <c r="AJ233" s="3"/>
      <c r="AK233" s="3"/>
      <c r="AL233" s="3"/>
      <c r="AM233" s="3"/>
      <c r="AN233" s="3"/>
      <c r="AO233" s="3"/>
      <c r="AP233" s="3"/>
      <c r="AQ233" s="3"/>
      <c r="AR233" s="3"/>
      <c r="AS233" s="3"/>
      <c r="AT233" s="3"/>
    </row>
    <row r="234" spans="1:46" ht="84" x14ac:dyDescent="0.2">
      <c r="A234" s="20" t="s">
        <v>1162</v>
      </c>
      <c r="B234" s="9" t="s">
        <v>1163</v>
      </c>
      <c r="C234" s="11" t="s">
        <v>1164</v>
      </c>
      <c r="D234" s="11" t="s">
        <v>39</v>
      </c>
      <c r="E234" s="11" t="s">
        <v>1165</v>
      </c>
      <c r="F234" s="11" t="s">
        <v>1166</v>
      </c>
      <c r="G234" s="11" t="s">
        <v>982</v>
      </c>
      <c r="H234" s="11" t="s">
        <v>87</v>
      </c>
      <c r="I234" s="12">
        <v>4.0000000000000001E-3</v>
      </c>
      <c r="J234" s="13">
        <v>0.11</v>
      </c>
      <c r="K234" s="12">
        <v>3.4599999999999999E-2</v>
      </c>
      <c r="L234" s="14">
        <v>1978.7</v>
      </c>
      <c r="M234" s="15">
        <v>42.7</v>
      </c>
      <c r="N234" s="16">
        <v>463955</v>
      </c>
      <c r="O234" s="21">
        <v>0.86</v>
      </c>
      <c r="P234" s="11" t="s">
        <v>165</v>
      </c>
      <c r="Q234" s="11" t="s">
        <v>47</v>
      </c>
      <c r="R234" s="11" t="s">
        <v>47</v>
      </c>
      <c r="S234" s="11" t="s">
        <v>47</v>
      </c>
      <c r="T234" s="22" t="s">
        <v>47</v>
      </c>
      <c r="U234" s="22" t="s">
        <v>47</v>
      </c>
      <c r="V234" s="22" t="s">
        <v>47</v>
      </c>
      <c r="W234" s="22" t="s">
        <v>47</v>
      </c>
      <c r="X234" s="22" t="s">
        <v>47</v>
      </c>
      <c r="Y234" s="22" t="s">
        <v>47</v>
      </c>
      <c r="Z234" s="22" t="s">
        <v>47</v>
      </c>
      <c r="AA234" s="22" t="s">
        <v>47</v>
      </c>
      <c r="AB234" s="22" t="s">
        <v>47</v>
      </c>
      <c r="AC234" s="22" t="s">
        <v>47</v>
      </c>
      <c r="AD234" s="22" t="s">
        <v>47</v>
      </c>
      <c r="AE234" s="17" t="s">
        <v>47</v>
      </c>
      <c r="AF234" s="17" t="s">
        <v>47</v>
      </c>
      <c r="AG234" s="8" t="str">
        <f t="shared" si="8"/>
        <v>click</v>
      </c>
      <c r="AH234" s="10" t="str">
        <f t="shared" si="9"/>
        <v>click</v>
      </c>
      <c r="AI234" s="3"/>
      <c r="AJ234" s="3"/>
      <c r="AK234" s="3"/>
      <c r="AL234" s="3"/>
      <c r="AM234" s="3"/>
      <c r="AN234" s="3"/>
      <c r="AO234" s="3"/>
      <c r="AP234" s="3"/>
      <c r="AQ234" s="3"/>
      <c r="AR234" s="3"/>
      <c r="AS234" s="3"/>
      <c r="AT234" s="3"/>
    </row>
    <row r="235" spans="1:46" ht="25.5" x14ac:dyDescent="0.2">
      <c r="A235" s="20" t="s">
        <v>1167</v>
      </c>
      <c r="B235" s="9" t="s">
        <v>1168</v>
      </c>
      <c r="C235" s="11" t="s">
        <v>1169</v>
      </c>
      <c r="D235" s="11" t="s">
        <v>39</v>
      </c>
      <c r="E235" s="11" t="s">
        <v>102</v>
      </c>
      <c r="F235" s="11" t="s">
        <v>103</v>
      </c>
      <c r="G235" s="11" t="s">
        <v>41</v>
      </c>
      <c r="H235" s="11" t="s">
        <v>87</v>
      </c>
      <c r="I235" s="12">
        <v>3.3999999999999998E-3</v>
      </c>
      <c r="J235" s="13">
        <v>0.42</v>
      </c>
      <c r="K235" s="12">
        <v>3.9600000000000003E-2</v>
      </c>
      <c r="L235" s="14">
        <v>493.6</v>
      </c>
      <c r="M235" s="15">
        <v>14</v>
      </c>
      <c r="N235" s="16">
        <v>51609</v>
      </c>
      <c r="O235" s="21">
        <v>1.08</v>
      </c>
      <c r="P235" s="11" t="s">
        <v>43</v>
      </c>
      <c r="Q235" s="11" t="s">
        <v>44</v>
      </c>
      <c r="R235" s="11" t="s">
        <v>94</v>
      </c>
      <c r="S235" s="11" t="s">
        <v>46</v>
      </c>
      <c r="T235" s="22">
        <v>9.2200000000000004E-2</v>
      </c>
      <c r="U235" s="22">
        <v>6.25E-2</v>
      </c>
      <c r="V235" s="22">
        <v>9.3700000000000006E-2</v>
      </c>
      <c r="W235" s="22">
        <v>8.8700000000000001E-2</v>
      </c>
      <c r="X235" s="22">
        <v>9.5399999999999999E-2</v>
      </c>
      <c r="Y235" s="22">
        <v>0.21440000000000001</v>
      </c>
      <c r="Z235" s="22">
        <v>8.3699999999999997E-2</v>
      </c>
      <c r="AA235" s="22">
        <v>0.10290000000000001</v>
      </c>
      <c r="AB235" s="22">
        <v>3.0099999999999998E-2</v>
      </c>
      <c r="AC235" s="22">
        <v>5.9700000000000003E-2</v>
      </c>
      <c r="AD235" s="22">
        <v>3.6200000000000003E-2</v>
      </c>
      <c r="AE235" s="17" t="s">
        <v>47</v>
      </c>
      <c r="AF235" s="17" t="s">
        <v>47</v>
      </c>
      <c r="AG235" s="8" t="str">
        <f t="shared" si="8"/>
        <v>click</v>
      </c>
      <c r="AH235" s="10" t="str">
        <f t="shared" si="9"/>
        <v>click</v>
      </c>
      <c r="AI235" s="3"/>
      <c r="AJ235" s="3"/>
      <c r="AK235" s="3"/>
      <c r="AL235" s="3"/>
      <c r="AM235" s="3"/>
      <c r="AN235" s="3"/>
      <c r="AO235" s="3"/>
      <c r="AP235" s="3"/>
      <c r="AQ235" s="3"/>
      <c r="AR235" s="3"/>
      <c r="AS235" s="3"/>
      <c r="AT235" s="3"/>
    </row>
    <row r="236" spans="1:46" ht="84" x14ac:dyDescent="0.2">
      <c r="A236" s="20" t="s">
        <v>1170</v>
      </c>
      <c r="B236" s="9" t="s">
        <v>1171</v>
      </c>
      <c r="C236" s="11" t="s">
        <v>1172</v>
      </c>
      <c r="D236" s="11" t="s">
        <v>39</v>
      </c>
      <c r="E236" s="11" t="s">
        <v>1173</v>
      </c>
      <c r="F236" s="11" t="s">
        <v>1174</v>
      </c>
      <c r="G236" s="11" t="s">
        <v>969</v>
      </c>
      <c r="H236" s="11" t="s">
        <v>87</v>
      </c>
      <c r="I236" s="12">
        <v>2E-3</v>
      </c>
      <c r="J236" s="13">
        <v>0.05</v>
      </c>
      <c r="K236" s="12">
        <v>5.0599999999999999E-2</v>
      </c>
      <c r="L236" s="14">
        <v>77.7</v>
      </c>
      <c r="M236" s="15">
        <v>3.5</v>
      </c>
      <c r="N236" s="16">
        <v>18797</v>
      </c>
      <c r="O236" s="21">
        <v>-0.88</v>
      </c>
      <c r="P236" s="11" t="s">
        <v>165</v>
      </c>
      <c r="Q236" s="11" t="s">
        <v>47</v>
      </c>
      <c r="R236" s="11" t="s">
        <v>47</v>
      </c>
      <c r="S236" s="11" t="s">
        <v>47</v>
      </c>
      <c r="T236" s="22" t="s">
        <v>47</v>
      </c>
      <c r="U236" s="22" t="s">
        <v>47</v>
      </c>
      <c r="V236" s="22" t="s">
        <v>47</v>
      </c>
      <c r="W236" s="22" t="s">
        <v>47</v>
      </c>
      <c r="X236" s="22" t="s">
        <v>47</v>
      </c>
      <c r="Y236" s="22" t="s">
        <v>47</v>
      </c>
      <c r="Z236" s="22" t="s">
        <v>47</v>
      </c>
      <c r="AA236" s="22" t="s">
        <v>47</v>
      </c>
      <c r="AB236" s="22" t="s">
        <v>47</v>
      </c>
      <c r="AC236" s="22" t="s">
        <v>47</v>
      </c>
      <c r="AD236" s="22" t="s">
        <v>47</v>
      </c>
      <c r="AE236" s="17" t="s">
        <v>47</v>
      </c>
      <c r="AF236" s="17" t="s">
        <v>47</v>
      </c>
      <c r="AG236" s="8" t="str">
        <f t="shared" si="8"/>
        <v>click</v>
      </c>
      <c r="AH236" s="10" t="str">
        <f t="shared" si="9"/>
        <v>click</v>
      </c>
      <c r="AI236" s="3"/>
      <c r="AJ236" s="3"/>
      <c r="AK236" s="3"/>
      <c r="AL236" s="3"/>
      <c r="AM236" s="3"/>
      <c r="AN236" s="3"/>
      <c r="AO236" s="3"/>
      <c r="AP236" s="3"/>
      <c r="AQ236" s="3"/>
      <c r="AR236" s="3"/>
      <c r="AS236" s="3"/>
      <c r="AT236" s="3"/>
    </row>
    <row r="237" spans="1:46" ht="25.5" x14ac:dyDescent="0.2">
      <c r="A237" s="20" t="s">
        <v>1175</v>
      </c>
      <c r="B237" s="9" t="s">
        <v>1176</v>
      </c>
      <c r="C237" s="11" t="s">
        <v>823</v>
      </c>
      <c r="D237" s="11" t="s">
        <v>39</v>
      </c>
      <c r="E237" s="11"/>
      <c r="F237" s="11" t="s">
        <v>40</v>
      </c>
      <c r="G237" s="11" t="s">
        <v>412</v>
      </c>
      <c r="H237" s="11" t="s">
        <v>175</v>
      </c>
      <c r="I237" s="12">
        <v>4.4999999999999997E-3</v>
      </c>
      <c r="J237" s="13">
        <v>0.2</v>
      </c>
      <c r="K237" s="12">
        <v>7.7999999999999996E-3</v>
      </c>
      <c r="L237" s="14">
        <v>213.9</v>
      </c>
      <c r="M237" s="15">
        <v>8.4</v>
      </c>
      <c r="N237" s="16">
        <v>35013</v>
      </c>
      <c r="O237" s="21">
        <v>-1.1100000000000001</v>
      </c>
      <c r="P237" s="11" t="s">
        <v>412</v>
      </c>
      <c r="Q237" s="11" t="s">
        <v>47</v>
      </c>
      <c r="R237" s="11" t="s">
        <v>47</v>
      </c>
      <c r="S237" s="11" t="s">
        <v>47</v>
      </c>
      <c r="T237" s="22" t="s">
        <v>47</v>
      </c>
      <c r="U237" s="22" t="s">
        <v>47</v>
      </c>
      <c r="V237" s="22" t="s">
        <v>47</v>
      </c>
      <c r="W237" s="22" t="s">
        <v>47</v>
      </c>
      <c r="X237" s="22" t="s">
        <v>47</v>
      </c>
      <c r="Y237" s="22" t="s">
        <v>47</v>
      </c>
      <c r="Z237" s="22" t="s">
        <v>47</v>
      </c>
      <c r="AA237" s="22" t="s">
        <v>47</v>
      </c>
      <c r="AB237" s="22" t="s">
        <v>47</v>
      </c>
      <c r="AC237" s="22" t="s">
        <v>47</v>
      </c>
      <c r="AD237" s="22" t="s">
        <v>47</v>
      </c>
      <c r="AE237" s="17" t="s">
        <v>47</v>
      </c>
      <c r="AF237" s="17" t="s">
        <v>47</v>
      </c>
      <c r="AG237" s="8" t="str">
        <f t="shared" si="8"/>
        <v>click</v>
      </c>
      <c r="AH237" s="10" t="str">
        <f t="shared" si="9"/>
        <v>click</v>
      </c>
      <c r="AI237" s="3"/>
      <c r="AJ237" s="3"/>
      <c r="AK237" s="3"/>
      <c r="AL237" s="3"/>
      <c r="AM237" s="3"/>
      <c r="AN237" s="3"/>
      <c r="AO237" s="3"/>
      <c r="AP237" s="3"/>
      <c r="AQ237" s="3"/>
      <c r="AR237" s="3"/>
      <c r="AS237" s="3"/>
      <c r="AT237" s="3"/>
    </row>
    <row r="238" spans="1:46" ht="132" x14ac:dyDescent="0.2">
      <c r="A238" s="20" t="s">
        <v>1177</v>
      </c>
      <c r="B238" s="9" t="s">
        <v>1178</v>
      </c>
      <c r="C238" s="11" t="s">
        <v>1179</v>
      </c>
      <c r="D238" s="11" t="s">
        <v>39</v>
      </c>
      <c r="E238" s="11" t="s">
        <v>1180</v>
      </c>
      <c r="F238" s="11" t="s">
        <v>1181</v>
      </c>
      <c r="G238" s="11" t="s">
        <v>1182</v>
      </c>
      <c r="H238" s="11" t="s">
        <v>77</v>
      </c>
      <c r="I238" s="12">
        <v>6.0000000000000001E-3</v>
      </c>
      <c r="J238" s="13">
        <v>0.42</v>
      </c>
      <c r="K238" s="12">
        <v>9.1999999999999998E-3</v>
      </c>
      <c r="L238" s="14">
        <v>112.9</v>
      </c>
      <c r="M238" s="15">
        <v>2.5</v>
      </c>
      <c r="N238" s="16">
        <v>10613</v>
      </c>
      <c r="O238" s="21">
        <v>0.93</v>
      </c>
      <c r="P238" s="11" t="s">
        <v>43</v>
      </c>
      <c r="Q238" s="11" t="s">
        <v>628</v>
      </c>
      <c r="R238" s="11" t="s">
        <v>94</v>
      </c>
      <c r="S238" s="11" t="s">
        <v>81</v>
      </c>
      <c r="T238" s="22">
        <v>0.04</v>
      </c>
      <c r="U238" s="22">
        <v>1E-4</v>
      </c>
      <c r="V238" s="22">
        <v>9.7600000000000006E-2</v>
      </c>
      <c r="W238" s="22">
        <v>6.1499999999999999E-2</v>
      </c>
      <c r="X238" s="22">
        <v>6.5699999999999995E-2</v>
      </c>
      <c r="Y238" s="22">
        <v>0.17510000000000001</v>
      </c>
      <c r="Z238" s="22">
        <v>8.3299999999999999E-2</v>
      </c>
      <c r="AA238" s="22">
        <v>9.69E-2</v>
      </c>
      <c r="AB238" s="22">
        <v>2.87E-2</v>
      </c>
      <c r="AC238" s="22">
        <v>0.21859999999999999</v>
      </c>
      <c r="AD238" s="22">
        <v>0.13250000000000001</v>
      </c>
      <c r="AE238" s="17" t="s">
        <v>47</v>
      </c>
      <c r="AF238" s="17" t="s">
        <v>47</v>
      </c>
      <c r="AG238" s="8" t="str">
        <f t="shared" si="8"/>
        <v>click</v>
      </c>
      <c r="AH238" s="10" t="str">
        <f t="shared" si="9"/>
        <v>click</v>
      </c>
      <c r="AI238" s="3"/>
      <c r="AJ238" s="3"/>
      <c r="AK238" s="3"/>
      <c r="AL238" s="3"/>
      <c r="AM238" s="3"/>
      <c r="AN238" s="3"/>
      <c r="AO238" s="3"/>
      <c r="AP238" s="3"/>
      <c r="AQ238" s="3"/>
      <c r="AR238" s="3"/>
      <c r="AS238" s="3"/>
      <c r="AT238" s="3"/>
    </row>
    <row r="239" spans="1:46" ht="84" x14ac:dyDescent="0.2">
      <c r="A239" s="20" t="s">
        <v>1183</v>
      </c>
      <c r="B239" s="9" t="s">
        <v>1184</v>
      </c>
      <c r="C239" s="11" t="s">
        <v>1185</v>
      </c>
      <c r="D239" s="11" t="s">
        <v>39</v>
      </c>
      <c r="E239" s="11" t="s">
        <v>1186</v>
      </c>
      <c r="F239" s="11" t="s">
        <v>1187</v>
      </c>
      <c r="G239" s="11" t="s">
        <v>472</v>
      </c>
      <c r="H239" s="11" t="s">
        <v>502</v>
      </c>
      <c r="I239" s="12">
        <v>9.4999999999999998E-3</v>
      </c>
      <c r="J239" s="13"/>
      <c r="K239" s="12"/>
      <c r="L239" s="14">
        <v>17.3</v>
      </c>
      <c r="M239" s="15">
        <v>1</v>
      </c>
      <c r="N239" s="16"/>
      <c r="O239" s="21">
        <v>0</v>
      </c>
      <c r="P239" s="11" t="s">
        <v>43</v>
      </c>
      <c r="Q239" s="11" t="s">
        <v>44</v>
      </c>
      <c r="R239" s="11" t="s">
        <v>47</v>
      </c>
      <c r="S239" s="11" t="s">
        <v>307</v>
      </c>
      <c r="T239" s="22" t="s">
        <v>47</v>
      </c>
      <c r="U239" s="22" t="s">
        <v>47</v>
      </c>
      <c r="V239" s="22" t="s">
        <v>47</v>
      </c>
      <c r="W239" s="22" t="s">
        <v>47</v>
      </c>
      <c r="X239" s="22" t="s">
        <v>47</v>
      </c>
      <c r="Y239" s="22" t="s">
        <v>47</v>
      </c>
      <c r="Z239" s="22" t="s">
        <v>47</v>
      </c>
      <c r="AA239" s="22" t="s">
        <v>47</v>
      </c>
      <c r="AB239" s="22" t="s">
        <v>47</v>
      </c>
      <c r="AC239" s="22" t="s">
        <v>47</v>
      </c>
      <c r="AD239" s="22" t="s">
        <v>47</v>
      </c>
      <c r="AE239" s="17" t="s">
        <v>503</v>
      </c>
      <c r="AF239" s="17" t="s">
        <v>65</v>
      </c>
      <c r="AG239" s="8" t="str">
        <f t="shared" si="8"/>
        <v>click</v>
      </c>
      <c r="AH239" s="10" t="str">
        <f t="shared" si="9"/>
        <v>click</v>
      </c>
      <c r="AI239" s="3"/>
      <c r="AJ239" s="3"/>
      <c r="AK239" s="3"/>
      <c r="AL239" s="3"/>
      <c r="AM239" s="3"/>
      <c r="AN239" s="3"/>
      <c r="AO239" s="3"/>
      <c r="AP239" s="3"/>
      <c r="AQ239" s="3"/>
      <c r="AR239" s="3"/>
      <c r="AS239" s="3"/>
      <c r="AT239" s="3"/>
    </row>
    <row r="240" spans="1:46" ht="84" x14ac:dyDescent="0.2">
      <c r="A240" s="20" t="s">
        <v>1188</v>
      </c>
      <c r="B240" s="9" t="s">
        <v>1189</v>
      </c>
      <c r="C240" s="11" t="s">
        <v>1185</v>
      </c>
      <c r="D240" s="11" t="s">
        <v>39</v>
      </c>
      <c r="E240" s="11" t="s">
        <v>1190</v>
      </c>
      <c r="F240" s="11" t="s">
        <v>1187</v>
      </c>
      <c r="G240" s="11" t="s">
        <v>472</v>
      </c>
      <c r="H240" s="11" t="s">
        <v>502</v>
      </c>
      <c r="I240" s="12">
        <v>9.4999999999999998E-3</v>
      </c>
      <c r="J240" s="13">
        <v>0.01</v>
      </c>
      <c r="K240" s="12">
        <v>3.7000000000000002E-3</v>
      </c>
      <c r="L240" s="14">
        <v>54</v>
      </c>
      <c r="M240" s="15">
        <v>1.4</v>
      </c>
      <c r="N240" s="16"/>
      <c r="O240" s="21">
        <v>0</v>
      </c>
      <c r="P240" s="11" t="s">
        <v>43</v>
      </c>
      <c r="Q240" s="11" t="s">
        <v>44</v>
      </c>
      <c r="R240" s="11" t="s">
        <v>47</v>
      </c>
      <c r="S240" s="11" t="s">
        <v>307</v>
      </c>
      <c r="T240" s="22" t="s">
        <v>47</v>
      </c>
      <c r="U240" s="22" t="s">
        <v>47</v>
      </c>
      <c r="V240" s="22" t="s">
        <v>47</v>
      </c>
      <c r="W240" s="22" t="s">
        <v>47</v>
      </c>
      <c r="X240" s="22" t="s">
        <v>47</v>
      </c>
      <c r="Y240" s="22" t="s">
        <v>47</v>
      </c>
      <c r="Z240" s="22" t="s">
        <v>47</v>
      </c>
      <c r="AA240" s="22" t="s">
        <v>47</v>
      </c>
      <c r="AB240" s="22" t="s">
        <v>47</v>
      </c>
      <c r="AC240" s="22" t="s">
        <v>47</v>
      </c>
      <c r="AD240" s="22" t="s">
        <v>47</v>
      </c>
      <c r="AE240" s="17" t="s">
        <v>503</v>
      </c>
      <c r="AF240" s="17" t="s">
        <v>47</v>
      </c>
      <c r="AG240" s="8" t="str">
        <f t="shared" si="8"/>
        <v>click</v>
      </c>
      <c r="AH240" s="10" t="str">
        <f t="shared" si="9"/>
        <v>click</v>
      </c>
      <c r="AI240" s="3"/>
      <c r="AJ240" s="3"/>
      <c r="AK240" s="3"/>
      <c r="AL240" s="3"/>
      <c r="AM240" s="3"/>
      <c r="AN240" s="3"/>
      <c r="AO240" s="3"/>
      <c r="AP240" s="3"/>
      <c r="AQ240" s="3"/>
      <c r="AR240" s="3"/>
      <c r="AS240" s="3"/>
      <c r="AT240" s="3"/>
    </row>
    <row r="241" spans="1:46" ht="48" x14ac:dyDescent="0.2">
      <c r="A241" s="20" t="s">
        <v>1191</v>
      </c>
      <c r="B241" s="9" t="s">
        <v>1192</v>
      </c>
      <c r="C241" s="11" t="s">
        <v>132</v>
      </c>
      <c r="D241" s="11" t="s">
        <v>59</v>
      </c>
      <c r="E241" s="11" t="s">
        <v>1193</v>
      </c>
      <c r="F241" s="11" t="s">
        <v>134</v>
      </c>
      <c r="G241" s="11" t="s">
        <v>147</v>
      </c>
      <c r="H241" s="11" t="s">
        <v>110</v>
      </c>
      <c r="I241" s="12">
        <v>7.4999999999999997E-3</v>
      </c>
      <c r="J241" s="13"/>
      <c r="K241" s="12"/>
      <c r="L241" s="14">
        <v>18.7</v>
      </c>
      <c r="M241" s="15">
        <v>2.5</v>
      </c>
      <c r="N241" s="16">
        <v>14194</v>
      </c>
      <c r="O241" s="21">
        <v>-1.54</v>
      </c>
      <c r="P241" s="11" t="s">
        <v>136</v>
      </c>
      <c r="Q241" s="11" t="s">
        <v>47</v>
      </c>
      <c r="R241" s="11" t="s">
        <v>47</v>
      </c>
      <c r="S241" s="11" t="s">
        <v>47</v>
      </c>
      <c r="T241" s="22" t="s">
        <v>47</v>
      </c>
      <c r="U241" s="22" t="s">
        <v>47</v>
      </c>
      <c r="V241" s="22" t="s">
        <v>47</v>
      </c>
      <c r="W241" s="22" t="s">
        <v>47</v>
      </c>
      <c r="X241" s="22" t="s">
        <v>47</v>
      </c>
      <c r="Y241" s="22" t="s">
        <v>47</v>
      </c>
      <c r="Z241" s="22" t="s">
        <v>47</v>
      </c>
      <c r="AA241" s="22" t="s">
        <v>47</v>
      </c>
      <c r="AB241" s="22" t="s">
        <v>47</v>
      </c>
      <c r="AC241" s="22" t="s">
        <v>47</v>
      </c>
      <c r="AD241" s="22" t="s">
        <v>47</v>
      </c>
      <c r="AE241" s="17" t="s">
        <v>148</v>
      </c>
      <c r="AF241" s="17" t="s">
        <v>47</v>
      </c>
      <c r="AG241" s="8" t="str">
        <f t="shared" si="8"/>
        <v>click</v>
      </c>
      <c r="AH241" s="10" t="str">
        <f t="shared" si="9"/>
        <v>click</v>
      </c>
      <c r="AI241" s="3"/>
      <c r="AJ241" s="3"/>
      <c r="AK241" s="3"/>
      <c r="AL241" s="3"/>
      <c r="AM241" s="3"/>
      <c r="AN241" s="3"/>
      <c r="AO241" s="3"/>
      <c r="AP241" s="3"/>
      <c r="AQ241" s="3"/>
      <c r="AR241" s="3"/>
      <c r="AS241" s="3"/>
      <c r="AT241" s="3"/>
    </row>
    <row r="242" spans="1:46" ht="60" x14ac:dyDescent="0.2">
      <c r="A242" s="20" t="s">
        <v>1194</v>
      </c>
      <c r="B242" s="9" t="s">
        <v>1195</v>
      </c>
      <c r="C242" s="11" t="s">
        <v>883</v>
      </c>
      <c r="D242" s="11" t="s">
        <v>187</v>
      </c>
      <c r="E242" s="11" t="s">
        <v>1196</v>
      </c>
      <c r="F242" s="11" t="s">
        <v>1197</v>
      </c>
      <c r="G242" s="11" t="s">
        <v>158</v>
      </c>
      <c r="H242" s="11" t="s">
        <v>110</v>
      </c>
      <c r="I242" s="12">
        <v>1.01E-2</v>
      </c>
      <c r="J242" s="13"/>
      <c r="K242" s="12"/>
      <c r="L242" s="14">
        <v>1245.8</v>
      </c>
      <c r="M242" s="15">
        <v>50.6</v>
      </c>
      <c r="N242" s="16">
        <v>543877</v>
      </c>
      <c r="O242" s="21">
        <v>-0.51</v>
      </c>
      <c r="P242" s="11" t="s">
        <v>136</v>
      </c>
      <c r="Q242" s="11" t="s">
        <v>47</v>
      </c>
      <c r="R242" s="11" t="s">
        <v>47</v>
      </c>
      <c r="S242" s="11" t="s">
        <v>47</v>
      </c>
      <c r="T242" s="22" t="s">
        <v>47</v>
      </c>
      <c r="U242" s="22" t="s">
        <v>47</v>
      </c>
      <c r="V242" s="22" t="s">
        <v>47</v>
      </c>
      <c r="W242" s="22" t="s">
        <v>47</v>
      </c>
      <c r="X242" s="22" t="s">
        <v>47</v>
      </c>
      <c r="Y242" s="22" t="s">
        <v>47</v>
      </c>
      <c r="Z242" s="22" t="s">
        <v>47</v>
      </c>
      <c r="AA242" s="22" t="s">
        <v>47</v>
      </c>
      <c r="AB242" s="22" t="s">
        <v>47</v>
      </c>
      <c r="AC242" s="22" t="s">
        <v>47</v>
      </c>
      <c r="AD242" s="22" t="s">
        <v>47</v>
      </c>
      <c r="AE242" s="17" t="s">
        <v>47</v>
      </c>
      <c r="AF242" s="17" t="s">
        <v>47</v>
      </c>
      <c r="AG242" s="8" t="str">
        <f t="shared" si="8"/>
        <v>click</v>
      </c>
      <c r="AH242" s="10" t="str">
        <f t="shared" si="9"/>
        <v>click</v>
      </c>
      <c r="AI242" s="3"/>
      <c r="AJ242" s="3"/>
      <c r="AK242" s="3"/>
      <c r="AL242" s="3"/>
      <c r="AM242" s="3"/>
      <c r="AN242" s="3"/>
      <c r="AO242" s="3"/>
      <c r="AP242" s="3"/>
      <c r="AQ242" s="3"/>
      <c r="AR242" s="3"/>
      <c r="AS242" s="3"/>
      <c r="AT242" s="3"/>
    </row>
    <row r="243" spans="1:46" ht="108" x14ac:dyDescent="0.2">
      <c r="A243" s="20" t="s">
        <v>1198</v>
      </c>
      <c r="B243" s="9" t="s">
        <v>1199</v>
      </c>
      <c r="C243" s="11" t="s">
        <v>1200</v>
      </c>
      <c r="D243" s="11" t="s">
        <v>39</v>
      </c>
      <c r="E243" s="11" t="s">
        <v>1201</v>
      </c>
      <c r="F243" s="11" t="s">
        <v>1202</v>
      </c>
      <c r="G243" s="11" t="s">
        <v>71</v>
      </c>
      <c r="H243" s="11" t="s">
        <v>319</v>
      </c>
      <c r="I243" s="12">
        <v>6.0000000000000001E-3</v>
      </c>
      <c r="J243" s="13">
        <v>0.02</v>
      </c>
      <c r="K243" s="12">
        <v>4.0000000000000002E-4</v>
      </c>
      <c r="L243" s="14">
        <v>252</v>
      </c>
      <c r="M243" s="15">
        <v>7</v>
      </c>
      <c r="N243" s="16"/>
      <c r="O243" s="21">
        <v>1.95</v>
      </c>
      <c r="P243" s="11" t="s">
        <v>43</v>
      </c>
      <c r="Q243" s="11" t="s">
        <v>47</v>
      </c>
      <c r="R243" s="11" t="s">
        <v>47</v>
      </c>
      <c r="S243" s="11" t="s">
        <v>55</v>
      </c>
      <c r="T243" s="22" t="s">
        <v>47</v>
      </c>
      <c r="U243" s="22" t="s">
        <v>47</v>
      </c>
      <c r="V243" s="22" t="s">
        <v>47</v>
      </c>
      <c r="W243" s="22" t="s">
        <v>47</v>
      </c>
      <c r="X243" s="22" t="s">
        <v>47</v>
      </c>
      <c r="Y243" s="22" t="s">
        <v>47</v>
      </c>
      <c r="Z243" s="22" t="s">
        <v>47</v>
      </c>
      <c r="AA243" s="22" t="s">
        <v>47</v>
      </c>
      <c r="AB243" s="22" t="s">
        <v>47</v>
      </c>
      <c r="AC243" s="22" t="s">
        <v>47</v>
      </c>
      <c r="AD243" s="22" t="s">
        <v>47</v>
      </c>
      <c r="AE243" s="17" t="s">
        <v>47</v>
      </c>
      <c r="AF243" s="17" t="s">
        <v>65</v>
      </c>
      <c r="AG243" s="8" t="str">
        <f t="shared" si="8"/>
        <v>click</v>
      </c>
      <c r="AH243" s="10" t="str">
        <f t="shared" si="9"/>
        <v>click</v>
      </c>
      <c r="AI243" s="3"/>
      <c r="AJ243" s="3"/>
      <c r="AK243" s="3"/>
      <c r="AL243" s="3"/>
      <c r="AM243" s="3"/>
      <c r="AN243" s="3"/>
      <c r="AO243" s="3"/>
      <c r="AP243" s="3"/>
      <c r="AQ243" s="3"/>
      <c r="AR243" s="3"/>
      <c r="AS243" s="3"/>
      <c r="AT243" s="3"/>
    </row>
    <row r="244" spans="1:46" ht="72" x14ac:dyDescent="0.2">
      <c r="A244" s="20" t="s">
        <v>1203</v>
      </c>
      <c r="B244" s="9" t="s">
        <v>1204</v>
      </c>
      <c r="C244" s="11" t="s">
        <v>883</v>
      </c>
      <c r="D244" s="11" t="s">
        <v>187</v>
      </c>
      <c r="E244" s="11" t="s">
        <v>1205</v>
      </c>
      <c r="F244" s="11" t="s">
        <v>1206</v>
      </c>
      <c r="G244" s="11" t="s">
        <v>486</v>
      </c>
      <c r="H244" s="11" t="s">
        <v>110</v>
      </c>
      <c r="I244" s="12">
        <v>7.7999999999999996E-3</v>
      </c>
      <c r="J244" s="13">
        <v>0.28000000000000003</v>
      </c>
      <c r="K244" s="12"/>
      <c r="L244" s="14">
        <v>236</v>
      </c>
      <c r="M244" s="15">
        <v>14</v>
      </c>
      <c r="N244" s="16">
        <v>111959</v>
      </c>
      <c r="O244" s="21">
        <v>1.1399999999999999</v>
      </c>
      <c r="P244" s="11" t="s">
        <v>136</v>
      </c>
      <c r="Q244" s="11" t="s">
        <v>47</v>
      </c>
      <c r="R244" s="11" t="s">
        <v>47</v>
      </c>
      <c r="S244" s="11" t="s">
        <v>47</v>
      </c>
      <c r="T244" s="22" t="s">
        <v>47</v>
      </c>
      <c r="U244" s="22" t="s">
        <v>47</v>
      </c>
      <c r="V244" s="22" t="s">
        <v>47</v>
      </c>
      <c r="W244" s="22" t="s">
        <v>47</v>
      </c>
      <c r="X244" s="22" t="s">
        <v>47</v>
      </c>
      <c r="Y244" s="22" t="s">
        <v>47</v>
      </c>
      <c r="Z244" s="22" t="s">
        <v>47</v>
      </c>
      <c r="AA244" s="22" t="s">
        <v>47</v>
      </c>
      <c r="AB244" s="22" t="s">
        <v>47</v>
      </c>
      <c r="AC244" s="22" t="s">
        <v>47</v>
      </c>
      <c r="AD244" s="22" t="s">
        <v>47</v>
      </c>
      <c r="AE244" s="17" t="s">
        <v>47</v>
      </c>
      <c r="AF244" s="17" t="s">
        <v>47</v>
      </c>
      <c r="AG244" s="8" t="str">
        <f t="shared" si="8"/>
        <v>click</v>
      </c>
      <c r="AH244" s="10" t="str">
        <f t="shared" si="9"/>
        <v>click</v>
      </c>
      <c r="AI244" s="3"/>
      <c r="AJ244" s="3"/>
      <c r="AK244" s="3"/>
      <c r="AL244" s="3"/>
      <c r="AM244" s="3"/>
      <c r="AN244" s="3"/>
      <c r="AO244" s="3"/>
      <c r="AP244" s="3"/>
      <c r="AQ244" s="3"/>
      <c r="AR244" s="3"/>
      <c r="AS244" s="3"/>
      <c r="AT244" s="3"/>
    </row>
    <row r="245" spans="1:46" ht="48" x14ac:dyDescent="0.2">
      <c r="A245" s="20" t="s">
        <v>1207</v>
      </c>
      <c r="B245" s="9" t="s">
        <v>1208</v>
      </c>
      <c r="C245" s="11" t="s">
        <v>1209</v>
      </c>
      <c r="D245" s="11" t="s">
        <v>39</v>
      </c>
      <c r="E245" s="11" t="s">
        <v>1210</v>
      </c>
      <c r="F245" s="11" t="s">
        <v>1211</v>
      </c>
      <c r="G245" s="11" t="s">
        <v>268</v>
      </c>
      <c r="H245" s="11" t="s">
        <v>319</v>
      </c>
      <c r="I245" s="12">
        <v>1.1299999999999999E-2</v>
      </c>
      <c r="J245" s="13">
        <v>1.82</v>
      </c>
      <c r="K245" s="12">
        <v>0.19850000000000001</v>
      </c>
      <c r="L245" s="14">
        <v>3.8</v>
      </c>
      <c r="M245" s="15">
        <v>0.3</v>
      </c>
      <c r="N245" s="16">
        <v>3727</v>
      </c>
      <c r="O245" s="21">
        <v>-2.11</v>
      </c>
      <c r="P245" s="11" t="s">
        <v>43</v>
      </c>
      <c r="Q245" s="11" t="s">
        <v>47</v>
      </c>
      <c r="R245" s="11" t="s">
        <v>47</v>
      </c>
      <c r="S245" s="11" t="s">
        <v>269</v>
      </c>
      <c r="T245" s="22">
        <v>7.3400000000000007E-2</v>
      </c>
      <c r="U245" s="22">
        <v>2.3300000000000001E-2</v>
      </c>
      <c r="V245" s="22">
        <v>3.2199999999999999E-2</v>
      </c>
      <c r="W245" s="22">
        <v>0.15540000000000001</v>
      </c>
      <c r="X245" s="22">
        <v>8.4500000000000006E-2</v>
      </c>
      <c r="Y245" s="22">
        <v>0.2107</v>
      </c>
      <c r="Z245" s="22">
        <v>6.7000000000000002E-3</v>
      </c>
      <c r="AA245" s="22">
        <v>5.9499999999999997E-2</v>
      </c>
      <c r="AB245" s="22">
        <v>1.8499999999999999E-2</v>
      </c>
      <c r="AC245" s="22">
        <v>2.5000000000000001E-2</v>
      </c>
      <c r="AD245" s="22">
        <v>3.2500000000000001E-2</v>
      </c>
      <c r="AE245" s="17" t="s">
        <v>47</v>
      </c>
      <c r="AF245" s="17" t="s">
        <v>47</v>
      </c>
      <c r="AG245" s="8" t="str">
        <f t="shared" si="8"/>
        <v>click</v>
      </c>
      <c r="AH245" s="10" t="str">
        <f t="shared" si="9"/>
        <v>click</v>
      </c>
      <c r="AI245" s="3"/>
      <c r="AJ245" s="3"/>
      <c r="AK245" s="3"/>
      <c r="AL245" s="3"/>
      <c r="AM245" s="3"/>
      <c r="AN245" s="3"/>
      <c r="AO245" s="3"/>
      <c r="AP245" s="3"/>
      <c r="AQ245" s="3"/>
      <c r="AR245" s="3"/>
      <c r="AS245" s="3"/>
      <c r="AT245" s="3"/>
    </row>
    <row r="246" spans="1:46" ht="48" x14ac:dyDescent="0.2">
      <c r="A246" s="20" t="s">
        <v>1212</v>
      </c>
      <c r="B246" s="9" t="s">
        <v>1213</v>
      </c>
      <c r="C246" s="11" t="s">
        <v>1214</v>
      </c>
      <c r="D246" s="11" t="s">
        <v>187</v>
      </c>
      <c r="E246" s="11" t="s">
        <v>1215</v>
      </c>
      <c r="F246" s="11" t="s">
        <v>1216</v>
      </c>
      <c r="G246" s="11" t="s">
        <v>323</v>
      </c>
      <c r="H246" s="11" t="s">
        <v>110</v>
      </c>
      <c r="I246" s="12">
        <v>9.2999999999999992E-3</v>
      </c>
      <c r="J246" s="13">
        <v>0.34</v>
      </c>
      <c r="K246" s="12"/>
      <c r="L246" s="14">
        <v>5535.8</v>
      </c>
      <c r="M246" s="15">
        <v>215.4</v>
      </c>
      <c r="N246" s="16">
        <v>2319320</v>
      </c>
      <c r="O246" s="21">
        <v>0.76</v>
      </c>
      <c r="P246" s="11" t="s">
        <v>136</v>
      </c>
      <c r="Q246" s="11" t="s">
        <v>47</v>
      </c>
      <c r="R246" s="11" t="s">
        <v>47</v>
      </c>
      <c r="S246" s="11" t="s">
        <v>47</v>
      </c>
      <c r="T246" s="22" t="s">
        <v>47</v>
      </c>
      <c r="U246" s="22" t="s">
        <v>47</v>
      </c>
      <c r="V246" s="22" t="s">
        <v>47</v>
      </c>
      <c r="W246" s="22" t="s">
        <v>47</v>
      </c>
      <c r="X246" s="22" t="s">
        <v>47</v>
      </c>
      <c r="Y246" s="22" t="s">
        <v>47</v>
      </c>
      <c r="Z246" s="22" t="s">
        <v>47</v>
      </c>
      <c r="AA246" s="22" t="s">
        <v>47</v>
      </c>
      <c r="AB246" s="22" t="s">
        <v>47</v>
      </c>
      <c r="AC246" s="22" t="s">
        <v>47</v>
      </c>
      <c r="AD246" s="22" t="s">
        <v>47</v>
      </c>
      <c r="AE246" s="17" t="s">
        <v>47</v>
      </c>
      <c r="AF246" s="17" t="s">
        <v>47</v>
      </c>
      <c r="AG246" s="8" t="str">
        <f t="shared" si="8"/>
        <v>click</v>
      </c>
      <c r="AH246" s="10" t="str">
        <f t="shared" si="9"/>
        <v>click</v>
      </c>
      <c r="AI246" s="3"/>
      <c r="AJ246" s="3"/>
      <c r="AK246" s="3"/>
      <c r="AL246" s="3"/>
      <c r="AM246" s="3"/>
      <c r="AN246" s="3"/>
      <c r="AO246" s="3"/>
      <c r="AP246" s="3"/>
      <c r="AQ246" s="3"/>
      <c r="AR246" s="3"/>
      <c r="AS246" s="3"/>
      <c r="AT246" s="3"/>
    </row>
    <row r="247" spans="1:46" ht="48" x14ac:dyDescent="0.2">
      <c r="A247" s="20" t="s">
        <v>1217</v>
      </c>
      <c r="B247" s="9" t="s">
        <v>1218</v>
      </c>
      <c r="C247" s="11" t="s">
        <v>1209</v>
      </c>
      <c r="D247" s="11" t="s">
        <v>39</v>
      </c>
      <c r="E247" s="11" t="s">
        <v>1219</v>
      </c>
      <c r="F247" s="11" t="s">
        <v>1220</v>
      </c>
      <c r="G247" s="11" t="s">
        <v>115</v>
      </c>
      <c r="H247" s="11" t="s">
        <v>319</v>
      </c>
      <c r="I247" s="12">
        <v>5.1000000000000004E-3</v>
      </c>
      <c r="J247" s="13">
        <v>0.74</v>
      </c>
      <c r="K247" s="12">
        <v>3.7400000000000003E-2</v>
      </c>
      <c r="L247" s="14">
        <v>4.7</v>
      </c>
      <c r="M247" s="15">
        <v>0.2</v>
      </c>
      <c r="N247" s="16">
        <v>2120</v>
      </c>
      <c r="O247" s="21">
        <v>2.63</v>
      </c>
      <c r="P247" s="11" t="s">
        <v>43</v>
      </c>
      <c r="Q247" s="11" t="s">
        <v>47</v>
      </c>
      <c r="R247" s="11" t="s">
        <v>47</v>
      </c>
      <c r="S247" s="11" t="s">
        <v>81</v>
      </c>
      <c r="T247" s="22">
        <v>0.1535</v>
      </c>
      <c r="U247" s="22">
        <v>3.15E-2</v>
      </c>
      <c r="V247" s="22">
        <v>2.0299999999999999E-2</v>
      </c>
      <c r="W247" s="22">
        <v>2.35E-2</v>
      </c>
      <c r="X247" s="22">
        <v>0.22739999999999999</v>
      </c>
      <c r="Y247" s="22">
        <v>0.2576</v>
      </c>
      <c r="Z247" s="22">
        <v>0</v>
      </c>
      <c r="AA247" s="22">
        <v>7.7499999999999999E-2</v>
      </c>
      <c r="AB247" s="22">
        <v>8.0000000000000002E-3</v>
      </c>
      <c r="AC247" s="22">
        <v>2.1499999999999998E-2</v>
      </c>
      <c r="AD247" s="22">
        <v>5.0000000000000001E-3</v>
      </c>
      <c r="AE247" s="17" t="s">
        <v>47</v>
      </c>
      <c r="AF247" s="17" t="s">
        <v>47</v>
      </c>
      <c r="AG247" s="8" t="str">
        <f t="shared" si="8"/>
        <v>click</v>
      </c>
      <c r="AH247" s="10" t="str">
        <f t="shared" si="9"/>
        <v>click</v>
      </c>
      <c r="AI247" s="3"/>
      <c r="AJ247" s="3"/>
      <c r="AK247" s="3"/>
      <c r="AL247" s="3"/>
      <c r="AM247" s="3"/>
      <c r="AN247" s="3"/>
      <c r="AO247" s="3"/>
      <c r="AP247" s="3"/>
      <c r="AQ247" s="3"/>
      <c r="AR247" s="3"/>
      <c r="AS247" s="3"/>
      <c r="AT247" s="3"/>
    </row>
    <row r="248" spans="1:46" ht="84" x14ac:dyDescent="0.2">
      <c r="A248" s="20" t="s">
        <v>1221</v>
      </c>
      <c r="B248" s="9" t="s">
        <v>1222</v>
      </c>
      <c r="C248" s="11" t="s">
        <v>883</v>
      </c>
      <c r="D248" s="11" t="s">
        <v>187</v>
      </c>
      <c r="E248" s="11" t="s">
        <v>1223</v>
      </c>
      <c r="F248" s="11" t="s">
        <v>1224</v>
      </c>
      <c r="G248" s="11" t="s">
        <v>584</v>
      </c>
      <c r="H248" s="11" t="s">
        <v>110</v>
      </c>
      <c r="I248" s="12">
        <v>7.7999999999999996E-3</v>
      </c>
      <c r="J248" s="13">
        <v>0.9</v>
      </c>
      <c r="K248" s="12"/>
      <c r="L248" s="14">
        <v>270.7</v>
      </c>
      <c r="M248" s="15">
        <v>9.1999999999999993</v>
      </c>
      <c r="N248" s="16">
        <v>56266</v>
      </c>
      <c r="O248" s="21">
        <v>1.1200000000000001</v>
      </c>
      <c r="P248" s="11" t="s">
        <v>136</v>
      </c>
      <c r="Q248" s="11" t="s">
        <v>47</v>
      </c>
      <c r="R248" s="11" t="s">
        <v>47</v>
      </c>
      <c r="S248" s="11" t="s">
        <v>47</v>
      </c>
      <c r="T248" s="22" t="s">
        <v>47</v>
      </c>
      <c r="U248" s="22" t="s">
        <v>47</v>
      </c>
      <c r="V248" s="22" t="s">
        <v>47</v>
      </c>
      <c r="W248" s="22" t="s">
        <v>47</v>
      </c>
      <c r="X248" s="22" t="s">
        <v>47</v>
      </c>
      <c r="Y248" s="22" t="s">
        <v>47</v>
      </c>
      <c r="Z248" s="22" t="s">
        <v>47</v>
      </c>
      <c r="AA248" s="22" t="s">
        <v>47</v>
      </c>
      <c r="AB248" s="22" t="s">
        <v>47</v>
      </c>
      <c r="AC248" s="22" t="s">
        <v>47</v>
      </c>
      <c r="AD248" s="22" t="s">
        <v>47</v>
      </c>
      <c r="AE248" s="17" t="s">
        <v>47</v>
      </c>
      <c r="AF248" s="17" t="s">
        <v>47</v>
      </c>
      <c r="AG248" s="8" t="str">
        <f t="shared" si="8"/>
        <v>click</v>
      </c>
      <c r="AH248" s="10" t="str">
        <f t="shared" si="9"/>
        <v>click</v>
      </c>
      <c r="AI248" s="3"/>
      <c r="AJ248" s="3"/>
      <c r="AK248" s="3"/>
      <c r="AL248" s="3"/>
      <c r="AM248" s="3"/>
      <c r="AN248" s="3"/>
      <c r="AO248" s="3"/>
      <c r="AP248" s="3"/>
      <c r="AQ248" s="3"/>
      <c r="AR248" s="3"/>
      <c r="AS248" s="3"/>
      <c r="AT248" s="3"/>
    </row>
    <row r="249" spans="1:46" ht="132" x14ac:dyDescent="0.2">
      <c r="A249" s="20" t="s">
        <v>1225</v>
      </c>
      <c r="B249" s="9" t="s">
        <v>1226</v>
      </c>
      <c r="C249" s="11" t="s">
        <v>1209</v>
      </c>
      <c r="D249" s="11" t="s">
        <v>39</v>
      </c>
      <c r="E249" s="11" t="s">
        <v>1227</v>
      </c>
      <c r="F249" s="11" t="s">
        <v>1228</v>
      </c>
      <c r="G249" s="11" t="s">
        <v>115</v>
      </c>
      <c r="H249" s="11" t="s">
        <v>319</v>
      </c>
      <c r="I249" s="12">
        <v>3.5999999999999999E-3</v>
      </c>
      <c r="J249" s="13">
        <v>0.41</v>
      </c>
      <c r="K249" s="12">
        <v>1.4999999999999999E-2</v>
      </c>
      <c r="L249" s="14">
        <v>256.5</v>
      </c>
      <c r="M249" s="15">
        <v>9.5</v>
      </c>
      <c r="N249" s="16">
        <v>87248</v>
      </c>
      <c r="O249" s="21">
        <v>1.22</v>
      </c>
      <c r="P249" s="11" t="s">
        <v>43</v>
      </c>
      <c r="Q249" s="11" t="s">
        <v>47</v>
      </c>
      <c r="R249" s="11" t="s">
        <v>47</v>
      </c>
      <c r="S249" s="11" t="s">
        <v>116</v>
      </c>
      <c r="T249" s="22" t="s">
        <v>47</v>
      </c>
      <c r="U249" s="22" t="s">
        <v>47</v>
      </c>
      <c r="V249" s="22" t="s">
        <v>47</v>
      </c>
      <c r="W249" s="22" t="s">
        <v>47</v>
      </c>
      <c r="X249" s="22" t="s">
        <v>47</v>
      </c>
      <c r="Y249" s="22" t="s">
        <v>47</v>
      </c>
      <c r="Z249" s="22" t="s">
        <v>47</v>
      </c>
      <c r="AA249" s="22" t="s">
        <v>47</v>
      </c>
      <c r="AB249" s="22" t="s">
        <v>47</v>
      </c>
      <c r="AC249" s="22" t="s">
        <v>47</v>
      </c>
      <c r="AD249" s="22" t="s">
        <v>47</v>
      </c>
      <c r="AE249" s="17" t="s">
        <v>47</v>
      </c>
      <c r="AF249" s="17" t="s">
        <v>47</v>
      </c>
      <c r="AG249" s="8" t="str">
        <f t="shared" si="8"/>
        <v>click</v>
      </c>
      <c r="AH249" s="10" t="str">
        <f t="shared" si="9"/>
        <v>click</v>
      </c>
      <c r="AI249" s="3"/>
      <c r="AJ249" s="3"/>
      <c r="AK249" s="3"/>
      <c r="AL249" s="3"/>
      <c r="AM249" s="3"/>
      <c r="AN249" s="3"/>
      <c r="AO249" s="3"/>
      <c r="AP249" s="3"/>
      <c r="AQ249" s="3"/>
      <c r="AR249" s="3"/>
      <c r="AS249" s="3"/>
      <c r="AT249" s="3"/>
    </row>
    <row r="250" spans="1:46" ht="120" x14ac:dyDescent="0.2">
      <c r="A250" s="20" t="s">
        <v>1229</v>
      </c>
      <c r="B250" s="9" t="s">
        <v>1230</v>
      </c>
      <c r="C250" s="11" t="s">
        <v>1209</v>
      </c>
      <c r="D250" s="11" t="s">
        <v>39</v>
      </c>
      <c r="E250" s="11" t="s">
        <v>1231</v>
      </c>
      <c r="F250" s="11" t="s">
        <v>1232</v>
      </c>
      <c r="G250" s="11" t="s">
        <v>121</v>
      </c>
      <c r="H250" s="11" t="s">
        <v>319</v>
      </c>
      <c r="I250" s="12">
        <v>6.8999999999999999E-3</v>
      </c>
      <c r="J250" s="13">
        <v>0.05</v>
      </c>
      <c r="K250" s="12">
        <v>2.0199999999999999E-2</v>
      </c>
      <c r="L250" s="14">
        <v>22.4</v>
      </c>
      <c r="M250" s="15">
        <v>1.1000000000000001</v>
      </c>
      <c r="N250" s="16">
        <v>8267</v>
      </c>
      <c r="O250" s="21">
        <v>-1.86</v>
      </c>
      <c r="P250" s="11" t="s">
        <v>43</v>
      </c>
      <c r="Q250" s="11" t="s">
        <v>47</v>
      </c>
      <c r="R250" s="11" t="s">
        <v>47</v>
      </c>
      <c r="S250" s="11" t="s">
        <v>123</v>
      </c>
      <c r="T250" s="22">
        <v>0.1109</v>
      </c>
      <c r="U250" s="22">
        <v>8.4699999999999998E-2</v>
      </c>
      <c r="V250" s="22">
        <v>5.8500000000000003E-2</v>
      </c>
      <c r="W250" s="22">
        <v>7.4300000000000005E-2</v>
      </c>
      <c r="X250" s="22">
        <v>0.1116</v>
      </c>
      <c r="Y250" s="22">
        <v>0.23780000000000001</v>
      </c>
      <c r="Z250" s="22">
        <v>9.9000000000000008E-3</v>
      </c>
      <c r="AA250" s="22">
        <v>5.0099999999999999E-2</v>
      </c>
      <c r="AB250" s="22">
        <v>1.35E-2</v>
      </c>
      <c r="AC250" s="22">
        <v>0.15939999999999999</v>
      </c>
      <c r="AD250" s="22">
        <v>3.78E-2</v>
      </c>
      <c r="AE250" s="17" t="s">
        <v>47</v>
      </c>
      <c r="AF250" s="17" t="s">
        <v>47</v>
      </c>
      <c r="AG250" s="8" t="str">
        <f t="shared" si="8"/>
        <v>click</v>
      </c>
      <c r="AH250" s="10" t="str">
        <f t="shared" si="9"/>
        <v>click</v>
      </c>
      <c r="AI250" s="3"/>
      <c r="AJ250" s="3"/>
      <c r="AK250" s="3"/>
      <c r="AL250" s="3"/>
      <c r="AM250" s="3"/>
      <c r="AN250" s="3"/>
      <c r="AO250" s="3"/>
      <c r="AP250" s="3"/>
      <c r="AQ250" s="3"/>
      <c r="AR250" s="3"/>
      <c r="AS250" s="3"/>
      <c r="AT250" s="3"/>
    </row>
    <row r="251" spans="1:46" ht="60" x14ac:dyDescent="0.2">
      <c r="A251" s="20" t="s">
        <v>1233</v>
      </c>
      <c r="B251" s="9" t="s">
        <v>1234</v>
      </c>
      <c r="C251" s="11" t="s">
        <v>1200</v>
      </c>
      <c r="D251" s="11" t="s">
        <v>39</v>
      </c>
      <c r="E251" s="11" t="s">
        <v>1235</v>
      </c>
      <c r="F251" s="11" t="s">
        <v>1236</v>
      </c>
      <c r="G251" s="11" t="s">
        <v>128</v>
      </c>
      <c r="H251" s="11" t="s">
        <v>319</v>
      </c>
      <c r="I251" s="12">
        <v>4.4999999999999997E-3</v>
      </c>
      <c r="J251" s="13">
        <v>0.24</v>
      </c>
      <c r="K251" s="12">
        <v>6.7000000000000002E-3</v>
      </c>
      <c r="L251" s="14">
        <v>252</v>
      </c>
      <c r="M251" s="15">
        <v>7</v>
      </c>
      <c r="N251" s="16"/>
      <c r="O251" s="21">
        <v>1.0900000000000001</v>
      </c>
      <c r="P251" s="11" t="s">
        <v>43</v>
      </c>
      <c r="Q251" s="11" t="s">
        <v>47</v>
      </c>
      <c r="R251" s="11" t="s">
        <v>47</v>
      </c>
      <c r="S251" s="11" t="s">
        <v>129</v>
      </c>
      <c r="T251" s="22" t="s">
        <v>47</v>
      </c>
      <c r="U251" s="22" t="s">
        <v>47</v>
      </c>
      <c r="V251" s="22" t="s">
        <v>47</v>
      </c>
      <c r="W251" s="22" t="s">
        <v>47</v>
      </c>
      <c r="X251" s="22" t="s">
        <v>47</v>
      </c>
      <c r="Y251" s="22" t="s">
        <v>47</v>
      </c>
      <c r="Z251" s="22" t="s">
        <v>47</v>
      </c>
      <c r="AA251" s="22" t="s">
        <v>47</v>
      </c>
      <c r="AB251" s="22" t="s">
        <v>47</v>
      </c>
      <c r="AC251" s="22" t="s">
        <v>47</v>
      </c>
      <c r="AD251" s="22" t="s">
        <v>47</v>
      </c>
      <c r="AE251" s="17" t="s">
        <v>47</v>
      </c>
      <c r="AF251" s="17" t="s">
        <v>47</v>
      </c>
      <c r="AG251" s="8" t="str">
        <f t="shared" si="8"/>
        <v>click</v>
      </c>
      <c r="AH251" s="10" t="str">
        <f t="shared" si="9"/>
        <v>click</v>
      </c>
      <c r="AI251" s="3"/>
      <c r="AJ251" s="3"/>
      <c r="AK251" s="3"/>
      <c r="AL251" s="3"/>
      <c r="AM251" s="3"/>
      <c r="AN251" s="3"/>
      <c r="AO251" s="3"/>
      <c r="AP251" s="3"/>
      <c r="AQ251" s="3"/>
      <c r="AR251" s="3"/>
      <c r="AS251" s="3"/>
      <c r="AT251" s="3"/>
    </row>
    <row r="252" spans="1:46" ht="48" x14ac:dyDescent="0.2">
      <c r="A252" s="20" t="s">
        <v>1237</v>
      </c>
      <c r="B252" s="9" t="s">
        <v>1238</v>
      </c>
      <c r="C252" s="11" t="s">
        <v>1239</v>
      </c>
      <c r="D252" s="11" t="s">
        <v>39</v>
      </c>
      <c r="E252" s="11" t="s">
        <v>1240</v>
      </c>
      <c r="F252" s="11" t="s">
        <v>1241</v>
      </c>
      <c r="G252" s="11" t="s">
        <v>128</v>
      </c>
      <c r="H252" s="11" t="s">
        <v>319</v>
      </c>
      <c r="I252" s="12">
        <v>1.04E-2</v>
      </c>
      <c r="J252" s="13">
        <v>0.85</v>
      </c>
      <c r="K252" s="12">
        <v>3.3000000000000002E-2</v>
      </c>
      <c r="L252" s="14">
        <v>20.7</v>
      </c>
      <c r="M252" s="15">
        <v>0.8</v>
      </c>
      <c r="N252" s="16">
        <v>10109</v>
      </c>
      <c r="O252" s="21">
        <v>1.1499999999999999</v>
      </c>
      <c r="P252" s="11" t="s">
        <v>43</v>
      </c>
      <c r="Q252" s="11" t="s">
        <v>47</v>
      </c>
      <c r="R252" s="11" t="s">
        <v>47</v>
      </c>
      <c r="S252" s="11" t="s">
        <v>129</v>
      </c>
      <c r="T252" s="22">
        <v>0.1542</v>
      </c>
      <c r="U252" s="22">
        <v>4.2200000000000001E-2</v>
      </c>
      <c r="V252" s="22">
        <v>0.18379999999999999</v>
      </c>
      <c r="W252" s="22">
        <v>3.6700000000000003E-2</v>
      </c>
      <c r="X252" s="22">
        <v>0</v>
      </c>
      <c r="Y252" s="22">
        <v>0.16569999999999999</v>
      </c>
      <c r="Z252" s="22">
        <v>0.12429999999999999</v>
      </c>
      <c r="AA252" s="22">
        <v>0.1172</v>
      </c>
      <c r="AB252" s="22">
        <v>0</v>
      </c>
      <c r="AC252" s="22">
        <v>7.2499999999999995E-2</v>
      </c>
      <c r="AD252" s="22">
        <v>4.4900000000000002E-2</v>
      </c>
      <c r="AE252" s="17" t="s">
        <v>47</v>
      </c>
      <c r="AF252" s="17" t="s">
        <v>47</v>
      </c>
      <c r="AG252" s="8" t="str">
        <f t="shared" si="8"/>
        <v>click</v>
      </c>
      <c r="AH252" s="10" t="str">
        <f t="shared" si="9"/>
        <v>click</v>
      </c>
      <c r="AI252" s="3"/>
      <c r="AJ252" s="3"/>
      <c r="AK252" s="3"/>
      <c r="AL252" s="3"/>
      <c r="AM252" s="3"/>
      <c r="AN252" s="3"/>
      <c r="AO252" s="3"/>
      <c r="AP252" s="3"/>
      <c r="AQ252" s="3"/>
      <c r="AR252" s="3"/>
      <c r="AS252" s="3"/>
      <c r="AT252" s="3"/>
    </row>
    <row r="253" spans="1:46" ht="25.5" x14ac:dyDescent="0.2">
      <c r="A253" s="20" t="s">
        <v>1242</v>
      </c>
      <c r="B253" s="9" t="s">
        <v>1243</v>
      </c>
      <c r="C253" s="11" t="s">
        <v>1244</v>
      </c>
      <c r="D253" s="11" t="s">
        <v>39</v>
      </c>
      <c r="E253" s="11"/>
      <c r="F253" s="11" t="s">
        <v>40</v>
      </c>
      <c r="G253" s="11" t="s">
        <v>496</v>
      </c>
      <c r="H253" s="11" t="s">
        <v>42</v>
      </c>
      <c r="I253" s="12">
        <v>1.6199999999999999E-2</v>
      </c>
      <c r="J253" s="13"/>
      <c r="K253" s="12"/>
      <c r="L253" s="14">
        <v>5.3</v>
      </c>
      <c r="M253" s="15">
        <v>0.2</v>
      </c>
      <c r="N253" s="16">
        <v>9628</v>
      </c>
      <c r="O253" s="21">
        <v>-0.91</v>
      </c>
      <c r="P253" s="11" t="s">
        <v>282</v>
      </c>
      <c r="Q253" s="11" t="s">
        <v>306</v>
      </c>
      <c r="R253" s="11" t="s">
        <v>94</v>
      </c>
      <c r="S253" s="11" t="s">
        <v>88</v>
      </c>
      <c r="T253" s="22">
        <v>4.6199999999999998E-2</v>
      </c>
      <c r="U253" s="22">
        <v>2.5700000000000001E-2</v>
      </c>
      <c r="V253" s="22">
        <v>8.0000000000000004E-4</v>
      </c>
      <c r="W253" s="22">
        <v>2.7300000000000001E-2</v>
      </c>
      <c r="X253" s="22">
        <v>7.9500000000000001E-2</v>
      </c>
      <c r="Y253" s="22">
        <v>7.3599999999999999E-2</v>
      </c>
      <c r="Z253" s="22">
        <v>3.8100000000000002E-2</v>
      </c>
      <c r="AA253" s="22">
        <v>5.1200000000000002E-2</v>
      </c>
      <c r="AB253" s="22">
        <v>3.9399999999999998E-2</v>
      </c>
      <c r="AC253" s="22">
        <v>5.0599999999999999E-2</v>
      </c>
      <c r="AD253" s="22">
        <v>2.47E-2</v>
      </c>
      <c r="AE253" s="17" t="s">
        <v>47</v>
      </c>
      <c r="AF253" s="17" t="s">
        <v>47</v>
      </c>
      <c r="AG253" s="8" t="str">
        <f t="shared" si="8"/>
        <v>click</v>
      </c>
      <c r="AH253" s="10" t="str">
        <f t="shared" si="9"/>
        <v>click</v>
      </c>
      <c r="AI253" s="3"/>
      <c r="AJ253" s="3"/>
      <c r="AK253" s="3"/>
      <c r="AL253" s="3"/>
      <c r="AM253" s="3"/>
      <c r="AN253" s="3"/>
      <c r="AO253" s="3"/>
      <c r="AP253" s="3"/>
      <c r="AQ253" s="3"/>
      <c r="AR253" s="3"/>
      <c r="AS253" s="3"/>
      <c r="AT253" s="3"/>
    </row>
    <row r="254" spans="1:46" ht="48" x14ac:dyDescent="0.2">
      <c r="A254" s="20" t="s">
        <v>1245</v>
      </c>
      <c r="B254" s="9" t="s">
        <v>1246</v>
      </c>
      <c r="C254" s="11" t="s">
        <v>1209</v>
      </c>
      <c r="D254" s="11" t="s">
        <v>39</v>
      </c>
      <c r="E254" s="11" t="s">
        <v>1247</v>
      </c>
      <c r="F254" s="11" t="s">
        <v>1248</v>
      </c>
      <c r="G254" s="11" t="s">
        <v>1249</v>
      </c>
      <c r="H254" s="11" t="s">
        <v>319</v>
      </c>
      <c r="I254" s="12">
        <v>5.1000000000000004E-3</v>
      </c>
      <c r="J254" s="13">
        <v>0.09</v>
      </c>
      <c r="K254" s="12">
        <v>1.8700000000000001E-2</v>
      </c>
      <c r="L254" s="14">
        <v>347.5</v>
      </c>
      <c r="M254" s="15">
        <v>9.1999999999999993</v>
      </c>
      <c r="N254" s="16">
        <v>132205</v>
      </c>
      <c r="O254" s="21">
        <v>2.04</v>
      </c>
      <c r="P254" s="11" t="s">
        <v>43</v>
      </c>
      <c r="Q254" s="11" t="s">
        <v>47</v>
      </c>
      <c r="R254" s="11" t="s">
        <v>47</v>
      </c>
      <c r="S254" s="11" t="s">
        <v>337</v>
      </c>
      <c r="T254" s="22">
        <v>7.5300000000000006E-2</v>
      </c>
      <c r="U254" s="22">
        <v>4.6100000000000002E-2</v>
      </c>
      <c r="V254" s="22">
        <v>0.20330000000000001</v>
      </c>
      <c r="W254" s="22">
        <v>6.2100000000000002E-2</v>
      </c>
      <c r="X254" s="22">
        <v>1.1299999999999999E-2</v>
      </c>
      <c r="Y254" s="22">
        <v>0.14879999999999999</v>
      </c>
      <c r="Z254" s="22">
        <v>5.9400000000000001E-2</v>
      </c>
      <c r="AA254" s="22">
        <v>0.18079999999999999</v>
      </c>
      <c r="AB254" s="22">
        <v>4.6800000000000001E-2</v>
      </c>
      <c r="AC254" s="22">
        <v>0.1178</v>
      </c>
      <c r="AD254" s="22">
        <v>2.9700000000000001E-2</v>
      </c>
      <c r="AE254" s="17" t="s">
        <v>47</v>
      </c>
      <c r="AF254" s="17" t="s">
        <v>47</v>
      </c>
      <c r="AG254" s="8" t="str">
        <f t="shared" si="8"/>
        <v>click</v>
      </c>
      <c r="AH254" s="10" t="str">
        <f t="shared" si="9"/>
        <v>click</v>
      </c>
      <c r="AI254" s="3"/>
      <c r="AJ254" s="3"/>
      <c r="AK254" s="3"/>
      <c r="AL254" s="3"/>
      <c r="AM254" s="3"/>
      <c r="AN254" s="3"/>
      <c r="AO254" s="3"/>
      <c r="AP254" s="3"/>
      <c r="AQ254" s="3"/>
      <c r="AR254" s="3"/>
      <c r="AS254" s="3"/>
      <c r="AT254" s="3"/>
    </row>
    <row r="255" spans="1:46" ht="120" x14ac:dyDescent="0.2">
      <c r="A255" s="20" t="s">
        <v>1250</v>
      </c>
      <c r="B255" s="9" t="s">
        <v>1251</v>
      </c>
      <c r="C255" s="11" t="s">
        <v>865</v>
      </c>
      <c r="D255" s="11" t="s">
        <v>39</v>
      </c>
      <c r="E255" s="11" t="s">
        <v>1252</v>
      </c>
      <c r="F255" s="11" t="s">
        <v>1253</v>
      </c>
      <c r="G255" s="11" t="s">
        <v>391</v>
      </c>
      <c r="H255" s="11" t="s">
        <v>175</v>
      </c>
      <c r="I255" s="12">
        <v>5.7999999999999996E-3</v>
      </c>
      <c r="J255" s="13"/>
      <c r="K255" s="12"/>
      <c r="L255" s="14">
        <v>0</v>
      </c>
      <c r="M255" s="15">
        <v>0</v>
      </c>
      <c r="N255" s="16"/>
      <c r="O255" s="21"/>
      <c r="P255" s="11" t="s">
        <v>43</v>
      </c>
      <c r="Q255" s="11" t="s">
        <v>47</v>
      </c>
      <c r="R255" s="11" t="s">
        <v>47</v>
      </c>
      <c r="S255" s="11" t="s">
        <v>116</v>
      </c>
      <c r="T255" s="22" t="s">
        <v>47</v>
      </c>
      <c r="U255" s="22" t="s">
        <v>47</v>
      </c>
      <c r="V255" s="22" t="s">
        <v>47</v>
      </c>
      <c r="W255" s="22" t="s">
        <v>47</v>
      </c>
      <c r="X255" s="22" t="s">
        <v>47</v>
      </c>
      <c r="Y255" s="22" t="s">
        <v>47</v>
      </c>
      <c r="Z255" s="22" t="s">
        <v>47</v>
      </c>
      <c r="AA255" s="22" t="s">
        <v>47</v>
      </c>
      <c r="AB255" s="22" t="s">
        <v>47</v>
      </c>
      <c r="AC255" s="22" t="s">
        <v>47</v>
      </c>
      <c r="AD255" s="22" t="s">
        <v>47</v>
      </c>
      <c r="AE255" s="17" t="s">
        <v>47</v>
      </c>
      <c r="AF255" s="17" t="s">
        <v>47</v>
      </c>
      <c r="AG255" s="8" t="str">
        <f t="shared" si="8"/>
        <v>click</v>
      </c>
      <c r="AH255" s="10" t="str">
        <f t="shared" si="9"/>
        <v>click</v>
      </c>
      <c r="AI255" s="3"/>
      <c r="AJ255" s="3"/>
      <c r="AK255" s="3"/>
      <c r="AL255" s="3"/>
      <c r="AM255" s="3"/>
      <c r="AN255" s="3"/>
      <c r="AO255" s="3"/>
      <c r="AP255" s="3"/>
      <c r="AQ255" s="3"/>
      <c r="AR255" s="3"/>
      <c r="AS255" s="3"/>
      <c r="AT255" s="3"/>
    </row>
    <row r="256" spans="1:46" ht="48" x14ac:dyDescent="0.2">
      <c r="A256" s="20" t="s">
        <v>1254</v>
      </c>
      <c r="B256" s="9" t="s">
        <v>1255</v>
      </c>
      <c r="C256" s="11" t="s">
        <v>883</v>
      </c>
      <c r="D256" s="11" t="s">
        <v>187</v>
      </c>
      <c r="E256" s="11" t="s">
        <v>1256</v>
      </c>
      <c r="F256" s="11" t="s">
        <v>1257</v>
      </c>
      <c r="G256" s="11" t="s">
        <v>584</v>
      </c>
      <c r="H256" s="11" t="s">
        <v>110</v>
      </c>
      <c r="I256" s="12">
        <v>7.9000000000000008E-3</v>
      </c>
      <c r="J256" s="13">
        <v>1.28</v>
      </c>
      <c r="K256" s="12"/>
      <c r="L256" s="14">
        <v>312.5</v>
      </c>
      <c r="M256" s="15">
        <v>11.2</v>
      </c>
      <c r="N256" s="16">
        <v>82423</v>
      </c>
      <c r="O256" s="21">
        <v>1.07</v>
      </c>
      <c r="P256" s="11" t="s">
        <v>136</v>
      </c>
      <c r="Q256" s="11" t="s">
        <v>47</v>
      </c>
      <c r="R256" s="11" t="s">
        <v>47</v>
      </c>
      <c r="S256" s="11" t="s">
        <v>47</v>
      </c>
      <c r="T256" s="22" t="s">
        <v>47</v>
      </c>
      <c r="U256" s="22" t="s">
        <v>47</v>
      </c>
      <c r="V256" s="22" t="s">
        <v>47</v>
      </c>
      <c r="W256" s="22" t="s">
        <v>47</v>
      </c>
      <c r="X256" s="22" t="s">
        <v>47</v>
      </c>
      <c r="Y256" s="22" t="s">
        <v>47</v>
      </c>
      <c r="Z256" s="22" t="s">
        <v>47</v>
      </c>
      <c r="AA256" s="22" t="s">
        <v>47</v>
      </c>
      <c r="AB256" s="22" t="s">
        <v>47</v>
      </c>
      <c r="AC256" s="22" t="s">
        <v>47</v>
      </c>
      <c r="AD256" s="22" t="s">
        <v>47</v>
      </c>
      <c r="AE256" s="17" t="s">
        <v>47</v>
      </c>
      <c r="AF256" s="17" t="s">
        <v>47</v>
      </c>
      <c r="AG256" s="8" t="str">
        <f t="shared" si="8"/>
        <v>click</v>
      </c>
      <c r="AH256" s="10" t="str">
        <f t="shared" si="9"/>
        <v>click</v>
      </c>
      <c r="AI256" s="3"/>
      <c r="AJ256" s="3"/>
      <c r="AK256" s="3"/>
      <c r="AL256" s="3"/>
      <c r="AM256" s="3"/>
      <c r="AN256" s="3"/>
      <c r="AO256" s="3"/>
      <c r="AP256" s="3"/>
      <c r="AQ256" s="3"/>
      <c r="AR256" s="3"/>
      <c r="AS256" s="3"/>
      <c r="AT256" s="3"/>
    </row>
    <row r="257" spans="1:46" ht="60" x14ac:dyDescent="0.2">
      <c r="A257" s="20" t="s">
        <v>1258</v>
      </c>
      <c r="B257" s="9" t="s">
        <v>1259</v>
      </c>
      <c r="C257" s="11" t="s">
        <v>883</v>
      </c>
      <c r="D257" s="11" t="s">
        <v>187</v>
      </c>
      <c r="E257" s="11" t="s">
        <v>1260</v>
      </c>
      <c r="F257" s="11" t="s">
        <v>1261</v>
      </c>
      <c r="G257" s="11" t="s">
        <v>182</v>
      </c>
      <c r="H257" s="11" t="s">
        <v>110</v>
      </c>
      <c r="I257" s="12">
        <v>7.9000000000000008E-3</v>
      </c>
      <c r="J257" s="13">
        <v>0.6</v>
      </c>
      <c r="K257" s="12"/>
      <c r="L257" s="14">
        <v>182.9</v>
      </c>
      <c r="M257" s="15">
        <v>4.5999999999999996</v>
      </c>
      <c r="N257" s="16">
        <v>42331</v>
      </c>
      <c r="O257" s="21">
        <v>-2.14</v>
      </c>
      <c r="P257" s="11" t="s">
        <v>136</v>
      </c>
      <c r="Q257" s="11" t="s">
        <v>47</v>
      </c>
      <c r="R257" s="11" t="s">
        <v>47</v>
      </c>
      <c r="S257" s="11" t="s">
        <v>47</v>
      </c>
      <c r="T257" s="22" t="s">
        <v>47</v>
      </c>
      <c r="U257" s="22" t="s">
        <v>47</v>
      </c>
      <c r="V257" s="22" t="s">
        <v>47</v>
      </c>
      <c r="W257" s="22" t="s">
        <v>47</v>
      </c>
      <c r="X257" s="22" t="s">
        <v>47</v>
      </c>
      <c r="Y257" s="22" t="s">
        <v>47</v>
      </c>
      <c r="Z257" s="22" t="s">
        <v>47</v>
      </c>
      <c r="AA257" s="22" t="s">
        <v>47</v>
      </c>
      <c r="AB257" s="22" t="s">
        <v>47</v>
      </c>
      <c r="AC257" s="22" t="s">
        <v>47</v>
      </c>
      <c r="AD257" s="22" t="s">
        <v>47</v>
      </c>
      <c r="AE257" s="17" t="s">
        <v>47</v>
      </c>
      <c r="AF257" s="17" t="s">
        <v>47</v>
      </c>
      <c r="AG257" s="8" t="str">
        <f t="shared" si="8"/>
        <v>click</v>
      </c>
      <c r="AH257" s="10" t="str">
        <f t="shared" si="9"/>
        <v>click</v>
      </c>
      <c r="AI257" s="3"/>
      <c r="AJ257" s="3"/>
      <c r="AK257" s="3"/>
      <c r="AL257" s="3"/>
      <c r="AM257" s="3"/>
      <c r="AN257" s="3"/>
      <c r="AO257" s="3"/>
      <c r="AP257" s="3"/>
      <c r="AQ257" s="3"/>
      <c r="AR257" s="3"/>
      <c r="AS257" s="3"/>
      <c r="AT257" s="3"/>
    </row>
    <row r="258" spans="1:46" ht="120" x14ac:dyDescent="0.2">
      <c r="A258" s="20" t="s">
        <v>1262</v>
      </c>
      <c r="B258" s="9" t="s">
        <v>1263</v>
      </c>
      <c r="C258" s="11" t="s">
        <v>865</v>
      </c>
      <c r="D258" s="11"/>
      <c r="E258" s="11" t="s">
        <v>1264</v>
      </c>
      <c r="F258" s="11" t="s">
        <v>1265</v>
      </c>
      <c r="G258" s="11" t="s">
        <v>367</v>
      </c>
      <c r="H258" s="11" t="s">
        <v>175</v>
      </c>
      <c r="I258" s="12">
        <v>5.7999999999999996E-3</v>
      </c>
      <c r="J258" s="13"/>
      <c r="K258" s="12"/>
      <c r="L258" s="14">
        <v>0</v>
      </c>
      <c r="M258" s="15">
        <v>0</v>
      </c>
      <c r="N258" s="16"/>
      <c r="O258" s="21"/>
      <c r="P258" s="11" t="s">
        <v>43</v>
      </c>
      <c r="Q258" s="11" t="s">
        <v>47</v>
      </c>
      <c r="R258" s="11" t="s">
        <v>47</v>
      </c>
      <c r="S258" s="11" t="s">
        <v>116</v>
      </c>
      <c r="T258" s="22" t="s">
        <v>47</v>
      </c>
      <c r="U258" s="22" t="s">
        <v>47</v>
      </c>
      <c r="V258" s="22" t="s">
        <v>47</v>
      </c>
      <c r="W258" s="22" t="s">
        <v>47</v>
      </c>
      <c r="X258" s="22" t="s">
        <v>47</v>
      </c>
      <c r="Y258" s="22" t="s">
        <v>47</v>
      </c>
      <c r="Z258" s="22" t="s">
        <v>47</v>
      </c>
      <c r="AA258" s="22" t="s">
        <v>47</v>
      </c>
      <c r="AB258" s="22" t="s">
        <v>47</v>
      </c>
      <c r="AC258" s="22" t="s">
        <v>47</v>
      </c>
      <c r="AD258" s="22" t="s">
        <v>47</v>
      </c>
      <c r="AE258" s="17" t="s">
        <v>47</v>
      </c>
      <c r="AF258" s="17" t="s">
        <v>47</v>
      </c>
      <c r="AG258" s="8" t="str">
        <f t="shared" si="8"/>
        <v>click</v>
      </c>
      <c r="AH258" s="10" t="str">
        <f t="shared" si="9"/>
        <v>click</v>
      </c>
      <c r="AI258" s="3"/>
      <c r="AJ258" s="3"/>
      <c r="AK258" s="3"/>
      <c r="AL258" s="3"/>
      <c r="AM258" s="3"/>
      <c r="AN258" s="3"/>
      <c r="AO258" s="3"/>
      <c r="AP258" s="3"/>
      <c r="AQ258" s="3"/>
      <c r="AR258" s="3"/>
      <c r="AS258" s="3"/>
      <c r="AT258" s="3"/>
    </row>
    <row r="259" spans="1:46" ht="48" x14ac:dyDescent="0.2">
      <c r="A259" s="20" t="s">
        <v>1266</v>
      </c>
      <c r="B259" s="9" t="s">
        <v>1267</v>
      </c>
      <c r="C259" s="11" t="s">
        <v>883</v>
      </c>
      <c r="D259" s="11" t="s">
        <v>187</v>
      </c>
      <c r="E259" s="11" t="s">
        <v>1268</v>
      </c>
      <c r="F259" s="11" t="s">
        <v>1269</v>
      </c>
      <c r="G259" s="11" t="s">
        <v>182</v>
      </c>
      <c r="H259" s="11" t="s">
        <v>110</v>
      </c>
      <c r="I259" s="12">
        <v>7.9000000000000008E-3</v>
      </c>
      <c r="J259" s="13">
        <v>0.87</v>
      </c>
      <c r="K259" s="12"/>
      <c r="L259" s="14">
        <v>33.4</v>
      </c>
      <c r="M259" s="15">
        <v>1</v>
      </c>
      <c r="N259" s="16">
        <v>7866</v>
      </c>
      <c r="O259" s="21">
        <v>-3.08</v>
      </c>
      <c r="P259" s="11" t="s">
        <v>136</v>
      </c>
      <c r="Q259" s="11" t="s">
        <v>47</v>
      </c>
      <c r="R259" s="11" t="s">
        <v>47</v>
      </c>
      <c r="S259" s="11" t="s">
        <v>47</v>
      </c>
      <c r="T259" s="22" t="s">
        <v>47</v>
      </c>
      <c r="U259" s="22" t="s">
        <v>47</v>
      </c>
      <c r="V259" s="22" t="s">
        <v>47</v>
      </c>
      <c r="W259" s="22" t="s">
        <v>47</v>
      </c>
      <c r="X259" s="22" t="s">
        <v>47</v>
      </c>
      <c r="Y259" s="22" t="s">
        <v>47</v>
      </c>
      <c r="Z259" s="22" t="s">
        <v>47</v>
      </c>
      <c r="AA259" s="22" t="s">
        <v>47</v>
      </c>
      <c r="AB259" s="22" t="s">
        <v>47</v>
      </c>
      <c r="AC259" s="22" t="s">
        <v>47</v>
      </c>
      <c r="AD259" s="22" t="s">
        <v>47</v>
      </c>
      <c r="AE259" s="17" t="s">
        <v>47</v>
      </c>
      <c r="AF259" s="17" t="s">
        <v>47</v>
      </c>
      <c r="AG259" s="8" t="str">
        <f t="shared" si="8"/>
        <v>click</v>
      </c>
      <c r="AH259" s="10" t="str">
        <f t="shared" si="9"/>
        <v>click</v>
      </c>
      <c r="AI259" s="3"/>
      <c r="AJ259" s="3"/>
      <c r="AK259" s="3"/>
      <c r="AL259" s="3"/>
      <c r="AM259" s="3"/>
      <c r="AN259" s="3"/>
      <c r="AO259" s="3"/>
      <c r="AP259" s="3"/>
      <c r="AQ259" s="3"/>
      <c r="AR259" s="3"/>
      <c r="AS259" s="3"/>
      <c r="AT259" s="3"/>
    </row>
    <row r="260" spans="1:46" ht="156" x14ac:dyDescent="0.2">
      <c r="A260" s="20" t="s">
        <v>1270</v>
      </c>
      <c r="B260" s="9" t="s">
        <v>1271</v>
      </c>
      <c r="C260" s="11" t="s">
        <v>865</v>
      </c>
      <c r="D260" s="11"/>
      <c r="E260" s="11" t="s">
        <v>1272</v>
      </c>
      <c r="F260" s="11" t="s">
        <v>1273</v>
      </c>
      <c r="G260" s="11" t="s">
        <v>53</v>
      </c>
      <c r="H260" s="11" t="s">
        <v>175</v>
      </c>
      <c r="I260" s="12">
        <v>5.7999999999999996E-3</v>
      </c>
      <c r="J260" s="13"/>
      <c r="K260" s="12"/>
      <c r="L260" s="14">
        <v>0</v>
      </c>
      <c r="M260" s="15">
        <v>0</v>
      </c>
      <c r="N260" s="16"/>
      <c r="O260" s="21"/>
      <c r="P260" s="11" t="s">
        <v>43</v>
      </c>
      <c r="Q260" s="11" t="s">
        <v>47</v>
      </c>
      <c r="R260" s="11" t="s">
        <v>47</v>
      </c>
      <c r="S260" s="11" t="s">
        <v>116</v>
      </c>
      <c r="T260" s="22" t="s">
        <v>47</v>
      </c>
      <c r="U260" s="22" t="s">
        <v>47</v>
      </c>
      <c r="V260" s="22" t="s">
        <v>47</v>
      </c>
      <c r="W260" s="22" t="s">
        <v>47</v>
      </c>
      <c r="X260" s="22" t="s">
        <v>47</v>
      </c>
      <c r="Y260" s="22" t="s">
        <v>47</v>
      </c>
      <c r="Z260" s="22" t="s">
        <v>47</v>
      </c>
      <c r="AA260" s="22" t="s">
        <v>47</v>
      </c>
      <c r="AB260" s="22" t="s">
        <v>47</v>
      </c>
      <c r="AC260" s="22" t="s">
        <v>47</v>
      </c>
      <c r="AD260" s="22" t="s">
        <v>47</v>
      </c>
      <c r="AE260" s="17" t="s">
        <v>47</v>
      </c>
      <c r="AF260" s="17" t="s">
        <v>47</v>
      </c>
      <c r="AG260" s="8" t="str">
        <f t="shared" si="8"/>
        <v>click</v>
      </c>
      <c r="AH260" s="10" t="str">
        <f t="shared" si="9"/>
        <v>click</v>
      </c>
      <c r="AI260" s="3"/>
      <c r="AJ260" s="3"/>
      <c r="AK260" s="3"/>
      <c r="AL260" s="3"/>
      <c r="AM260" s="3"/>
      <c r="AN260" s="3"/>
      <c r="AO260" s="3"/>
      <c r="AP260" s="3"/>
      <c r="AQ260" s="3"/>
      <c r="AR260" s="3"/>
      <c r="AS260" s="3"/>
      <c r="AT260" s="3"/>
    </row>
    <row r="261" spans="1:46" ht="108" x14ac:dyDescent="0.2">
      <c r="A261" s="20" t="s">
        <v>1274</v>
      </c>
      <c r="B261" s="9" t="s">
        <v>1275</v>
      </c>
      <c r="C261" s="11" t="s">
        <v>865</v>
      </c>
      <c r="D261" s="11" t="s">
        <v>39</v>
      </c>
      <c r="E261" s="11" t="s">
        <v>1276</v>
      </c>
      <c r="F261" s="11" t="s">
        <v>1277</v>
      </c>
      <c r="G261" s="11" t="s">
        <v>406</v>
      </c>
      <c r="H261" s="11" t="s">
        <v>175</v>
      </c>
      <c r="I261" s="12">
        <v>5.7999999999999996E-3</v>
      </c>
      <c r="J261" s="13">
        <v>0.24</v>
      </c>
      <c r="K261" s="12">
        <v>4.7300000000000002E-2</v>
      </c>
      <c r="L261" s="14">
        <v>29.2</v>
      </c>
      <c r="M261" s="15">
        <v>1.6</v>
      </c>
      <c r="N261" s="16">
        <v>6634</v>
      </c>
      <c r="O261" s="21">
        <v>-1.31</v>
      </c>
      <c r="P261" s="11" t="s">
        <v>43</v>
      </c>
      <c r="Q261" s="11" t="s">
        <v>47</v>
      </c>
      <c r="R261" s="11" t="s">
        <v>47</v>
      </c>
      <c r="S261" s="11" t="s">
        <v>46</v>
      </c>
      <c r="T261" s="22">
        <v>1.1000000000000001E-3</v>
      </c>
      <c r="U261" s="22">
        <v>1E-4</v>
      </c>
      <c r="V261" s="22">
        <v>5.9999999999999995E-4</v>
      </c>
      <c r="W261" s="22">
        <v>5.9999999999999995E-4</v>
      </c>
      <c r="X261" s="22">
        <v>1.6000000000000001E-3</v>
      </c>
      <c r="Y261" s="22">
        <v>2.2000000000000001E-3</v>
      </c>
      <c r="Z261" s="22">
        <v>4.0000000000000002E-4</v>
      </c>
      <c r="AA261" s="22">
        <v>6.9500000000000006E-2</v>
      </c>
      <c r="AB261" s="22">
        <v>1E-3</v>
      </c>
      <c r="AC261" s="22">
        <v>1.5E-3</v>
      </c>
      <c r="AD261" s="22">
        <v>0.92149999999999999</v>
      </c>
      <c r="AE261" s="17" t="s">
        <v>47</v>
      </c>
      <c r="AF261" s="17" t="s">
        <v>47</v>
      </c>
      <c r="AG261" s="8" t="str">
        <f t="shared" si="8"/>
        <v>click</v>
      </c>
      <c r="AH261" s="10" t="str">
        <f t="shared" si="9"/>
        <v>click</v>
      </c>
      <c r="AI261" s="3"/>
      <c r="AJ261" s="3"/>
      <c r="AK261" s="3"/>
      <c r="AL261" s="3"/>
      <c r="AM261" s="3"/>
      <c r="AN261" s="3"/>
      <c r="AO261" s="3"/>
      <c r="AP261" s="3"/>
      <c r="AQ261" s="3"/>
      <c r="AR261" s="3"/>
      <c r="AS261" s="3"/>
      <c r="AT261" s="3"/>
    </row>
    <row r="262" spans="1:46" ht="48" x14ac:dyDescent="0.2">
      <c r="A262" s="20" t="s">
        <v>1278</v>
      </c>
      <c r="B262" s="9" t="s">
        <v>1279</v>
      </c>
      <c r="C262" s="11" t="s">
        <v>1200</v>
      </c>
      <c r="D262" s="11" t="s">
        <v>39</v>
      </c>
      <c r="E262" s="11" t="s">
        <v>1280</v>
      </c>
      <c r="F262" s="11" t="s">
        <v>1281</v>
      </c>
      <c r="G262" s="11" t="s">
        <v>128</v>
      </c>
      <c r="H262" s="11" t="s">
        <v>319</v>
      </c>
      <c r="I262" s="12">
        <v>4.4999999999999997E-3</v>
      </c>
      <c r="J262" s="13">
        <v>0.42</v>
      </c>
      <c r="K262" s="12">
        <v>1.1599999999999999E-2</v>
      </c>
      <c r="L262" s="14">
        <v>252</v>
      </c>
      <c r="M262" s="15">
        <v>7</v>
      </c>
      <c r="N262" s="16"/>
      <c r="O262" s="21">
        <v>0</v>
      </c>
      <c r="P262" s="11" t="s">
        <v>43</v>
      </c>
      <c r="Q262" s="11" t="s">
        <v>47</v>
      </c>
      <c r="R262" s="11" t="s">
        <v>47</v>
      </c>
      <c r="S262" s="11" t="s">
        <v>129</v>
      </c>
      <c r="T262" s="22" t="s">
        <v>47</v>
      </c>
      <c r="U262" s="22" t="s">
        <v>47</v>
      </c>
      <c r="V262" s="22" t="s">
        <v>47</v>
      </c>
      <c r="W262" s="22" t="s">
        <v>47</v>
      </c>
      <c r="X262" s="22" t="s">
        <v>47</v>
      </c>
      <c r="Y262" s="22" t="s">
        <v>47</v>
      </c>
      <c r="Z262" s="22" t="s">
        <v>47</v>
      </c>
      <c r="AA262" s="22" t="s">
        <v>47</v>
      </c>
      <c r="AB262" s="22" t="s">
        <v>47</v>
      </c>
      <c r="AC262" s="22" t="s">
        <v>47</v>
      </c>
      <c r="AD262" s="22" t="s">
        <v>47</v>
      </c>
      <c r="AE262" s="17" t="s">
        <v>47</v>
      </c>
      <c r="AF262" s="17" t="s">
        <v>47</v>
      </c>
      <c r="AG262" s="8" t="str">
        <f t="shared" si="8"/>
        <v>click</v>
      </c>
      <c r="AH262" s="10" t="str">
        <f t="shared" si="9"/>
        <v>click</v>
      </c>
      <c r="AI262" s="3"/>
      <c r="AJ262" s="3"/>
      <c r="AK262" s="3"/>
      <c r="AL262" s="3"/>
      <c r="AM262" s="3"/>
      <c r="AN262" s="3"/>
      <c r="AO262" s="3"/>
      <c r="AP262" s="3"/>
      <c r="AQ262" s="3"/>
      <c r="AR262" s="3"/>
      <c r="AS262" s="3"/>
      <c r="AT262" s="3"/>
    </row>
    <row r="263" spans="1:46" ht="72" x14ac:dyDescent="0.2">
      <c r="A263" s="20" t="s">
        <v>1282</v>
      </c>
      <c r="B263" s="9" t="s">
        <v>1283</v>
      </c>
      <c r="C263" s="11" t="s">
        <v>1284</v>
      </c>
      <c r="D263" s="11" t="s">
        <v>187</v>
      </c>
      <c r="E263" s="11" t="s">
        <v>1285</v>
      </c>
      <c r="F263" s="11" t="s">
        <v>1286</v>
      </c>
      <c r="G263" s="11" t="s">
        <v>412</v>
      </c>
      <c r="H263" s="11" t="s">
        <v>110</v>
      </c>
      <c r="I263" s="12">
        <v>8.0999999999999996E-3</v>
      </c>
      <c r="J263" s="13">
        <v>0.27</v>
      </c>
      <c r="K263" s="12"/>
      <c r="L263" s="14">
        <v>282.7</v>
      </c>
      <c r="M263" s="15">
        <v>11.2</v>
      </c>
      <c r="N263" s="16">
        <v>73661</v>
      </c>
      <c r="O263" s="21">
        <v>-0.76</v>
      </c>
      <c r="P263" s="11" t="s">
        <v>412</v>
      </c>
      <c r="Q263" s="11" t="s">
        <v>47</v>
      </c>
      <c r="R263" s="11" t="s">
        <v>47</v>
      </c>
      <c r="S263" s="11" t="s">
        <v>47</v>
      </c>
      <c r="T263" s="22" t="s">
        <v>47</v>
      </c>
      <c r="U263" s="22" t="s">
        <v>47</v>
      </c>
      <c r="V263" s="22" t="s">
        <v>47</v>
      </c>
      <c r="W263" s="22" t="s">
        <v>47</v>
      </c>
      <c r="X263" s="22" t="s">
        <v>47</v>
      </c>
      <c r="Y263" s="22" t="s">
        <v>47</v>
      </c>
      <c r="Z263" s="22" t="s">
        <v>47</v>
      </c>
      <c r="AA263" s="22" t="s">
        <v>47</v>
      </c>
      <c r="AB263" s="22" t="s">
        <v>47</v>
      </c>
      <c r="AC263" s="22" t="s">
        <v>47</v>
      </c>
      <c r="AD263" s="22" t="s">
        <v>47</v>
      </c>
      <c r="AE263" s="17" t="s">
        <v>47</v>
      </c>
      <c r="AF263" s="17" t="s">
        <v>47</v>
      </c>
      <c r="AG263" s="8" t="str">
        <f t="shared" si="8"/>
        <v>click</v>
      </c>
      <c r="AH263" s="10" t="str">
        <f t="shared" si="9"/>
        <v>click</v>
      </c>
      <c r="AI263" s="3"/>
      <c r="AJ263" s="3"/>
      <c r="AK263" s="3"/>
      <c r="AL263" s="3"/>
      <c r="AM263" s="3"/>
      <c r="AN263" s="3"/>
      <c r="AO263" s="3"/>
      <c r="AP263" s="3"/>
      <c r="AQ263" s="3"/>
      <c r="AR263" s="3"/>
      <c r="AS263" s="3"/>
      <c r="AT263" s="3"/>
    </row>
    <row r="264" spans="1:46" ht="60" x14ac:dyDescent="0.2">
      <c r="A264" s="20" t="s">
        <v>1287</v>
      </c>
      <c r="B264" s="9" t="s">
        <v>1288</v>
      </c>
      <c r="C264" s="11" t="s">
        <v>464</v>
      </c>
      <c r="D264" s="11" t="s">
        <v>59</v>
      </c>
      <c r="E264" s="11" t="s">
        <v>1289</v>
      </c>
      <c r="F264" s="11" t="s">
        <v>1290</v>
      </c>
      <c r="G264" s="11" t="s">
        <v>584</v>
      </c>
      <c r="H264" s="11" t="s">
        <v>329</v>
      </c>
      <c r="I264" s="12">
        <v>7.4999999999999997E-3</v>
      </c>
      <c r="J264" s="13"/>
      <c r="K264" s="12"/>
      <c r="L264" s="14">
        <v>8.6999999999999993</v>
      </c>
      <c r="M264" s="15">
        <v>0.3</v>
      </c>
      <c r="N264" s="16">
        <v>1283</v>
      </c>
      <c r="O264" s="21">
        <v>1.6</v>
      </c>
      <c r="P264" s="11" t="s">
        <v>136</v>
      </c>
      <c r="Q264" s="11" t="s">
        <v>47</v>
      </c>
      <c r="R264" s="11" t="s">
        <v>47</v>
      </c>
      <c r="S264" s="11" t="s">
        <v>47</v>
      </c>
      <c r="T264" s="22" t="s">
        <v>47</v>
      </c>
      <c r="U264" s="22" t="s">
        <v>47</v>
      </c>
      <c r="V264" s="22" t="s">
        <v>47</v>
      </c>
      <c r="W264" s="22" t="s">
        <v>47</v>
      </c>
      <c r="X264" s="22" t="s">
        <v>47</v>
      </c>
      <c r="Y264" s="22" t="s">
        <v>47</v>
      </c>
      <c r="Z264" s="22" t="s">
        <v>47</v>
      </c>
      <c r="AA264" s="22" t="s">
        <v>47</v>
      </c>
      <c r="AB264" s="22" t="s">
        <v>47</v>
      </c>
      <c r="AC264" s="22" t="s">
        <v>47</v>
      </c>
      <c r="AD264" s="22" t="s">
        <v>47</v>
      </c>
      <c r="AE264" s="17" t="s">
        <v>47</v>
      </c>
      <c r="AF264" s="17" t="s">
        <v>47</v>
      </c>
      <c r="AG264" s="8" t="str">
        <f t="shared" si="8"/>
        <v>click</v>
      </c>
      <c r="AH264" s="10" t="str">
        <f t="shared" si="9"/>
        <v>click</v>
      </c>
      <c r="AI264" s="3"/>
      <c r="AJ264" s="3"/>
      <c r="AK264" s="3"/>
      <c r="AL264" s="3"/>
      <c r="AM264" s="3"/>
      <c r="AN264" s="3"/>
      <c r="AO264" s="3"/>
      <c r="AP264" s="3"/>
      <c r="AQ264" s="3"/>
      <c r="AR264" s="3"/>
      <c r="AS264" s="3"/>
      <c r="AT264" s="3"/>
    </row>
    <row r="265" spans="1:46" ht="48" x14ac:dyDescent="0.2">
      <c r="A265" s="20" t="s">
        <v>1291</v>
      </c>
      <c r="B265" s="9" t="s">
        <v>1292</v>
      </c>
      <c r="C265" s="11" t="s">
        <v>1293</v>
      </c>
      <c r="D265" s="11" t="s">
        <v>39</v>
      </c>
      <c r="E265" s="11" t="s">
        <v>1294</v>
      </c>
      <c r="F265" s="11" t="s">
        <v>1295</v>
      </c>
      <c r="G265" s="11" t="s">
        <v>807</v>
      </c>
      <c r="H265" s="11" t="s">
        <v>190</v>
      </c>
      <c r="I265" s="12">
        <v>9.4999999999999998E-3</v>
      </c>
      <c r="J265" s="13">
        <v>24.31</v>
      </c>
      <c r="K265" s="12"/>
      <c r="L265" s="14">
        <v>1.9</v>
      </c>
      <c r="M265" s="15">
        <v>0.1</v>
      </c>
      <c r="N265" s="16">
        <v>2141</v>
      </c>
      <c r="O265" s="21">
        <v>-1.88</v>
      </c>
      <c r="P265" s="11" t="s">
        <v>43</v>
      </c>
      <c r="Q265" s="11" t="s">
        <v>47</v>
      </c>
      <c r="R265" s="11" t="s">
        <v>47</v>
      </c>
      <c r="S265" s="11" t="s">
        <v>81</v>
      </c>
      <c r="T265" s="22" t="s">
        <v>47</v>
      </c>
      <c r="U265" s="22" t="s">
        <v>47</v>
      </c>
      <c r="V265" s="22" t="s">
        <v>47</v>
      </c>
      <c r="W265" s="22" t="s">
        <v>47</v>
      </c>
      <c r="X265" s="22" t="s">
        <v>47</v>
      </c>
      <c r="Y265" s="22" t="s">
        <v>47</v>
      </c>
      <c r="Z265" s="22" t="s">
        <v>47</v>
      </c>
      <c r="AA265" s="22" t="s">
        <v>47</v>
      </c>
      <c r="AB265" s="22" t="s">
        <v>47</v>
      </c>
      <c r="AC265" s="22" t="s">
        <v>47</v>
      </c>
      <c r="AD265" s="22" t="s">
        <v>47</v>
      </c>
      <c r="AE265" s="17" t="s">
        <v>47</v>
      </c>
      <c r="AF265" s="17" t="s">
        <v>65</v>
      </c>
      <c r="AG265" s="8" t="str">
        <f t="shared" si="8"/>
        <v>click</v>
      </c>
      <c r="AH265" s="10" t="str">
        <f t="shared" si="9"/>
        <v>click</v>
      </c>
      <c r="AI265" s="3"/>
      <c r="AJ265" s="3"/>
      <c r="AK265" s="3"/>
      <c r="AL265" s="3"/>
      <c r="AM265" s="3"/>
      <c r="AN265" s="3"/>
      <c r="AO265" s="3"/>
      <c r="AP265" s="3"/>
      <c r="AQ265" s="3"/>
      <c r="AR265" s="3"/>
      <c r="AS265" s="3"/>
      <c r="AT265" s="3"/>
    </row>
    <row r="266" spans="1:46" ht="180" x14ac:dyDescent="0.2">
      <c r="A266" s="20" t="s">
        <v>1296</v>
      </c>
      <c r="B266" s="9" t="s">
        <v>1297</v>
      </c>
      <c r="C266" s="11" t="s">
        <v>865</v>
      </c>
      <c r="D266" s="11"/>
      <c r="E266" s="11" t="s">
        <v>1298</v>
      </c>
      <c r="F266" s="11" t="s">
        <v>1299</v>
      </c>
      <c r="G266" s="11" t="s">
        <v>372</v>
      </c>
      <c r="H266" s="11" t="s">
        <v>175</v>
      </c>
      <c r="I266" s="12">
        <v>5.7999999999999996E-3</v>
      </c>
      <c r="J266" s="13"/>
      <c r="K266" s="12"/>
      <c r="L266" s="14">
        <v>0</v>
      </c>
      <c r="M266" s="15">
        <v>0</v>
      </c>
      <c r="N266" s="16"/>
      <c r="O266" s="21"/>
      <c r="P266" s="11" t="s">
        <v>43</v>
      </c>
      <c r="Q266" s="11" t="s">
        <v>47</v>
      </c>
      <c r="R266" s="11" t="s">
        <v>47</v>
      </c>
      <c r="S266" s="11" t="s">
        <v>116</v>
      </c>
      <c r="T266" s="22" t="s">
        <v>47</v>
      </c>
      <c r="U266" s="22" t="s">
        <v>47</v>
      </c>
      <c r="V266" s="22" t="s">
        <v>47</v>
      </c>
      <c r="W266" s="22" t="s">
        <v>47</v>
      </c>
      <c r="X266" s="22" t="s">
        <v>47</v>
      </c>
      <c r="Y266" s="22" t="s">
        <v>47</v>
      </c>
      <c r="Z266" s="22" t="s">
        <v>47</v>
      </c>
      <c r="AA266" s="22" t="s">
        <v>47</v>
      </c>
      <c r="AB266" s="22" t="s">
        <v>47</v>
      </c>
      <c r="AC266" s="22" t="s">
        <v>47</v>
      </c>
      <c r="AD266" s="22" t="s">
        <v>47</v>
      </c>
      <c r="AE266" s="17" t="s">
        <v>47</v>
      </c>
      <c r="AF266" s="17" t="s">
        <v>47</v>
      </c>
      <c r="AG266" s="8" t="str">
        <f t="shared" si="8"/>
        <v>click</v>
      </c>
      <c r="AH266" s="10" t="str">
        <f t="shared" si="9"/>
        <v>click</v>
      </c>
      <c r="AI266" s="3"/>
      <c r="AJ266" s="3"/>
      <c r="AK266" s="3"/>
      <c r="AL266" s="3"/>
      <c r="AM266" s="3"/>
      <c r="AN266" s="3"/>
      <c r="AO266" s="3"/>
      <c r="AP266" s="3"/>
      <c r="AQ266" s="3"/>
      <c r="AR266" s="3"/>
      <c r="AS266" s="3"/>
      <c r="AT266" s="3"/>
    </row>
    <row r="267" spans="1:46" ht="36" x14ac:dyDescent="0.2">
      <c r="A267" s="20" t="s">
        <v>1300</v>
      </c>
      <c r="B267" s="9" t="s">
        <v>1301</v>
      </c>
      <c r="C267" s="11" t="s">
        <v>1302</v>
      </c>
      <c r="D267" s="11" t="s">
        <v>39</v>
      </c>
      <c r="E267" s="11" t="s">
        <v>1303</v>
      </c>
      <c r="F267" s="11" t="s">
        <v>1304</v>
      </c>
      <c r="G267" s="11" t="s">
        <v>472</v>
      </c>
      <c r="H267" s="11" t="s">
        <v>190</v>
      </c>
      <c r="I267" s="12">
        <v>9.4999999999999998E-3</v>
      </c>
      <c r="J267" s="13">
        <v>0.15</v>
      </c>
      <c r="K267" s="12">
        <v>3.5999999999999999E-3</v>
      </c>
      <c r="L267" s="14">
        <v>290.2</v>
      </c>
      <c r="M267" s="15">
        <v>2.6</v>
      </c>
      <c r="N267" s="16">
        <v>263689</v>
      </c>
      <c r="O267" s="21">
        <v>1.87</v>
      </c>
      <c r="P267" s="11" t="s">
        <v>43</v>
      </c>
      <c r="Q267" s="11" t="s">
        <v>122</v>
      </c>
      <c r="R267" s="11" t="s">
        <v>94</v>
      </c>
      <c r="S267" s="11" t="s">
        <v>81</v>
      </c>
      <c r="T267" s="22" t="s">
        <v>47</v>
      </c>
      <c r="U267" s="22" t="s">
        <v>47</v>
      </c>
      <c r="V267" s="22" t="s">
        <v>47</v>
      </c>
      <c r="W267" s="22" t="s">
        <v>47</v>
      </c>
      <c r="X267" s="22" t="s">
        <v>47</v>
      </c>
      <c r="Y267" s="22" t="s">
        <v>47</v>
      </c>
      <c r="Z267" s="22" t="s">
        <v>47</v>
      </c>
      <c r="AA267" s="22" t="s">
        <v>47</v>
      </c>
      <c r="AB267" s="22" t="s">
        <v>47</v>
      </c>
      <c r="AC267" s="22" t="s">
        <v>47</v>
      </c>
      <c r="AD267" s="22" t="s">
        <v>47</v>
      </c>
      <c r="AE267" s="17" t="s">
        <v>148</v>
      </c>
      <c r="AF267" s="17" t="s">
        <v>47</v>
      </c>
      <c r="AG267" s="8" t="str">
        <f t="shared" si="8"/>
        <v>click</v>
      </c>
      <c r="AH267" s="10" t="str">
        <f t="shared" si="9"/>
        <v>click</v>
      </c>
      <c r="AI267" s="3"/>
      <c r="AJ267" s="3"/>
      <c r="AK267" s="3"/>
      <c r="AL267" s="3"/>
      <c r="AM267" s="3"/>
      <c r="AN267" s="3"/>
      <c r="AO267" s="3"/>
      <c r="AP267" s="3"/>
      <c r="AQ267" s="3"/>
      <c r="AR267" s="3"/>
      <c r="AS267" s="3"/>
      <c r="AT267" s="3"/>
    </row>
    <row r="268" spans="1:46" ht="48" x14ac:dyDescent="0.2">
      <c r="A268" s="20" t="s">
        <v>1305</v>
      </c>
      <c r="B268" s="9" t="s">
        <v>1306</v>
      </c>
      <c r="C268" s="11" t="s">
        <v>1307</v>
      </c>
      <c r="D268" s="11" t="s">
        <v>59</v>
      </c>
      <c r="E268" s="11" t="s">
        <v>1308</v>
      </c>
      <c r="F268" s="11" t="s">
        <v>1309</v>
      </c>
      <c r="G268" s="11" t="s">
        <v>135</v>
      </c>
      <c r="H268" s="11" t="s">
        <v>110</v>
      </c>
      <c r="I268" s="12">
        <v>7.4999999999999997E-3</v>
      </c>
      <c r="J268" s="13"/>
      <c r="K268" s="12"/>
      <c r="L268" s="14">
        <v>6.1</v>
      </c>
      <c r="M268" s="15">
        <v>0.2</v>
      </c>
      <c r="N268" s="16">
        <v>1900</v>
      </c>
      <c r="O268" s="21">
        <v>-3.14</v>
      </c>
      <c r="P268" s="11" t="s">
        <v>136</v>
      </c>
      <c r="Q268" s="11" t="s">
        <v>47</v>
      </c>
      <c r="R268" s="11" t="s">
        <v>47</v>
      </c>
      <c r="S268" s="11" t="s">
        <v>47</v>
      </c>
      <c r="T268" s="22" t="s">
        <v>47</v>
      </c>
      <c r="U268" s="22" t="s">
        <v>47</v>
      </c>
      <c r="V268" s="22" t="s">
        <v>47</v>
      </c>
      <c r="W268" s="22" t="s">
        <v>47</v>
      </c>
      <c r="X268" s="22" t="s">
        <v>47</v>
      </c>
      <c r="Y268" s="22" t="s">
        <v>47</v>
      </c>
      <c r="Z268" s="22" t="s">
        <v>47</v>
      </c>
      <c r="AA268" s="22" t="s">
        <v>47</v>
      </c>
      <c r="AB268" s="22" t="s">
        <v>47</v>
      </c>
      <c r="AC268" s="22" t="s">
        <v>47</v>
      </c>
      <c r="AD268" s="22" t="s">
        <v>47</v>
      </c>
      <c r="AE268" s="17" t="s">
        <v>47</v>
      </c>
      <c r="AF268" s="17" t="s">
        <v>65</v>
      </c>
      <c r="AG268" s="8" t="str">
        <f t="shared" si="8"/>
        <v>click</v>
      </c>
      <c r="AH268" s="10" t="str">
        <f t="shared" si="9"/>
        <v>click</v>
      </c>
      <c r="AI268" s="3"/>
      <c r="AJ268" s="3"/>
      <c r="AK268" s="3"/>
      <c r="AL268" s="3"/>
      <c r="AM268" s="3"/>
      <c r="AN268" s="3"/>
      <c r="AO268" s="3"/>
      <c r="AP268" s="3"/>
      <c r="AQ268" s="3"/>
      <c r="AR268" s="3"/>
      <c r="AS268" s="3"/>
      <c r="AT268" s="3"/>
    </row>
    <row r="269" spans="1:46" ht="84" x14ac:dyDescent="0.2">
      <c r="A269" s="20" t="s">
        <v>1310</v>
      </c>
      <c r="B269" s="9" t="s">
        <v>1311</v>
      </c>
      <c r="C269" s="11" t="s">
        <v>58</v>
      </c>
      <c r="D269" s="11" t="s">
        <v>59</v>
      </c>
      <c r="E269" s="11" t="s">
        <v>1312</v>
      </c>
      <c r="F269" s="11" t="s">
        <v>1313</v>
      </c>
      <c r="G269" s="11" t="s">
        <v>62</v>
      </c>
      <c r="H269" s="11" t="s">
        <v>63</v>
      </c>
      <c r="I269" s="12">
        <v>1.35E-2</v>
      </c>
      <c r="J269" s="13"/>
      <c r="K269" s="12"/>
      <c r="L269" s="14">
        <v>14.7</v>
      </c>
      <c r="M269" s="15">
        <v>0.1</v>
      </c>
      <c r="N269" s="16">
        <v>950</v>
      </c>
      <c r="O269" s="21">
        <v>3.31</v>
      </c>
      <c r="P269" s="11" t="s">
        <v>64</v>
      </c>
      <c r="Q269" s="11" t="s">
        <v>47</v>
      </c>
      <c r="R269" s="11" t="s">
        <v>47</v>
      </c>
      <c r="S269" s="11" t="s">
        <v>47</v>
      </c>
      <c r="T269" s="22" t="s">
        <v>47</v>
      </c>
      <c r="U269" s="22" t="s">
        <v>47</v>
      </c>
      <c r="V269" s="22" t="s">
        <v>47</v>
      </c>
      <c r="W269" s="22" t="s">
        <v>47</v>
      </c>
      <c r="X269" s="22" t="s">
        <v>47</v>
      </c>
      <c r="Y269" s="22" t="s">
        <v>47</v>
      </c>
      <c r="Z269" s="22" t="s">
        <v>47</v>
      </c>
      <c r="AA269" s="22" t="s">
        <v>47</v>
      </c>
      <c r="AB269" s="22" t="s">
        <v>47</v>
      </c>
      <c r="AC269" s="22" t="s">
        <v>47</v>
      </c>
      <c r="AD269" s="22" t="s">
        <v>47</v>
      </c>
      <c r="AE269" s="17" t="s">
        <v>47</v>
      </c>
      <c r="AF269" s="17" t="s">
        <v>65</v>
      </c>
      <c r="AG269" s="8" t="str">
        <f t="shared" si="8"/>
        <v>click</v>
      </c>
      <c r="AH269" s="10" t="str">
        <f t="shared" si="9"/>
        <v>click</v>
      </c>
      <c r="AI269" s="3"/>
      <c r="AJ269" s="3"/>
      <c r="AK269" s="3"/>
      <c r="AL269" s="3"/>
      <c r="AM269" s="3"/>
      <c r="AN269" s="3"/>
      <c r="AO269" s="3"/>
      <c r="AP269" s="3"/>
      <c r="AQ269" s="3"/>
      <c r="AR269" s="3"/>
      <c r="AS269" s="3"/>
      <c r="AT269" s="3"/>
    </row>
    <row r="270" spans="1:46" ht="72" x14ac:dyDescent="0.2">
      <c r="A270" s="20" t="s">
        <v>1314</v>
      </c>
      <c r="B270" s="9" t="s">
        <v>1315</v>
      </c>
      <c r="C270" s="11" t="s">
        <v>343</v>
      </c>
      <c r="D270" s="11"/>
      <c r="E270" s="11" t="s">
        <v>1316</v>
      </c>
      <c r="F270" s="11" t="s">
        <v>1317</v>
      </c>
      <c r="G270" s="11" t="s">
        <v>128</v>
      </c>
      <c r="H270" s="11" t="s">
        <v>175</v>
      </c>
      <c r="I270" s="12">
        <v>4.7999999999999996E-3</v>
      </c>
      <c r="J270" s="13"/>
      <c r="K270" s="12"/>
      <c r="L270" s="14">
        <v>0</v>
      </c>
      <c r="M270" s="15">
        <v>0</v>
      </c>
      <c r="N270" s="16"/>
      <c r="O270" s="21"/>
      <c r="P270" s="11" t="s">
        <v>43</v>
      </c>
      <c r="Q270" s="11" t="s">
        <v>44</v>
      </c>
      <c r="R270" s="11" t="s">
        <v>497</v>
      </c>
      <c r="S270" s="11" t="s">
        <v>129</v>
      </c>
      <c r="T270" s="22" t="s">
        <v>47</v>
      </c>
      <c r="U270" s="22" t="s">
        <v>47</v>
      </c>
      <c r="V270" s="22" t="s">
        <v>47</v>
      </c>
      <c r="W270" s="22" t="s">
        <v>47</v>
      </c>
      <c r="X270" s="22" t="s">
        <v>47</v>
      </c>
      <c r="Y270" s="22" t="s">
        <v>47</v>
      </c>
      <c r="Z270" s="22" t="s">
        <v>47</v>
      </c>
      <c r="AA270" s="22" t="s">
        <v>47</v>
      </c>
      <c r="AB270" s="22" t="s">
        <v>47</v>
      </c>
      <c r="AC270" s="22" t="s">
        <v>47</v>
      </c>
      <c r="AD270" s="22" t="s">
        <v>47</v>
      </c>
      <c r="AE270" s="17" t="s">
        <v>47</v>
      </c>
      <c r="AF270" s="17" t="s">
        <v>47</v>
      </c>
      <c r="AG270" s="8" t="str">
        <f t="shared" si="8"/>
        <v>click</v>
      </c>
      <c r="AH270" s="10" t="str">
        <f t="shared" si="9"/>
        <v>click</v>
      </c>
      <c r="AI270" s="3"/>
      <c r="AJ270" s="3"/>
      <c r="AK270" s="3"/>
      <c r="AL270" s="3"/>
      <c r="AM270" s="3"/>
      <c r="AN270" s="3"/>
      <c r="AO270" s="3"/>
      <c r="AP270" s="3"/>
      <c r="AQ270" s="3"/>
      <c r="AR270" s="3"/>
      <c r="AS270" s="3"/>
      <c r="AT270" s="3"/>
    </row>
    <row r="271" spans="1:46" ht="48" x14ac:dyDescent="0.2">
      <c r="A271" s="20" t="s">
        <v>1318</v>
      </c>
      <c r="B271" s="9" t="s">
        <v>1319</v>
      </c>
      <c r="C271" s="11" t="s">
        <v>1307</v>
      </c>
      <c r="D271" s="11" t="s">
        <v>59</v>
      </c>
      <c r="E271" s="11" t="s">
        <v>1320</v>
      </c>
      <c r="F271" s="11" t="s">
        <v>1309</v>
      </c>
      <c r="G271" s="11" t="s">
        <v>147</v>
      </c>
      <c r="H271" s="11" t="s">
        <v>110</v>
      </c>
      <c r="I271" s="12">
        <v>7.4999999999999997E-3</v>
      </c>
      <c r="J271" s="13"/>
      <c r="K271" s="12"/>
      <c r="L271" s="14">
        <v>2.8</v>
      </c>
      <c r="M271" s="15">
        <v>0.1</v>
      </c>
      <c r="N271" s="16">
        <v>2872</v>
      </c>
      <c r="O271" s="21">
        <v>4.55</v>
      </c>
      <c r="P271" s="11" t="s">
        <v>136</v>
      </c>
      <c r="Q271" s="11" t="s">
        <v>47</v>
      </c>
      <c r="R271" s="11" t="s">
        <v>47</v>
      </c>
      <c r="S271" s="11" t="s">
        <v>47</v>
      </c>
      <c r="T271" s="22" t="s">
        <v>47</v>
      </c>
      <c r="U271" s="22" t="s">
        <v>47</v>
      </c>
      <c r="V271" s="22" t="s">
        <v>47</v>
      </c>
      <c r="W271" s="22" t="s">
        <v>47</v>
      </c>
      <c r="X271" s="22" t="s">
        <v>47</v>
      </c>
      <c r="Y271" s="22" t="s">
        <v>47</v>
      </c>
      <c r="Z271" s="22" t="s">
        <v>47</v>
      </c>
      <c r="AA271" s="22" t="s">
        <v>47</v>
      </c>
      <c r="AB271" s="22" t="s">
        <v>47</v>
      </c>
      <c r="AC271" s="22" t="s">
        <v>47</v>
      </c>
      <c r="AD271" s="22" t="s">
        <v>47</v>
      </c>
      <c r="AE271" s="17" t="s">
        <v>148</v>
      </c>
      <c r="AF271" s="17" t="s">
        <v>65</v>
      </c>
      <c r="AG271" s="8" t="str">
        <f t="shared" si="8"/>
        <v>click</v>
      </c>
      <c r="AH271" s="10" t="str">
        <f t="shared" si="9"/>
        <v>click</v>
      </c>
      <c r="AI271" s="3"/>
      <c r="AJ271" s="3"/>
      <c r="AK271" s="3"/>
      <c r="AL271" s="3"/>
      <c r="AM271" s="3"/>
      <c r="AN271" s="3"/>
      <c r="AO271" s="3"/>
      <c r="AP271" s="3"/>
      <c r="AQ271" s="3"/>
      <c r="AR271" s="3"/>
      <c r="AS271" s="3"/>
      <c r="AT271" s="3"/>
    </row>
    <row r="272" spans="1:46" ht="108" x14ac:dyDescent="0.2">
      <c r="A272" s="20" t="s">
        <v>1321</v>
      </c>
      <c r="B272" s="9" t="s">
        <v>1322</v>
      </c>
      <c r="C272" s="11" t="s">
        <v>1093</v>
      </c>
      <c r="D272" s="11" t="s">
        <v>39</v>
      </c>
      <c r="E272" s="11" t="s">
        <v>1323</v>
      </c>
      <c r="F272" s="11" t="s">
        <v>1324</v>
      </c>
      <c r="G272" s="11" t="s">
        <v>783</v>
      </c>
      <c r="H272" s="11" t="s">
        <v>77</v>
      </c>
      <c r="I272" s="12">
        <v>6.0000000000000001E-3</v>
      </c>
      <c r="J272" s="13">
        <v>0.75</v>
      </c>
      <c r="K272" s="12">
        <v>2.1899999999999999E-2</v>
      </c>
      <c r="L272" s="14">
        <v>131.1</v>
      </c>
      <c r="M272" s="15">
        <v>3.9</v>
      </c>
      <c r="N272" s="16">
        <v>24481</v>
      </c>
      <c r="O272" s="21">
        <v>-1.03</v>
      </c>
      <c r="P272" s="11" t="s">
        <v>43</v>
      </c>
      <c r="Q272" s="11" t="s">
        <v>44</v>
      </c>
      <c r="R272" s="11" t="s">
        <v>497</v>
      </c>
      <c r="S272" s="11" t="s">
        <v>88</v>
      </c>
      <c r="T272" s="22">
        <v>0</v>
      </c>
      <c r="U272" s="22">
        <v>0.14050000000000001</v>
      </c>
      <c r="V272" s="22">
        <v>6.2799999999999995E-2</v>
      </c>
      <c r="W272" s="22">
        <v>0.13930000000000001</v>
      </c>
      <c r="X272" s="22">
        <v>0.14599999999999999</v>
      </c>
      <c r="Y272" s="22">
        <v>8.0799999999999997E-2</v>
      </c>
      <c r="Z272" s="22">
        <v>6.2100000000000002E-2</v>
      </c>
      <c r="AA272" s="22">
        <v>6.3299999999999995E-2</v>
      </c>
      <c r="AB272" s="22">
        <v>2.86E-2</v>
      </c>
      <c r="AC272" s="22">
        <v>7.0400000000000004E-2</v>
      </c>
      <c r="AD272" s="22">
        <v>0.20630000000000001</v>
      </c>
      <c r="AE272" s="17" t="s">
        <v>47</v>
      </c>
      <c r="AF272" s="17" t="s">
        <v>47</v>
      </c>
      <c r="AG272" s="8" t="str">
        <f t="shared" si="8"/>
        <v>click</v>
      </c>
      <c r="AH272" s="10" t="str">
        <f t="shared" si="9"/>
        <v>click</v>
      </c>
      <c r="AI272" s="3"/>
      <c r="AJ272" s="3"/>
      <c r="AK272" s="3"/>
      <c r="AL272" s="3"/>
      <c r="AM272" s="3"/>
      <c r="AN272" s="3"/>
      <c r="AO272" s="3"/>
      <c r="AP272" s="3"/>
      <c r="AQ272" s="3"/>
      <c r="AR272" s="3"/>
      <c r="AS272" s="3"/>
      <c r="AT272" s="3"/>
    </row>
    <row r="273" spans="1:46" ht="108" x14ac:dyDescent="0.2">
      <c r="A273" s="20" t="s">
        <v>1325</v>
      </c>
      <c r="B273" s="9" t="s">
        <v>1326</v>
      </c>
      <c r="C273" s="11" t="s">
        <v>1327</v>
      </c>
      <c r="D273" s="11" t="s">
        <v>59</v>
      </c>
      <c r="E273" s="11" t="s">
        <v>1328</v>
      </c>
      <c r="F273" s="11" t="s">
        <v>1329</v>
      </c>
      <c r="G273" s="11" t="s">
        <v>169</v>
      </c>
      <c r="H273" s="11" t="s">
        <v>110</v>
      </c>
      <c r="I273" s="12">
        <v>7.4999999999999997E-3</v>
      </c>
      <c r="J273" s="13"/>
      <c r="K273" s="12"/>
      <c r="L273" s="14">
        <v>4.0999999999999996</v>
      </c>
      <c r="M273" s="15">
        <v>0.1</v>
      </c>
      <c r="N273" s="16">
        <v>150</v>
      </c>
      <c r="O273" s="21">
        <v>2.98</v>
      </c>
      <c r="P273" s="11" t="s">
        <v>64</v>
      </c>
      <c r="Q273" s="11" t="s">
        <v>47</v>
      </c>
      <c r="R273" s="11" t="s">
        <v>47</v>
      </c>
      <c r="S273" s="11" t="s">
        <v>47</v>
      </c>
      <c r="T273" s="22" t="s">
        <v>47</v>
      </c>
      <c r="U273" s="22" t="s">
        <v>47</v>
      </c>
      <c r="V273" s="22" t="s">
        <v>47</v>
      </c>
      <c r="W273" s="22" t="s">
        <v>47</v>
      </c>
      <c r="X273" s="22" t="s">
        <v>47</v>
      </c>
      <c r="Y273" s="22" t="s">
        <v>47</v>
      </c>
      <c r="Z273" s="22" t="s">
        <v>47</v>
      </c>
      <c r="AA273" s="22" t="s">
        <v>47</v>
      </c>
      <c r="AB273" s="22" t="s">
        <v>47</v>
      </c>
      <c r="AC273" s="22" t="s">
        <v>47</v>
      </c>
      <c r="AD273" s="22" t="s">
        <v>47</v>
      </c>
      <c r="AE273" s="17" t="s">
        <v>47</v>
      </c>
      <c r="AF273" s="17" t="s">
        <v>47</v>
      </c>
      <c r="AG273" s="8" t="str">
        <f t="shared" si="8"/>
        <v>click</v>
      </c>
      <c r="AH273" s="10" t="str">
        <f t="shared" si="9"/>
        <v>click</v>
      </c>
      <c r="AI273" s="3"/>
      <c r="AJ273" s="3"/>
      <c r="AK273" s="3"/>
      <c r="AL273" s="3"/>
      <c r="AM273" s="3"/>
      <c r="AN273" s="3"/>
      <c r="AO273" s="3"/>
      <c r="AP273" s="3"/>
      <c r="AQ273" s="3"/>
      <c r="AR273" s="3"/>
      <c r="AS273" s="3"/>
      <c r="AT273" s="3"/>
    </row>
    <row r="274" spans="1:46" ht="60" x14ac:dyDescent="0.2">
      <c r="A274" s="20" t="s">
        <v>1330</v>
      </c>
      <c r="B274" s="9" t="s">
        <v>1331</v>
      </c>
      <c r="C274" s="11" t="s">
        <v>1332</v>
      </c>
      <c r="D274" s="11" t="s">
        <v>39</v>
      </c>
      <c r="E274" s="11" t="s">
        <v>1333</v>
      </c>
      <c r="F274" s="11" t="s">
        <v>1334</v>
      </c>
      <c r="G274" s="11" t="s">
        <v>121</v>
      </c>
      <c r="H274" s="11" t="s">
        <v>175</v>
      </c>
      <c r="I274" s="12">
        <v>6.3E-3</v>
      </c>
      <c r="J274" s="13">
        <v>0.78</v>
      </c>
      <c r="K274" s="12">
        <v>4.0599999999999997E-2</v>
      </c>
      <c r="L274" s="14">
        <v>4639.6000000000004</v>
      </c>
      <c r="M274" s="15">
        <v>92</v>
      </c>
      <c r="N274" s="16">
        <v>735612</v>
      </c>
      <c r="O274" s="21">
        <v>-1.65</v>
      </c>
      <c r="P274" s="11" t="s">
        <v>43</v>
      </c>
      <c r="Q274" s="11" t="s">
        <v>47</v>
      </c>
      <c r="R274" s="11" t="s">
        <v>47</v>
      </c>
      <c r="S274" s="11" t="s">
        <v>123</v>
      </c>
      <c r="T274" s="22">
        <v>0.1825</v>
      </c>
      <c r="U274" s="22">
        <v>0.1739</v>
      </c>
      <c r="V274" s="22">
        <v>4.1099999999999998E-2</v>
      </c>
      <c r="W274" s="22">
        <v>0.02</v>
      </c>
      <c r="X274" s="22">
        <v>0.17860000000000001</v>
      </c>
      <c r="Y274" s="22">
        <v>0.24010000000000001</v>
      </c>
      <c r="Z274" s="22">
        <v>2.9999999999999997E-4</v>
      </c>
      <c r="AA274" s="22">
        <v>2.6599999999999999E-2</v>
      </c>
      <c r="AB274" s="22">
        <v>1.2800000000000001E-2</v>
      </c>
      <c r="AC274" s="22">
        <v>5.9200000000000003E-2</v>
      </c>
      <c r="AD274" s="22">
        <v>6.2E-2</v>
      </c>
      <c r="AE274" s="17" t="s">
        <v>47</v>
      </c>
      <c r="AF274" s="17" t="s">
        <v>47</v>
      </c>
      <c r="AG274" s="8" t="str">
        <f t="shared" si="8"/>
        <v>click</v>
      </c>
      <c r="AH274" s="10" t="str">
        <f t="shared" si="9"/>
        <v>click</v>
      </c>
      <c r="AI274" s="3"/>
      <c r="AJ274" s="3"/>
      <c r="AK274" s="3"/>
      <c r="AL274" s="3"/>
      <c r="AM274" s="3"/>
      <c r="AN274" s="3"/>
      <c r="AO274" s="3"/>
      <c r="AP274" s="3"/>
      <c r="AQ274" s="3"/>
      <c r="AR274" s="3"/>
      <c r="AS274" s="3"/>
      <c r="AT274" s="3"/>
    </row>
    <row r="275" spans="1:46" x14ac:dyDescent="0.2">
      <c r="A275" s="20" t="s">
        <v>1335</v>
      </c>
      <c r="B275" s="9" t="s">
        <v>1336</v>
      </c>
      <c r="C275" s="11" t="s">
        <v>1337</v>
      </c>
      <c r="D275" s="11" t="s">
        <v>39</v>
      </c>
      <c r="E275" s="11"/>
      <c r="F275" s="11" t="s">
        <v>40</v>
      </c>
      <c r="G275" s="11" t="s">
        <v>41</v>
      </c>
      <c r="H275" s="11" t="s">
        <v>42</v>
      </c>
      <c r="I275" s="12">
        <v>1.6E-2</v>
      </c>
      <c r="J275" s="13">
        <v>0.03</v>
      </c>
      <c r="K275" s="12">
        <v>1.6000000000000001E-3</v>
      </c>
      <c r="L275" s="14">
        <v>5.5</v>
      </c>
      <c r="M275" s="15">
        <v>0.3</v>
      </c>
      <c r="N275" s="16">
        <v>3106</v>
      </c>
      <c r="O275" s="21">
        <v>-0.65</v>
      </c>
      <c r="P275" s="11" t="s">
        <v>43</v>
      </c>
      <c r="Q275" s="11" t="s">
        <v>47</v>
      </c>
      <c r="R275" s="11" t="s">
        <v>47</v>
      </c>
      <c r="S275" s="11" t="s">
        <v>88</v>
      </c>
      <c r="T275" s="22" t="s">
        <v>47</v>
      </c>
      <c r="U275" s="22" t="s">
        <v>47</v>
      </c>
      <c r="V275" s="22" t="s">
        <v>47</v>
      </c>
      <c r="W275" s="22" t="s">
        <v>47</v>
      </c>
      <c r="X275" s="22" t="s">
        <v>47</v>
      </c>
      <c r="Y275" s="22" t="s">
        <v>47</v>
      </c>
      <c r="Z275" s="22" t="s">
        <v>47</v>
      </c>
      <c r="AA275" s="22" t="s">
        <v>47</v>
      </c>
      <c r="AB275" s="22" t="s">
        <v>47</v>
      </c>
      <c r="AC275" s="22" t="s">
        <v>47</v>
      </c>
      <c r="AD275" s="22" t="s">
        <v>47</v>
      </c>
      <c r="AE275" s="17" t="s">
        <v>47</v>
      </c>
      <c r="AF275" s="17" t="s">
        <v>47</v>
      </c>
      <c r="AG275" s="8" t="str">
        <f t="shared" si="8"/>
        <v>click</v>
      </c>
      <c r="AH275" s="10" t="str">
        <f t="shared" si="9"/>
        <v>click</v>
      </c>
      <c r="AI275" s="3"/>
      <c r="AJ275" s="3"/>
      <c r="AK275" s="3"/>
      <c r="AL275" s="3"/>
      <c r="AM275" s="3"/>
      <c r="AN275" s="3"/>
      <c r="AO275" s="3"/>
      <c r="AP275" s="3"/>
      <c r="AQ275" s="3"/>
      <c r="AR275" s="3"/>
      <c r="AS275" s="3"/>
      <c r="AT275" s="3"/>
    </row>
    <row r="276" spans="1:46" ht="144" x14ac:dyDescent="0.2">
      <c r="A276" s="20" t="s">
        <v>1338</v>
      </c>
      <c r="B276" s="9" t="s">
        <v>1339</v>
      </c>
      <c r="C276" s="11" t="s">
        <v>343</v>
      </c>
      <c r="D276" s="11" t="s">
        <v>39</v>
      </c>
      <c r="E276" s="11" t="s">
        <v>1340</v>
      </c>
      <c r="F276" s="11" t="s">
        <v>1341</v>
      </c>
      <c r="G276" s="11" t="s">
        <v>660</v>
      </c>
      <c r="H276" s="11" t="s">
        <v>175</v>
      </c>
      <c r="I276" s="12">
        <v>3.8E-3</v>
      </c>
      <c r="J276" s="13">
        <v>0.14000000000000001</v>
      </c>
      <c r="K276" s="12">
        <v>2.4400000000000002E-2</v>
      </c>
      <c r="L276" s="14">
        <v>1044</v>
      </c>
      <c r="M276" s="15">
        <v>15.4</v>
      </c>
      <c r="N276" s="16">
        <v>64944</v>
      </c>
      <c r="O276" s="21">
        <v>1.31</v>
      </c>
      <c r="P276" s="11" t="s">
        <v>43</v>
      </c>
      <c r="Q276" s="11" t="s">
        <v>386</v>
      </c>
      <c r="R276" s="11" t="s">
        <v>497</v>
      </c>
      <c r="S276" s="11" t="s">
        <v>81</v>
      </c>
      <c r="T276" s="22">
        <v>7.3400000000000007E-2</v>
      </c>
      <c r="U276" s="22">
        <v>2.4E-2</v>
      </c>
      <c r="V276" s="22">
        <v>0.14080000000000001</v>
      </c>
      <c r="W276" s="22">
        <v>6.3299999999999995E-2</v>
      </c>
      <c r="X276" s="22">
        <v>1.7299999999999999E-2</v>
      </c>
      <c r="Y276" s="22">
        <v>0.1482</v>
      </c>
      <c r="Z276" s="22">
        <v>4.1599999999999998E-2</v>
      </c>
      <c r="AA276" s="22">
        <v>0.18809999999999999</v>
      </c>
      <c r="AB276" s="22">
        <v>9.9099999999999994E-2</v>
      </c>
      <c r="AC276" s="22">
        <v>9.6000000000000002E-2</v>
      </c>
      <c r="AD276" s="22">
        <v>0.10829999999999999</v>
      </c>
      <c r="AE276" s="17" t="s">
        <v>47</v>
      </c>
      <c r="AF276" s="17" t="s">
        <v>47</v>
      </c>
      <c r="AG276" s="8" t="str">
        <f t="shared" si="8"/>
        <v>click</v>
      </c>
      <c r="AH276" s="10" t="str">
        <f t="shared" si="9"/>
        <v>click</v>
      </c>
      <c r="AI276" s="3"/>
      <c r="AJ276" s="3"/>
      <c r="AK276" s="3"/>
      <c r="AL276" s="3"/>
      <c r="AM276" s="3"/>
      <c r="AN276" s="3"/>
      <c r="AO276" s="3"/>
      <c r="AP276" s="3"/>
      <c r="AQ276" s="3"/>
      <c r="AR276" s="3"/>
      <c r="AS276" s="3"/>
      <c r="AT276" s="3"/>
    </row>
    <row r="277" spans="1:46" ht="120" x14ac:dyDescent="0.2">
      <c r="A277" s="20" t="s">
        <v>1342</v>
      </c>
      <c r="B277" s="9" t="s">
        <v>1343</v>
      </c>
      <c r="C277" s="11" t="s">
        <v>343</v>
      </c>
      <c r="D277" s="11" t="s">
        <v>39</v>
      </c>
      <c r="E277" s="11" t="s">
        <v>1344</v>
      </c>
      <c r="F277" s="11" t="s">
        <v>1345</v>
      </c>
      <c r="G277" s="11" t="s">
        <v>41</v>
      </c>
      <c r="H277" s="11" t="s">
        <v>175</v>
      </c>
      <c r="I277" s="12">
        <v>5.7999999999999996E-3</v>
      </c>
      <c r="J277" s="13">
        <v>0.38</v>
      </c>
      <c r="K277" s="12">
        <v>3.6700000000000003E-2</v>
      </c>
      <c r="L277" s="14">
        <v>120.2</v>
      </c>
      <c r="M277" s="15">
        <v>2.6</v>
      </c>
      <c r="N277" s="16">
        <v>6416</v>
      </c>
      <c r="O277" s="21">
        <v>-1.21</v>
      </c>
      <c r="P277" s="11" t="s">
        <v>43</v>
      </c>
      <c r="Q277" s="11" t="s">
        <v>47</v>
      </c>
      <c r="R277" s="11" t="s">
        <v>47</v>
      </c>
      <c r="S277" s="11" t="s">
        <v>88</v>
      </c>
      <c r="T277" s="22">
        <v>8.2299999999999998E-2</v>
      </c>
      <c r="U277" s="22">
        <v>0.1598</v>
      </c>
      <c r="V277" s="22">
        <v>3.9899999999999998E-2</v>
      </c>
      <c r="W277" s="22">
        <v>8.0399999999999999E-2</v>
      </c>
      <c r="X277" s="22">
        <v>0.12039999999999999</v>
      </c>
      <c r="Y277" s="22">
        <v>0.2283</v>
      </c>
      <c r="Z277" s="22">
        <v>8.6599999999999996E-2</v>
      </c>
      <c r="AA277" s="22">
        <v>6.2100000000000002E-2</v>
      </c>
      <c r="AB277" s="22">
        <v>2.1899999999999999E-2</v>
      </c>
      <c r="AC277" s="22">
        <v>2.3300000000000001E-2</v>
      </c>
      <c r="AD277" s="22">
        <v>9.4E-2</v>
      </c>
      <c r="AE277" s="17" t="s">
        <v>47</v>
      </c>
      <c r="AF277" s="17" t="s">
        <v>47</v>
      </c>
      <c r="AG277" s="8" t="str">
        <f t="shared" si="8"/>
        <v>click</v>
      </c>
      <c r="AH277" s="10" t="str">
        <f t="shared" si="9"/>
        <v>click</v>
      </c>
      <c r="AI277" s="3"/>
      <c r="AJ277" s="3"/>
      <c r="AK277" s="3"/>
      <c r="AL277" s="3"/>
      <c r="AM277" s="3"/>
      <c r="AN277" s="3"/>
      <c r="AO277" s="3"/>
      <c r="AP277" s="3"/>
      <c r="AQ277" s="3"/>
      <c r="AR277" s="3"/>
      <c r="AS277" s="3"/>
      <c r="AT277" s="3"/>
    </row>
    <row r="278" spans="1:46" ht="108" x14ac:dyDescent="0.2">
      <c r="A278" s="20" t="s">
        <v>1346</v>
      </c>
      <c r="B278" s="9" t="s">
        <v>1347</v>
      </c>
      <c r="C278" s="11" t="s">
        <v>343</v>
      </c>
      <c r="D278" s="11" t="s">
        <v>39</v>
      </c>
      <c r="E278" s="11" t="s">
        <v>1348</v>
      </c>
      <c r="F278" s="11" t="s">
        <v>1349</v>
      </c>
      <c r="G278" s="11" t="s">
        <v>128</v>
      </c>
      <c r="H278" s="11" t="s">
        <v>175</v>
      </c>
      <c r="I278" s="12">
        <v>5.7999999999999996E-3</v>
      </c>
      <c r="J278" s="13">
        <v>0.12</v>
      </c>
      <c r="K278" s="12">
        <v>2.7699999999999999E-2</v>
      </c>
      <c r="L278" s="14">
        <v>610.6</v>
      </c>
      <c r="M278" s="15">
        <v>10.8</v>
      </c>
      <c r="N278" s="16">
        <v>211578</v>
      </c>
      <c r="O278" s="21">
        <v>1.26</v>
      </c>
      <c r="P278" s="11" t="s">
        <v>43</v>
      </c>
      <c r="Q278" s="11" t="s">
        <v>386</v>
      </c>
      <c r="R278" s="11" t="s">
        <v>497</v>
      </c>
      <c r="S278" s="11" t="s">
        <v>129</v>
      </c>
      <c r="T278" s="22">
        <v>9.6600000000000005E-2</v>
      </c>
      <c r="U278" s="22">
        <v>4.2900000000000001E-2</v>
      </c>
      <c r="V278" s="22">
        <v>0.1457</v>
      </c>
      <c r="W278" s="22">
        <v>8.43E-2</v>
      </c>
      <c r="X278" s="22">
        <v>2.3300000000000001E-2</v>
      </c>
      <c r="Y278" s="22">
        <v>0.1216</v>
      </c>
      <c r="Z278" s="22">
        <v>5.1900000000000002E-2</v>
      </c>
      <c r="AA278" s="22">
        <v>0.22750000000000001</v>
      </c>
      <c r="AB278" s="22">
        <v>3.9300000000000002E-2</v>
      </c>
      <c r="AC278" s="22">
        <v>0.15629999999999999</v>
      </c>
      <c r="AD278" s="22">
        <v>6.0000000000000001E-3</v>
      </c>
      <c r="AE278" s="17" t="s">
        <v>47</v>
      </c>
      <c r="AF278" s="17" t="s">
        <v>47</v>
      </c>
      <c r="AG278" s="8" t="str">
        <f t="shared" si="8"/>
        <v>click</v>
      </c>
      <c r="AH278" s="10" t="str">
        <f t="shared" si="9"/>
        <v>click</v>
      </c>
      <c r="AI278" s="3"/>
      <c r="AJ278" s="3"/>
      <c r="AK278" s="3"/>
      <c r="AL278" s="3"/>
      <c r="AM278" s="3"/>
      <c r="AN278" s="3"/>
      <c r="AO278" s="3"/>
      <c r="AP278" s="3"/>
      <c r="AQ278" s="3"/>
      <c r="AR278" s="3"/>
      <c r="AS278" s="3"/>
      <c r="AT278" s="3"/>
    </row>
    <row r="279" spans="1:46" ht="96" x14ac:dyDescent="0.2">
      <c r="A279" s="20" t="s">
        <v>1350</v>
      </c>
      <c r="B279" s="9" t="s">
        <v>1351</v>
      </c>
      <c r="C279" s="11" t="s">
        <v>343</v>
      </c>
      <c r="D279" s="11" t="s">
        <v>39</v>
      </c>
      <c r="E279" s="11" t="s">
        <v>1352</v>
      </c>
      <c r="F279" s="11" t="s">
        <v>1353</v>
      </c>
      <c r="G279" s="11" t="s">
        <v>1249</v>
      </c>
      <c r="H279" s="11" t="s">
        <v>175</v>
      </c>
      <c r="I279" s="12">
        <v>5.7999999999999996E-3</v>
      </c>
      <c r="J279" s="13">
        <v>0.68</v>
      </c>
      <c r="K279" s="12">
        <v>2.07E-2</v>
      </c>
      <c r="L279" s="14">
        <v>280.2</v>
      </c>
      <c r="M279" s="15">
        <v>5.6</v>
      </c>
      <c r="N279" s="16">
        <v>31373</v>
      </c>
      <c r="O279" s="21">
        <v>-1.57</v>
      </c>
      <c r="P279" s="11" t="s">
        <v>43</v>
      </c>
      <c r="Q279" s="11" t="s">
        <v>47</v>
      </c>
      <c r="R279" s="11" t="s">
        <v>47</v>
      </c>
      <c r="S279" s="11" t="s">
        <v>337</v>
      </c>
      <c r="T279" s="22">
        <v>0.1229</v>
      </c>
      <c r="U279" s="22">
        <v>1.1599999999999999E-2</v>
      </c>
      <c r="V279" s="22">
        <v>0.2344</v>
      </c>
      <c r="W279" s="22">
        <v>0.11070000000000001</v>
      </c>
      <c r="X279" s="22">
        <v>8.0999999999999996E-3</v>
      </c>
      <c r="Y279" s="22">
        <v>0.1125</v>
      </c>
      <c r="Z279" s="22">
        <v>4.7699999999999999E-2</v>
      </c>
      <c r="AA279" s="22">
        <v>0.20150000000000001</v>
      </c>
      <c r="AB279" s="22">
        <v>1.3899999999999999E-2</v>
      </c>
      <c r="AC279" s="22">
        <v>0.129</v>
      </c>
      <c r="AD279" s="22">
        <v>7.7000000000000002E-3</v>
      </c>
      <c r="AE279" s="17" t="s">
        <v>47</v>
      </c>
      <c r="AF279" s="17" t="s">
        <v>47</v>
      </c>
      <c r="AG279" s="8" t="str">
        <f t="shared" ref="AG279:AG342" si="10">HYPERLINK(CONCATENATE("http://finance.yahoo.com/q/hl?s=", A279), "click")</f>
        <v>click</v>
      </c>
      <c r="AH279" s="10" t="str">
        <f t="shared" ref="AH279:AH342" si="11">HYPERLINK(CONCATENATE("http://bigcharts.marketwatch.com/advchart/frames/frames.asp?symb=", A279, "&amp;time=8&amp;freq=1"), "click")</f>
        <v>click</v>
      </c>
      <c r="AI279" s="3"/>
      <c r="AJ279" s="3"/>
      <c r="AK279" s="3"/>
      <c r="AL279" s="3"/>
      <c r="AM279" s="3"/>
      <c r="AN279" s="3"/>
      <c r="AO279" s="3"/>
      <c r="AP279" s="3"/>
      <c r="AQ279" s="3"/>
      <c r="AR279" s="3"/>
      <c r="AS279" s="3"/>
      <c r="AT279" s="3"/>
    </row>
    <row r="280" spans="1:46" ht="144" x14ac:dyDescent="0.2">
      <c r="A280" s="20" t="s">
        <v>1354</v>
      </c>
      <c r="B280" s="9" t="s">
        <v>1355</v>
      </c>
      <c r="C280" s="11" t="s">
        <v>1356</v>
      </c>
      <c r="D280" s="11" t="s">
        <v>59</v>
      </c>
      <c r="E280" s="11" t="s">
        <v>1357</v>
      </c>
      <c r="F280" s="11" t="s">
        <v>1358</v>
      </c>
      <c r="G280" s="11" t="s">
        <v>203</v>
      </c>
      <c r="H280" s="11" t="s">
        <v>329</v>
      </c>
      <c r="I280" s="12">
        <v>7.4999999999999997E-3</v>
      </c>
      <c r="J280" s="13"/>
      <c r="K280" s="12"/>
      <c r="L280" s="14">
        <v>0.6</v>
      </c>
      <c r="M280" s="15">
        <v>0</v>
      </c>
      <c r="N280" s="16">
        <v>2650</v>
      </c>
      <c r="O280" s="21">
        <v>0</v>
      </c>
      <c r="P280" s="11" t="s">
        <v>165</v>
      </c>
      <c r="Q280" s="11" t="s">
        <v>47</v>
      </c>
      <c r="R280" s="11" t="s">
        <v>47</v>
      </c>
      <c r="S280" s="11" t="s">
        <v>81</v>
      </c>
      <c r="T280" s="22" t="s">
        <v>47</v>
      </c>
      <c r="U280" s="22" t="s">
        <v>47</v>
      </c>
      <c r="V280" s="22" t="s">
        <v>47</v>
      </c>
      <c r="W280" s="22" t="s">
        <v>47</v>
      </c>
      <c r="X280" s="22" t="s">
        <v>47</v>
      </c>
      <c r="Y280" s="22" t="s">
        <v>47</v>
      </c>
      <c r="Z280" s="22" t="s">
        <v>47</v>
      </c>
      <c r="AA280" s="22" t="s">
        <v>47</v>
      </c>
      <c r="AB280" s="22" t="s">
        <v>47</v>
      </c>
      <c r="AC280" s="22" t="s">
        <v>47</v>
      </c>
      <c r="AD280" s="22" t="s">
        <v>47</v>
      </c>
      <c r="AE280" s="17" t="s">
        <v>47</v>
      </c>
      <c r="AF280" s="17" t="s">
        <v>47</v>
      </c>
      <c r="AG280" s="8" t="str">
        <f t="shared" si="10"/>
        <v>click</v>
      </c>
      <c r="AH280" s="10" t="str">
        <f t="shared" si="11"/>
        <v>click</v>
      </c>
      <c r="AI280" s="3"/>
      <c r="AJ280" s="3"/>
      <c r="AK280" s="3"/>
      <c r="AL280" s="3"/>
      <c r="AM280" s="3"/>
      <c r="AN280" s="3"/>
      <c r="AO280" s="3"/>
      <c r="AP280" s="3"/>
      <c r="AQ280" s="3"/>
      <c r="AR280" s="3"/>
      <c r="AS280" s="3"/>
      <c r="AT280" s="3"/>
    </row>
    <row r="281" spans="1:46" ht="144" x14ac:dyDescent="0.2">
      <c r="A281" s="20" t="s">
        <v>1359</v>
      </c>
      <c r="B281" s="9" t="s">
        <v>1360</v>
      </c>
      <c r="C281" s="11" t="s">
        <v>1356</v>
      </c>
      <c r="D281" s="11" t="s">
        <v>59</v>
      </c>
      <c r="E281" s="11" t="s">
        <v>1361</v>
      </c>
      <c r="F281" s="11" t="s">
        <v>1358</v>
      </c>
      <c r="G281" s="11" t="s">
        <v>1362</v>
      </c>
      <c r="H281" s="11" t="s">
        <v>329</v>
      </c>
      <c r="I281" s="12">
        <v>7.4999999999999997E-3</v>
      </c>
      <c r="J281" s="13"/>
      <c r="K281" s="12"/>
      <c r="L281" s="14">
        <v>5.9</v>
      </c>
      <c r="M281" s="15">
        <v>0.1</v>
      </c>
      <c r="N281" s="16">
        <v>3380</v>
      </c>
      <c r="O281" s="21">
        <v>1.96</v>
      </c>
      <c r="P281" s="11" t="s">
        <v>165</v>
      </c>
      <c r="Q281" s="11" t="s">
        <v>47</v>
      </c>
      <c r="R281" s="11" t="s">
        <v>47</v>
      </c>
      <c r="S281" s="11" t="s">
        <v>81</v>
      </c>
      <c r="T281" s="22" t="s">
        <v>47</v>
      </c>
      <c r="U281" s="22" t="s">
        <v>47</v>
      </c>
      <c r="V281" s="22" t="s">
        <v>47</v>
      </c>
      <c r="W281" s="22" t="s">
        <v>47</v>
      </c>
      <c r="X281" s="22" t="s">
        <v>47</v>
      </c>
      <c r="Y281" s="22" t="s">
        <v>47</v>
      </c>
      <c r="Z281" s="22" t="s">
        <v>47</v>
      </c>
      <c r="AA281" s="22" t="s">
        <v>47</v>
      </c>
      <c r="AB281" s="22" t="s">
        <v>47</v>
      </c>
      <c r="AC281" s="22" t="s">
        <v>47</v>
      </c>
      <c r="AD281" s="22" t="s">
        <v>47</v>
      </c>
      <c r="AE281" s="17" t="s">
        <v>47</v>
      </c>
      <c r="AF281" s="17" t="s">
        <v>65</v>
      </c>
      <c r="AG281" s="8" t="str">
        <f t="shared" si="10"/>
        <v>click</v>
      </c>
      <c r="AH281" s="10" t="str">
        <f t="shared" si="11"/>
        <v>click</v>
      </c>
      <c r="AI281" s="3"/>
      <c r="AJ281" s="3"/>
      <c r="AK281" s="3"/>
      <c r="AL281" s="3"/>
      <c r="AM281" s="3"/>
      <c r="AN281" s="3"/>
      <c r="AO281" s="3"/>
      <c r="AP281" s="3"/>
      <c r="AQ281" s="3"/>
      <c r="AR281" s="3"/>
      <c r="AS281" s="3"/>
      <c r="AT281" s="3"/>
    </row>
    <row r="282" spans="1:46" ht="72" x14ac:dyDescent="0.2">
      <c r="A282" s="20" t="s">
        <v>1363</v>
      </c>
      <c r="B282" s="9" t="s">
        <v>1364</v>
      </c>
      <c r="C282" s="11" t="s">
        <v>50</v>
      </c>
      <c r="D282" s="11" t="s">
        <v>59</v>
      </c>
      <c r="E282" s="11" t="s">
        <v>1365</v>
      </c>
      <c r="F282" s="11" t="s">
        <v>1366</v>
      </c>
      <c r="G282" s="11" t="s">
        <v>147</v>
      </c>
      <c r="H282" s="11" t="s">
        <v>305</v>
      </c>
      <c r="I282" s="12">
        <v>1.6500000000000001E-2</v>
      </c>
      <c r="J282" s="13"/>
      <c r="K282" s="12"/>
      <c r="L282" s="14">
        <v>92.5</v>
      </c>
      <c r="M282" s="15">
        <v>11.2</v>
      </c>
      <c r="N282" s="16">
        <v>1402512</v>
      </c>
      <c r="O282" s="21">
        <v>-8.11</v>
      </c>
      <c r="P282" s="11" t="s">
        <v>136</v>
      </c>
      <c r="Q282" s="11" t="s">
        <v>47</v>
      </c>
      <c r="R282" s="11" t="s">
        <v>47</v>
      </c>
      <c r="S282" s="11" t="s">
        <v>47</v>
      </c>
      <c r="T282" s="22" t="s">
        <v>47</v>
      </c>
      <c r="U282" s="22" t="s">
        <v>47</v>
      </c>
      <c r="V282" s="22" t="s">
        <v>47</v>
      </c>
      <c r="W282" s="22" t="s">
        <v>47</v>
      </c>
      <c r="X282" s="22" t="s">
        <v>47</v>
      </c>
      <c r="Y282" s="22" t="s">
        <v>47</v>
      </c>
      <c r="Z282" s="22" t="s">
        <v>47</v>
      </c>
      <c r="AA282" s="22" t="s">
        <v>47</v>
      </c>
      <c r="AB282" s="22" t="s">
        <v>47</v>
      </c>
      <c r="AC282" s="22" t="s">
        <v>47</v>
      </c>
      <c r="AD282" s="22" t="s">
        <v>47</v>
      </c>
      <c r="AE282" s="17" t="s">
        <v>503</v>
      </c>
      <c r="AF282" s="17" t="s">
        <v>65</v>
      </c>
      <c r="AG282" s="8" t="str">
        <f t="shared" si="10"/>
        <v>click</v>
      </c>
      <c r="AH282" s="10" t="str">
        <f t="shared" si="11"/>
        <v>click</v>
      </c>
      <c r="AI282" s="3"/>
      <c r="AJ282" s="3"/>
      <c r="AK282" s="3"/>
      <c r="AL282" s="3"/>
      <c r="AM282" s="3"/>
      <c r="AN282" s="3"/>
      <c r="AO282" s="3"/>
      <c r="AP282" s="3"/>
      <c r="AQ282" s="3"/>
      <c r="AR282" s="3"/>
      <c r="AS282" s="3"/>
      <c r="AT282" s="3"/>
    </row>
    <row r="283" spans="1:46" ht="96" x14ac:dyDescent="0.2">
      <c r="A283" s="20" t="s">
        <v>1367</v>
      </c>
      <c r="B283" s="9" t="s">
        <v>1368</v>
      </c>
      <c r="C283" s="11" t="s">
        <v>865</v>
      </c>
      <c r="D283" s="11"/>
      <c r="E283" s="11" t="s">
        <v>1369</v>
      </c>
      <c r="F283" s="11" t="s">
        <v>1370</v>
      </c>
      <c r="G283" s="11" t="s">
        <v>401</v>
      </c>
      <c r="H283" s="11" t="s">
        <v>175</v>
      </c>
      <c r="I283" s="12">
        <v>5.7999999999999996E-3</v>
      </c>
      <c r="J283" s="13"/>
      <c r="K283" s="12"/>
      <c r="L283" s="14">
        <v>0</v>
      </c>
      <c r="M283" s="15">
        <v>0</v>
      </c>
      <c r="N283" s="16"/>
      <c r="O283" s="21"/>
      <c r="P283" s="11" t="s">
        <v>43</v>
      </c>
      <c r="Q283" s="11" t="s">
        <v>47</v>
      </c>
      <c r="R283" s="11" t="s">
        <v>47</v>
      </c>
      <c r="S283" s="11" t="s">
        <v>116</v>
      </c>
      <c r="T283" s="22" t="s">
        <v>47</v>
      </c>
      <c r="U283" s="22" t="s">
        <v>47</v>
      </c>
      <c r="V283" s="22" t="s">
        <v>47</v>
      </c>
      <c r="W283" s="22" t="s">
        <v>47</v>
      </c>
      <c r="X283" s="22" t="s">
        <v>47</v>
      </c>
      <c r="Y283" s="22" t="s">
        <v>47</v>
      </c>
      <c r="Z283" s="22" t="s">
        <v>47</v>
      </c>
      <c r="AA283" s="22" t="s">
        <v>47</v>
      </c>
      <c r="AB283" s="22" t="s">
        <v>47</v>
      </c>
      <c r="AC283" s="22" t="s">
        <v>47</v>
      </c>
      <c r="AD283" s="22" t="s">
        <v>47</v>
      </c>
      <c r="AE283" s="17" t="s">
        <v>47</v>
      </c>
      <c r="AF283" s="17" t="s">
        <v>47</v>
      </c>
      <c r="AG283" s="8" t="str">
        <f t="shared" si="10"/>
        <v>click</v>
      </c>
      <c r="AH283" s="10" t="str">
        <f t="shared" si="11"/>
        <v>click</v>
      </c>
      <c r="AI283" s="3"/>
      <c r="AJ283" s="3"/>
      <c r="AK283" s="3"/>
      <c r="AL283" s="3"/>
      <c r="AM283" s="3"/>
      <c r="AN283" s="3"/>
      <c r="AO283" s="3"/>
      <c r="AP283" s="3"/>
      <c r="AQ283" s="3"/>
      <c r="AR283" s="3"/>
      <c r="AS283" s="3"/>
      <c r="AT283" s="3"/>
    </row>
    <row r="284" spans="1:46" ht="36" x14ac:dyDescent="0.2">
      <c r="A284" s="20" t="s">
        <v>1371</v>
      </c>
      <c r="B284" s="9" t="s">
        <v>1372</v>
      </c>
      <c r="C284" s="11" t="s">
        <v>883</v>
      </c>
      <c r="D284" s="11" t="s">
        <v>187</v>
      </c>
      <c r="E284" s="11" t="s">
        <v>1373</v>
      </c>
      <c r="F284" s="11" t="s">
        <v>1374</v>
      </c>
      <c r="G284" s="11" t="s">
        <v>182</v>
      </c>
      <c r="H284" s="11" t="s">
        <v>110</v>
      </c>
      <c r="I284" s="12">
        <v>7.9000000000000008E-3</v>
      </c>
      <c r="J284" s="13">
        <v>0.81</v>
      </c>
      <c r="K284" s="12"/>
      <c r="L284" s="14">
        <v>146.6</v>
      </c>
      <c r="M284" s="15">
        <v>3.6</v>
      </c>
      <c r="N284" s="16">
        <v>31791</v>
      </c>
      <c r="O284" s="21">
        <v>-1.94</v>
      </c>
      <c r="P284" s="11" t="s">
        <v>136</v>
      </c>
      <c r="Q284" s="11" t="s">
        <v>47</v>
      </c>
      <c r="R284" s="11" t="s">
        <v>47</v>
      </c>
      <c r="S284" s="11" t="s">
        <v>47</v>
      </c>
      <c r="T284" s="22" t="s">
        <v>47</v>
      </c>
      <c r="U284" s="22" t="s">
        <v>47</v>
      </c>
      <c r="V284" s="22" t="s">
        <v>47</v>
      </c>
      <c r="W284" s="22" t="s">
        <v>47</v>
      </c>
      <c r="X284" s="22" t="s">
        <v>47</v>
      </c>
      <c r="Y284" s="22" t="s">
        <v>47</v>
      </c>
      <c r="Z284" s="22" t="s">
        <v>47</v>
      </c>
      <c r="AA284" s="22" t="s">
        <v>47</v>
      </c>
      <c r="AB284" s="22" t="s">
        <v>47</v>
      </c>
      <c r="AC284" s="22" t="s">
        <v>47</v>
      </c>
      <c r="AD284" s="22" t="s">
        <v>47</v>
      </c>
      <c r="AE284" s="17" t="s">
        <v>47</v>
      </c>
      <c r="AF284" s="17" t="s">
        <v>47</v>
      </c>
      <c r="AG284" s="8" t="str">
        <f t="shared" si="10"/>
        <v>click</v>
      </c>
      <c r="AH284" s="10" t="str">
        <f t="shared" si="11"/>
        <v>click</v>
      </c>
      <c r="AI284" s="3"/>
      <c r="AJ284" s="3"/>
      <c r="AK284" s="3"/>
      <c r="AL284" s="3"/>
      <c r="AM284" s="3"/>
      <c r="AN284" s="3"/>
      <c r="AO284" s="3"/>
      <c r="AP284" s="3"/>
      <c r="AQ284" s="3"/>
      <c r="AR284" s="3"/>
      <c r="AS284" s="3"/>
      <c r="AT284" s="3"/>
    </row>
    <row r="285" spans="1:46" ht="24" x14ac:dyDescent="0.2">
      <c r="A285" s="20" t="s">
        <v>1375</v>
      </c>
      <c r="B285" s="9" t="s">
        <v>1376</v>
      </c>
      <c r="C285" s="11" t="s">
        <v>1377</v>
      </c>
      <c r="D285" s="11" t="s">
        <v>59</v>
      </c>
      <c r="E285" s="11" t="s">
        <v>1378</v>
      </c>
      <c r="F285" s="11" t="s">
        <v>1379</v>
      </c>
      <c r="G285" s="11" t="s">
        <v>147</v>
      </c>
      <c r="H285" s="11" t="s">
        <v>305</v>
      </c>
      <c r="I285" s="12">
        <v>1.35E-2</v>
      </c>
      <c r="J285" s="13"/>
      <c r="K285" s="12"/>
      <c r="L285" s="14">
        <v>45.6</v>
      </c>
      <c r="M285" s="15">
        <v>0.6</v>
      </c>
      <c r="N285" s="16">
        <v>66364</v>
      </c>
      <c r="O285" s="21">
        <v>5.52</v>
      </c>
      <c r="P285" s="11" t="s">
        <v>136</v>
      </c>
      <c r="Q285" s="11" t="s">
        <v>47</v>
      </c>
      <c r="R285" s="11" t="s">
        <v>47</v>
      </c>
      <c r="S285" s="11" t="s">
        <v>47</v>
      </c>
      <c r="T285" s="22" t="s">
        <v>47</v>
      </c>
      <c r="U285" s="22" t="s">
        <v>47</v>
      </c>
      <c r="V285" s="22" t="s">
        <v>47</v>
      </c>
      <c r="W285" s="22" t="s">
        <v>47</v>
      </c>
      <c r="X285" s="22" t="s">
        <v>47</v>
      </c>
      <c r="Y285" s="22" t="s">
        <v>47</v>
      </c>
      <c r="Z285" s="22" t="s">
        <v>47</v>
      </c>
      <c r="AA285" s="22" t="s">
        <v>47</v>
      </c>
      <c r="AB285" s="22" t="s">
        <v>47</v>
      </c>
      <c r="AC285" s="22" t="s">
        <v>47</v>
      </c>
      <c r="AD285" s="22" t="s">
        <v>47</v>
      </c>
      <c r="AE285" s="17" t="s">
        <v>503</v>
      </c>
      <c r="AF285" s="17" t="s">
        <v>65</v>
      </c>
      <c r="AG285" s="8" t="str">
        <f t="shared" si="10"/>
        <v>click</v>
      </c>
      <c r="AH285" s="10" t="str">
        <f t="shared" si="11"/>
        <v>click</v>
      </c>
      <c r="AI285" s="3"/>
      <c r="AJ285" s="3"/>
      <c r="AK285" s="3"/>
      <c r="AL285" s="3"/>
      <c r="AM285" s="3"/>
      <c r="AN285" s="3"/>
      <c r="AO285" s="3"/>
      <c r="AP285" s="3"/>
      <c r="AQ285" s="3"/>
      <c r="AR285" s="3"/>
      <c r="AS285" s="3"/>
      <c r="AT285" s="3"/>
    </row>
    <row r="286" spans="1:46" ht="48" x14ac:dyDescent="0.2">
      <c r="A286" s="20" t="s">
        <v>1380</v>
      </c>
      <c r="B286" s="9" t="s">
        <v>1381</v>
      </c>
      <c r="C286" s="11" t="s">
        <v>1382</v>
      </c>
      <c r="D286" s="11" t="s">
        <v>59</v>
      </c>
      <c r="E286" s="11" t="s">
        <v>1383</v>
      </c>
      <c r="F286" s="11" t="s">
        <v>1384</v>
      </c>
      <c r="G286" s="11" t="s">
        <v>147</v>
      </c>
      <c r="H286" s="11" t="s">
        <v>110</v>
      </c>
      <c r="I286" s="12">
        <v>7.4999999999999997E-3</v>
      </c>
      <c r="J286" s="13"/>
      <c r="K286" s="12"/>
      <c r="L286" s="14">
        <v>155.1</v>
      </c>
      <c r="M286" s="15">
        <v>6.1</v>
      </c>
      <c r="N286" s="16">
        <v>219136</v>
      </c>
      <c r="O286" s="21">
        <v>-3.83</v>
      </c>
      <c r="P286" s="11" t="s">
        <v>136</v>
      </c>
      <c r="Q286" s="11" t="s">
        <v>47</v>
      </c>
      <c r="R286" s="11" t="s">
        <v>47</v>
      </c>
      <c r="S286" s="11" t="s">
        <v>47</v>
      </c>
      <c r="T286" s="22" t="s">
        <v>47</v>
      </c>
      <c r="U286" s="22" t="s">
        <v>47</v>
      </c>
      <c r="V286" s="22" t="s">
        <v>47</v>
      </c>
      <c r="W286" s="22" t="s">
        <v>47</v>
      </c>
      <c r="X286" s="22" t="s">
        <v>47</v>
      </c>
      <c r="Y286" s="22" t="s">
        <v>47</v>
      </c>
      <c r="Z286" s="22" t="s">
        <v>47</v>
      </c>
      <c r="AA286" s="22" t="s">
        <v>47</v>
      </c>
      <c r="AB286" s="22" t="s">
        <v>47</v>
      </c>
      <c r="AC286" s="22" t="s">
        <v>47</v>
      </c>
      <c r="AD286" s="22" t="s">
        <v>47</v>
      </c>
      <c r="AE286" s="17" t="s">
        <v>148</v>
      </c>
      <c r="AF286" s="17" t="s">
        <v>47</v>
      </c>
      <c r="AG286" s="8" t="str">
        <f t="shared" si="10"/>
        <v>click</v>
      </c>
      <c r="AH286" s="10" t="str">
        <f t="shared" si="11"/>
        <v>click</v>
      </c>
      <c r="AI286" s="3"/>
      <c r="AJ286" s="3"/>
      <c r="AK286" s="3"/>
      <c r="AL286" s="3"/>
      <c r="AM286" s="3"/>
      <c r="AN286" s="3"/>
      <c r="AO286" s="3"/>
      <c r="AP286" s="3"/>
      <c r="AQ286" s="3"/>
      <c r="AR286" s="3"/>
      <c r="AS286" s="3"/>
      <c r="AT286" s="3"/>
    </row>
    <row r="287" spans="1:46" ht="60" x14ac:dyDescent="0.2">
      <c r="A287" s="20" t="s">
        <v>1385</v>
      </c>
      <c r="B287" s="9" t="s">
        <v>1386</v>
      </c>
      <c r="C287" s="11" t="s">
        <v>1387</v>
      </c>
      <c r="D287" s="11" t="s">
        <v>39</v>
      </c>
      <c r="E287" s="11" t="s">
        <v>1388</v>
      </c>
      <c r="F287" s="11" t="s">
        <v>1389</v>
      </c>
      <c r="G287" s="11" t="s">
        <v>121</v>
      </c>
      <c r="H287" s="11" t="s">
        <v>175</v>
      </c>
      <c r="I287" s="12">
        <v>6.3E-3</v>
      </c>
      <c r="J287" s="13">
        <v>0.06</v>
      </c>
      <c r="K287" s="12">
        <v>2.5999999999999999E-3</v>
      </c>
      <c r="L287" s="14">
        <v>19.5</v>
      </c>
      <c r="M287" s="15">
        <v>0.8</v>
      </c>
      <c r="N287" s="16">
        <v>8390</v>
      </c>
      <c r="O287" s="21">
        <v>-1.97</v>
      </c>
      <c r="P287" s="11" t="s">
        <v>43</v>
      </c>
      <c r="Q287" s="11" t="s">
        <v>47</v>
      </c>
      <c r="R287" s="11" t="s">
        <v>45</v>
      </c>
      <c r="S287" s="11" t="s">
        <v>123</v>
      </c>
      <c r="T287" s="22" t="s">
        <v>47</v>
      </c>
      <c r="U287" s="22" t="s">
        <v>47</v>
      </c>
      <c r="V287" s="22" t="s">
        <v>47</v>
      </c>
      <c r="W287" s="22" t="s">
        <v>47</v>
      </c>
      <c r="X287" s="22" t="s">
        <v>47</v>
      </c>
      <c r="Y287" s="22" t="s">
        <v>47</v>
      </c>
      <c r="Z287" s="22" t="s">
        <v>47</v>
      </c>
      <c r="AA287" s="22" t="s">
        <v>47</v>
      </c>
      <c r="AB287" s="22" t="s">
        <v>47</v>
      </c>
      <c r="AC287" s="22" t="s">
        <v>47</v>
      </c>
      <c r="AD287" s="22" t="s">
        <v>47</v>
      </c>
      <c r="AE287" s="17" t="s">
        <v>47</v>
      </c>
      <c r="AF287" s="17" t="s">
        <v>47</v>
      </c>
      <c r="AG287" s="8" t="str">
        <f t="shared" si="10"/>
        <v>click</v>
      </c>
      <c r="AH287" s="10" t="str">
        <f t="shared" si="11"/>
        <v>click</v>
      </c>
      <c r="AI287" s="3"/>
      <c r="AJ287" s="3"/>
      <c r="AK287" s="3"/>
      <c r="AL287" s="3"/>
      <c r="AM287" s="3"/>
      <c r="AN287" s="3"/>
      <c r="AO287" s="3"/>
      <c r="AP287" s="3"/>
      <c r="AQ287" s="3"/>
      <c r="AR287" s="3"/>
      <c r="AS287" s="3"/>
      <c r="AT287" s="3"/>
    </row>
    <row r="288" spans="1:46" ht="38.25" x14ac:dyDescent="0.2">
      <c r="A288" s="20" t="s">
        <v>1390</v>
      </c>
      <c r="B288" s="9" t="s">
        <v>1391</v>
      </c>
      <c r="C288" s="11" t="s">
        <v>1392</v>
      </c>
      <c r="D288" s="11" t="s">
        <v>39</v>
      </c>
      <c r="E288" s="11" t="s">
        <v>1393</v>
      </c>
      <c r="F288" s="11" t="s">
        <v>1394</v>
      </c>
      <c r="G288" s="11" t="s">
        <v>1395</v>
      </c>
      <c r="H288" s="11" t="s">
        <v>175</v>
      </c>
      <c r="I288" s="12">
        <v>3.8E-3</v>
      </c>
      <c r="J288" s="13">
        <v>0.03</v>
      </c>
      <c r="K288" s="12">
        <v>2.7000000000000001E-3</v>
      </c>
      <c r="L288" s="14">
        <v>19.399999999999999</v>
      </c>
      <c r="M288" s="15">
        <v>0.7</v>
      </c>
      <c r="N288" s="16">
        <v>9363</v>
      </c>
      <c r="O288" s="21">
        <v>1.33</v>
      </c>
      <c r="P288" s="11" t="s">
        <v>43</v>
      </c>
      <c r="Q288" s="11" t="s">
        <v>386</v>
      </c>
      <c r="R288" s="11" t="s">
        <v>94</v>
      </c>
      <c r="S288" s="11" t="s">
        <v>81</v>
      </c>
      <c r="T288" s="22" t="s">
        <v>47</v>
      </c>
      <c r="U288" s="22" t="s">
        <v>47</v>
      </c>
      <c r="V288" s="22" t="s">
        <v>47</v>
      </c>
      <c r="W288" s="22" t="s">
        <v>47</v>
      </c>
      <c r="X288" s="22" t="s">
        <v>47</v>
      </c>
      <c r="Y288" s="22" t="s">
        <v>47</v>
      </c>
      <c r="Z288" s="22" t="s">
        <v>47</v>
      </c>
      <c r="AA288" s="22" t="s">
        <v>47</v>
      </c>
      <c r="AB288" s="22" t="s">
        <v>47</v>
      </c>
      <c r="AC288" s="22" t="s">
        <v>47</v>
      </c>
      <c r="AD288" s="22" t="s">
        <v>47</v>
      </c>
      <c r="AE288" s="17" t="s">
        <v>47</v>
      </c>
      <c r="AF288" s="17" t="s">
        <v>47</v>
      </c>
      <c r="AG288" s="8" t="str">
        <f t="shared" si="10"/>
        <v>click</v>
      </c>
      <c r="AH288" s="10" t="str">
        <f t="shared" si="11"/>
        <v>click</v>
      </c>
      <c r="AI288" s="3"/>
      <c r="AJ288" s="3"/>
      <c r="AK288" s="3"/>
      <c r="AL288" s="3"/>
      <c r="AM288" s="3"/>
      <c r="AN288" s="3"/>
      <c r="AO288" s="3"/>
      <c r="AP288" s="3"/>
      <c r="AQ288" s="3"/>
      <c r="AR288" s="3"/>
      <c r="AS288" s="3"/>
      <c r="AT288" s="3"/>
    </row>
    <row r="289" spans="1:46" ht="108" x14ac:dyDescent="0.2">
      <c r="A289" s="20" t="s">
        <v>1396</v>
      </c>
      <c r="B289" s="9" t="s">
        <v>1397</v>
      </c>
      <c r="C289" s="11" t="s">
        <v>1398</v>
      </c>
      <c r="D289" s="11" t="s">
        <v>39</v>
      </c>
      <c r="E289" s="11" t="s">
        <v>1399</v>
      </c>
      <c r="F289" s="11" t="s">
        <v>1400</v>
      </c>
      <c r="G289" s="11" t="s">
        <v>783</v>
      </c>
      <c r="H289" s="11" t="s">
        <v>175</v>
      </c>
      <c r="I289" s="12">
        <v>2.8E-3</v>
      </c>
      <c r="J289" s="13">
        <v>0.04</v>
      </c>
      <c r="K289" s="12">
        <v>7.0000000000000001E-3</v>
      </c>
      <c r="L289" s="14">
        <v>81.599999999999994</v>
      </c>
      <c r="M289" s="15">
        <v>3</v>
      </c>
      <c r="N289" s="16">
        <v>39973</v>
      </c>
      <c r="O289" s="21">
        <v>0.96</v>
      </c>
      <c r="P289" s="11" t="s">
        <v>43</v>
      </c>
      <c r="Q289" s="11" t="s">
        <v>44</v>
      </c>
      <c r="R289" s="11" t="s">
        <v>497</v>
      </c>
      <c r="S289" s="11" t="s">
        <v>81</v>
      </c>
      <c r="T289" s="22">
        <v>4.0399999999999998E-2</v>
      </c>
      <c r="U289" s="22">
        <v>2.6200000000000001E-2</v>
      </c>
      <c r="V289" s="22">
        <v>0.19320000000000001</v>
      </c>
      <c r="W289" s="22">
        <v>0.1678</v>
      </c>
      <c r="X289" s="22">
        <v>2.9000000000000001E-2</v>
      </c>
      <c r="Y289" s="22">
        <v>6.0400000000000002E-2</v>
      </c>
      <c r="Z289" s="22">
        <v>7.8200000000000006E-2</v>
      </c>
      <c r="AA289" s="22">
        <v>0.1951</v>
      </c>
      <c r="AB289" s="22">
        <v>2.0000000000000001E-4</v>
      </c>
      <c r="AC289" s="22">
        <v>0.20880000000000001</v>
      </c>
      <c r="AD289" s="22">
        <v>8.0000000000000004E-4</v>
      </c>
      <c r="AE289" s="17" t="s">
        <v>47</v>
      </c>
      <c r="AF289" s="17" t="s">
        <v>47</v>
      </c>
      <c r="AG289" s="8" t="str">
        <f t="shared" si="10"/>
        <v>click</v>
      </c>
      <c r="AH289" s="10" t="str">
        <f t="shared" si="11"/>
        <v>click</v>
      </c>
      <c r="AI289" s="3"/>
      <c r="AJ289" s="3"/>
      <c r="AK289" s="3"/>
      <c r="AL289" s="3"/>
      <c r="AM289" s="3"/>
      <c r="AN289" s="3"/>
      <c r="AO289" s="3"/>
      <c r="AP289" s="3"/>
      <c r="AQ289" s="3"/>
      <c r="AR289" s="3"/>
      <c r="AS289" s="3"/>
      <c r="AT289" s="3"/>
    </row>
    <row r="290" spans="1:46" ht="108" x14ac:dyDescent="0.2">
      <c r="A290" s="20" t="s">
        <v>1401</v>
      </c>
      <c r="B290" s="9" t="s">
        <v>1402</v>
      </c>
      <c r="C290" s="11" t="s">
        <v>1403</v>
      </c>
      <c r="D290" s="11" t="s">
        <v>39</v>
      </c>
      <c r="E290" s="11" t="s">
        <v>1404</v>
      </c>
      <c r="F290" s="11" t="s">
        <v>1405</v>
      </c>
      <c r="G290" s="11" t="s">
        <v>121</v>
      </c>
      <c r="H290" s="11" t="s">
        <v>175</v>
      </c>
      <c r="I290" s="12">
        <v>6.4000000000000003E-3</v>
      </c>
      <c r="J290" s="13">
        <v>0.46</v>
      </c>
      <c r="K290" s="12">
        <v>3.3700000000000001E-2</v>
      </c>
      <c r="L290" s="14">
        <v>1726.7</v>
      </c>
      <c r="M290" s="15">
        <v>38.1</v>
      </c>
      <c r="N290" s="16">
        <v>180016</v>
      </c>
      <c r="O290" s="21">
        <v>-1.47</v>
      </c>
      <c r="P290" s="11" t="s">
        <v>43</v>
      </c>
      <c r="Q290" s="11" t="s">
        <v>386</v>
      </c>
      <c r="R290" s="11" t="s">
        <v>497</v>
      </c>
      <c r="S290" s="11" t="s">
        <v>123</v>
      </c>
      <c r="T290" s="22">
        <v>0.1244</v>
      </c>
      <c r="U290" s="22">
        <v>2.2499999999999999E-2</v>
      </c>
      <c r="V290" s="22">
        <v>0.16400000000000001</v>
      </c>
      <c r="W290" s="22">
        <v>7.5499999999999998E-2</v>
      </c>
      <c r="X290" s="22">
        <v>9.1000000000000004E-3</v>
      </c>
      <c r="Y290" s="22">
        <v>0.1401</v>
      </c>
      <c r="Z290" s="22">
        <v>0.02</v>
      </c>
      <c r="AA290" s="22">
        <v>0.14130000000000001</v>
      </c>
      <c r="AB290" s="22">
        <v>9.3899999999999997E-2</v>
      </c>
      <c r="AC290" s="22">
        <v>0.14249999999999999</v>
      </c>
      <c r="AD290" s="22">
        <v>6.4399999999999999E-2</v>
      </c>
      <c r="AE290" s="17" t="s">
        <v>47</v>
      </c>
      <c r="AF290" s="17" t="s">
        <v>47</v>
      </c>
      <c r="AG290" s="8" t="str">
        <f t="shared" si="10"/>
        <v>click</v>
      </c>
      <c r="AH290" s="10" t="str">
        <f t="shared" si="11"/>
        <v>click</v>
      </c>
      <c r="AI290" s="3"/>
      <c r="AJ290" s="3"/>
      <c r="AK290" s="3"/>
      <c r="AL290" s="3"/>
      <c r="AM290" s="3"/>
      <c r="AN290" s="3"/>
      <c r="AO290" s="3"/>
      <c r="AP290" s="3"/>
      <c r="AQ290" s="3"/>
      <c r="AR290" s="3"/>
      <c r="AS290" s="3"/>
      <c r="AT290" s="3"/>
    </row>
    <row r="291" spans="1:46" ht="120" x14ac:dyDescent="0.2">
      <c r="A291" s="20" t="s">
        <v>1406</v>
      </c>
      <c r="B291" s="9" t="s">
        <v>1407</v>
      </c>
      <c r="C291" s="11" t="s">
        <v>1408</v>
      </c>
      <c r="D291" s="11" t="s">
        <v>39</v>
      </c>
      <c r="E291" s="11" t="s">
        <v>1409</v>
      </c>
      <c r="F291" s="11" t="s">
        <v>1410</v>
      </c>
      <c r="G291" s="11" t="s">
        <v>115</v>
      </c>
      <c r="H291" s="11" t="s">
        <v>87</v>
      </c>
      <c r="I291" s="12">
        <v>5.0000000000000001E-3</v>
      </c>
      <c r="J291" s="13">
        <v>0.43</v>
      </c>
      <c r="K291" s="12">
        <v>2.6599999999999999E-2</v>
      </c>
      <c r="L291" s="14">
        <v>103.4</v>
      </c>
      <c r="M291" s="15">
        <v>1.5</v>
      </c>
      <c r="N291" s="16">
        <v>5781</v>
      </c>
      <c r="O291" s="21">
        <v>1.1599999999999999</v>
      </c>
      <c r="P291" s="11" t="s">
        <v>43</v>
      </c>
      <c r="Q291" s="11" t="s">
        <v>122</v>
      </c>
      <c r="R291" s="11" t="s">
        <v>94</v>
      </c>
      <c r="S291" s="11" t="s">
        <v>88</v>
      </c>
      <c r="T291" s="22">
        <v>6.4899999999999999E-2</v>
      </c>
      <c r="U291" s="22">
        <v>4.6699999999999998E-2</v>
      </c>
      <c r="V291" s="22">
        <v>0.12939999999999999</v>
      </c>
      <c r="W291" s="22">
        <v>6.3700000000000007E-2</v>
      </c>
      <c r="X291" s="22">
        <v>7.7799999999999994E-2</v>
      </c>
      <c r="Y291" s="22">
        <v>0.1933</v>
      </c>
      <c r="Z291" s="22">
        <v>0.1041</v>
      </c>
      <c r="AA291" s="22">
        <v>0.12939999999999999</v>
      </c>
      <c r="AB291" s="22">
        <v>0</v>
      </c>
      <c r="AC291" s="22">
        <v>0.1245</v>
      </c>
      <c r="AD291" s="22">
        <v>2.7900000000000001E-2</v>
      </c>
      <c r="AE291" s="17" t="s">
        <v>47</v>
      </c>
      <c r="AF291" s="17" t="s">
        <v>47</v>
      </c>
      <c r="AG291" s="8" t="str">
        <f t="shared" si="10"/>
        <v>click</v>
      </c>
      <c r="AH291" s="10" t="str">
        <f t="shared" si="11"/>
        <v>click</v>
      </c>
      <c r="AI291" s="3"/>
      <c r="AJ291" s="3"/>
      <c r="AK291" s="3"/>
      <c r="AL291" s="3"/>
      <c r="AM291" s="3"/>
      <c r="AN291" s="3"/>
      <c r="AO291" s="3"/>
      <c r="AP291" s="3"/>
      <c r="AQ291" s="3"/>
      <c r="AR291" s="3"/>
      <c r="AS291" s="3"/>
      <c r="AT291" s="3"/>
    </row>
    <row r="292" spans="1:46" ht="48" x14ac:dyDescent="0.2">
      <c r="A292" s="20" t="s">
        <v>1411</v>
      </c>
      <c r="B292" s="9" t="s">
        <v>1412</v>
      </c>
      <c r="C292" s="11" t="s">
        <v>1382</v>
      </c>
      <c r="D292" s="11" t="s">
        <v>59</v>
      </c>
      <c r="E292" s="11" t="s">
        <v>1413</v>
      </c>
      <c r="F292" s="11" t="s">
        <v>1384</v>
      </c>
      <c r="G292" s="11" t="s">
        <v>135</v>
      </c>
      <c r="H292" s="11" t="s">
        <v>110</v>
      </c>
      <c r="I292" s="12">
        <v>7.4999999999999997E-3</v>
      </c>
      <c r="J292" s="13"/>
      <c r="K292" s="12"/>
      <c r="L292" s="14">
        <v>61.5</v>
      </c>
      <c r="M292" s="15">
        <v>3.9</v>
      </c>
      <c r="N292" s="16">
        <v>223536</v>
      </c>
      <c r="O292" s="21">
        <v>1.8</v>
      </c>
      <c r="P292" s="11" t="s">
        <v>136</v>
      </c>
      <c r="Q292" s="11" t="s">
        <v>47</v>
      </c>
      <c r="R292" s="11" t="s">
        <v>47</v>
      </c>
      <c r="S292" s="11" t="s">
        <v>47</v>
      </c>
      <c r="T292" s="22" t="s">
        <v>47</v>
      </c>
      <c r="U292" s="22" t="s">
        <v>47</v>
      </c>
      <c r="V292" s="22" t="s">
        <v>47</v>
      </c>
      <c r="W292" s="22" t="s">
        <v>47</v>
      </c>
      <c r="X292" s="22" t="s">
        <v>47</v>
      </c>
      <c r="Y292" s="22" t="s">
        <v>47</v>
      </c>
      <c r="Z292" s="22" t="s">
        <v>47</v>
      </c>
      <c r="AA292" s="22" t="s">
        <v>47</v>
      </c>
      <c r="AB292" s="22" t="s">
        <v>47</v>
      </c>
      <c r="AC292" s="22" t="s">
        <v>47</v>
      </c>
      <c r="AD292" s="22" t="s">
        <v>47</v>
      </c>
      <c r="AE292" s="17" t="s">
        <v>47</v>
      </c>
      <c r="AF292" s="17" t="s">
        <v>65</v>
      </c>
      <c r="AG292" s="8" t="str">
        <f t="shared" si="10"/>
        <v>click</v>
      </c>
      <c r="AH292" s="10" t="str">
        <f t="shared" si="11"/>
        <v>click</v>
      </c>
      <c r="AI292" s="3"/>
      <c r="AJ292" s="3"/>
      <c r="AK292" s="3"/>
      <c r="AL292" s="3"/>
      <c r="AM292" s="3"/>
      <c r="AN292" s="3"/>
      <c r="AO292" s="3"/>
      <c r="AP292" s="3"/>
      <c r="AQ292" s="3"/>
      <c r="AR292" s="3"/>
      <c r="AS292" s="3"/>
      <c r="AT292" s="3"/>
    </row>
    <row r="293" spans="1:46" ht="108" x14ac:dyDescent="0.2">
      <c r="A293" s="20" t="s">
        <v>1414</v>
      </c>
      <c r="B293" s="9" t="s">
        <v>1415</v>
      </c>
      <c r="C293" s="11" t="s">
        <v>343</v>
      </c>
      <c r="D293" s="11" t="s">
        <v>39</v>
      </c>
      <c r="E293" s="11" t="s">
        <v>1416</v>
      </c>
      <c r="F293" s="11" t="s">
        <v>1417</v>
      </c>
      <c r="G293" s="11" t="s">
        <v>783</v>
      </c>
      <c r="H293" s="11" t="s">
        <v>175</v>
      </c>
      <c r="I293" s="12">
        <v>3.8E-3</v>
      </c>
      <c r="J293" s="13">
        <v>0.15</v>
      </c>
      <c r="K293" s="12">
        <v>2.9399999999999999E-2</v>
      </c>
      <c r="L293" s="14">
        <v>758.9</v>
      </c>
      <c r="M293" s="15">
        <v>13.8</v>
      </c>
      <c r="N293" s="16">
        <v>36858</v>
      </c>
      <c r="O293" s="21">
        <v>0.89</v>
      </c>
      <c r="P293" s="11" t="s">
        <v>43</v>
      </c>
      <c r="Q293" s="11" t="s">
        <v>44</v>
      </c>
      <c r="R293" s="11" t="s">
        <v>497</v>
      </c>
      <c r="S293" s="11" t="s">
        <v>81</v>
      </c>
      <c r="T293" s="22">
        <v>3.15E-2</v>
      </c>
      <c r="U293" s="22">
        <v>0.11899999999999999</v>
      </c>
      <c r="V293" s="22">
        <v>4.5199999999999997E-2</v>
      </c>
      <c r="W293" s="22">
        <v>0.14480000000000001</v>
      </c>
      <c r="X293" s="22">
        <v>8.7499999999999994E-2</v>
      </c>
      <c r="Y293" s="22">
        <v>4.5900000000000003E-2</v>
      </c>
      <c r="Z293" s="22">
        <v>0.155</v>
      </c>
      <c r="AA293" s="22">
        <v>3.9800000000000002E-2</v>
      </c>
      <c r="AB293" s="22">
        <v>7.3599999999999999E-2</v>
      </c>
      <c r="AC293" s="22">
        <v>0.12859999999999999</v>
      </c>
      <c r="AD293" s="22">
        <v>0.12920000000000001</v>
      </c>
      <c r="AE293" s="17" t="s">
        <v>47</v>
      </c>
      <c r="AF293" s="17" t="s">
        <v>47</v>
      </c>
      <c r="AG293" s="8" t="str">
        <f t="shared" si="10"/>
        <v>click</v>
      </c>
      <c r="AH293" s="10" t="str">
        <f t="shared" si="11"/>
        <v>click</v>
      </c>
      <c r="AI293" s="3"/>
      <c r="AJ293" s="3"/>
      <c r="AK293" s="3"/>
      <c r="AL293" s="3"/>
      <c r="AM293" s="3"/>
      <c r="AN293" s="3"/>
      <c r="AO293" s="3"/>
      <c r="AP293" s="3"/>
      <c r="AQ293" s="3"/>
      <c r="AR293" s="3"/>
      <c r="AS293" s="3"/>
      <c r="AT293" s="3"/>
    </row>
    <row r="294" spans="1:46" ht="36" x14ac:dyDescent="0.2">
      <c r="A294" s="20" t="s">
        <v>1418</v>
      </c>
      <c r="B294" s="9" t="s">
        <v>1419</v>
      </c>
      <c r="C294" s="11" t="s">
        <v>1420</v>
      </c>
      <c r="D294" s="11" t="s">
        <v>107</v>
      </c>
      <c r="E294" s="11" t="s">
        <v>1421</v>
      </c>
      <c r="F294" s="11" t="s">
        <v>1304</v>
      </c>
      <c r="G294" s="11" t="s">
        <v>783</v>
      </c>
      <c r="H294" s="11" t="s">
        <v>87</v>
      </c>
      <c r="I294" s="12">
        <v>1.6000000000000001E-3</v>
      </c>
      <c r="J294" s="13">
        <v>0.4</v>
      </c>
      <c r="K294" s="12">
        <v>2.3400000000000001E-2</v>
      </c>
      <c r="L294" s="14">
        <v>12700.3</v>
      </c>
      <c r="M294" s="15">
        <v>77.2</v>
      </c>
      <c r="N294" s="16">
        <v>6758776</v>
      </c>
      <c r="O294" s="21">
        <v>0.94</v>
      </c>
      <c r="P294" s="11" t="s">
        <v>43</v>
      </c>
      <c r="Q294" s="11" t="s">
        <v>122</v>
      </c>
      <c r="R294" s="11" t="s">
        <v>497</v>
      </c>
      <c r="S294" s="11" t="s">
        <v>81</v>
      </c>
      <c r="T294" s="22">
        <v>3.1E-2</v>
      </c>
      <c r="U294" s="22">
        <v>4.41E-2</v>
      </c>
      <c r="V294" s="22">
        <v>0.16139999999999999</v>
      </c>
      <c r="W294" s="22">
        <v>6.0199999999999997E-2</v>
      </c>
      <c r="X294" s="22">
        <v>0.10730000000000001</v>
      </c>
      <c r="Y294" s="22">
        <v>0.1132</v>
      </c>
      <c r="Z294" s="22">
        <v>0.11600000000000001</v>
      </c>
      <c r="AA294" s="22">
        <v>0.2109</v>
      </c>
      <c r="AB294" s="22">
        <v>0</v>
      </c>
      <c r="AC294" s="22">
        <v>0.1537</v>
      </c>
      <c r="AD294" s="22">
        <v>0</v>
      </c>
      <c r="AE294" s="17" t="s">
        <v>47</v>
      </c>
      <c r="AF294" s="17" t="s">
        <v>47</v>
      </c>
      <c r="AG294" s="8" t="str">
        <f t="shared" si="10"/>
        <v>click</v>
      </c>
      <c r="AH294" s="10" t="str">
        <f t="shared" si="11"/>
        <v>click</v>
      </c>
      <c r="AI294" s="3"/>
      <c r="AJ294" s="3"/>
      <c r="AK294" s="3"/>
      <c r="AL294" s="3"/>
      <c r="AM294" s="3"/>
      <c r="AN294" s="3"/>
      <c r="AO294" s="3"/>
      <c r="AP294" s="3"/>
      <c r="AQ294" s="3"/>
      <c r="AR294" s="3"/>
      <c r="AS294" s="3"/>
      <c r="AT294" s="3"/>
    </row>
    <row r="295" spans="1:46" ht="48" x14ac:dyDescent="0.2">
      <c r="A295" s="20" t="s">
        <v>1422</v>
      </c>
      <c r="B295" s="9" t="s">
        <v>1423</v>
      </c>
      <c r="C295" s="11" t="s">
        <v>1424</v>
      </c>
      <c r="D295" s="11" t="s">
        <v>39</v>
      </c>
      <c r="E295" s="11" t="s">
        <v>1425</v>
      </c>
      <c r="F295" s="11" t="s">
        <v>1426</v>
      </c>
      <c r="G295" s="11" t="s">
        <v>472</v>
      </c>
      <c r="H295" s="11" t="s">
        <v>190</v>
      </c>
      <c r="I295" s="12">
        <v>9.4999999999999998E-3</v>
      </c>
      <c r="J295" s="13">
        <v>0.04</v>
      </c>
      <c r="K295" s="12">
        <v>4.4000000000000003E-3</v>
      </c>
      <c r="L295" s="14">
        <v>146</v>
      </c>
      <c r="M295" s="15">
        <v>2.1</v>
      </c>
      <c r="N295" s="16">
        <v>61170</v>
      </c>
      <c r="O295" s="21">
        <v>2.42</v>
      </c>
      <c r="P295" s="11" t="s">
        <v>43</v>
      </c>
      <c r="Q295" s="11" t="s">
        <v>47</v>
      </c>
      <c r="R295" s="11" t="s">
        <v>47</v>
      </c>
      <c r="S295" s="11" t="s">
        <v>81</v>
      </c>
      <c r="T295" s="22" t="s">
        <v>47</v>
      </c>
      <c r="U295" s="22" t="s">
        <v>47</v>
      </c>
      <c r="V295" s="22" t="s">
        <v>47</v>
      </c>
      <c r="W295" s="22" t="s">
        <v>47</v>
      </c>
      <c r="X295" s="22" t="s">
        <v>47</v>
      </c>
      <c r="Y295" s="22" t="s">
        <v>47</v>
      </c>
      <c r="Z295" s="22" t="s">
        <v>47</v>
      </c>
      <c r="AA295" s="22" t="s">
        <v>47</v>
      </c>
      <c r="AB295" s="22" t="s">
        <v>47</v>
      </c>
      <c r="AC295" s="22" t="s">
        <v>47</v>
      </c>
      <c r="AD295" s="22" t="s">
        <v>47</v>
      </c>
      <c r="AE295" s="17" t="s">
        <v>148</v>
      </c>
      <c r="AF295" s="17" t="s">
        <v>47</v>
      </c>
      <c r="AG295" s="8" t="str">
        <f t="shared" si="10"/>
        <v>click</v>
      </c>
      <c r="AH295" s="10" t="str">
        <f t="shared" si="11"/>
        <v>click</v>
      </c>
      <c r="AI295" s="3"/>
      <c r="AJ295" s="3"/>
      <c r="AK295" s="3"/>
      <c r="AL295" s="3"/>
      <c r="AM295" s="3"/>
      <c r="AN295" s="3"/>
      <c r="AO295" s="3"/>
      <c r="AP295" s="3"/>
      <c r="AQ295" s="3"/>
      <c r="AR295" s="3"/>
      <c r="AS295" s="3"/>
      <c r="AT295" s="3"/>
    </row>
    <row r="296" spans="1:46" ht="96" x14ac:dyDescent="0.2">
      <c r="A296" s="20" t="s">
        <v>1427</v>
      </c>
      <c r="B296" s="9" t="s">
        <v>1428</v>
      </c>
      <c r="C296" s="11" t="s">
        <v>343</v>
      </c>
      <c r="D296" s="11" t="s">
        <v>39</v>
      </c>
      <c r="E296" s="11" t="s">
        <v>1429</v>
      </c>
      <c r="F296" s="11" t="s">
        <v>1430</v>
      </c>
      <c r="G296" s="11" t="s">
        <v>975</v>
      </c>
      <c r="H296" s="11" t="s">
        <v>175</v>
      </c>
      <c r="I296" s="12">
        <v>5.7999999999999996E-3</v>
      </c>
      <c r="J296" s="13">
        <v>0.34</v>
      </c>
      <c r="K296" s="12">
        <v>3.2500000000000001E-2</v>
      </c>
      <c r="L296" s="14">
        <v>136.9</v>
      </c>
      <c r="M296" s="15">
        <v>2.4</v>
      </c>
      <c r="N296" s="16">
        <v>7166</v>
      </c>
      <c r="O296" s="21">
        <v>1.1200000000000001</v>
      </c>
      <c r="P296" s="11" t="s">
        <v>43</v>
      </c>
      <c r="Q296" s="11" t="s">
        <v>628</v>
      </c>
      <c r="R296" s="11" t="s">
        <v>497</v>
      </c>
      <c r="S296" s="11" t="s">
        <v>116</v>
      </c>
      <c r="T296" s="22">
        <v>0.10150000000000001</v>
      </c>
      <c r="U296" s="22">
        <v>7.9799999999999996E-2</v>
      </c>
      <c r="V296" s="22">
        <v>0.12770000000000001</v>
      </c>
      <c r="W296" s="22">
        <v>7.51E-2</v>
      </c>
      <c r="X296" s="22">
        <v>2.4400000000000002E-2</v>
      </c>
      <c r="Y296" s="22">
        <v>0.157</v>
      </c>
      <c r="Z296" s="22">
        <v>4.2000000000000003E-2</v>
      </c>
      <c r="AA296" s="22">
        <v>0.23780000000000001</v>
      </c>
      <c r="AB296" s="22">
        <v>4.3499999999999997E-2</v>
      </c>
      <c r="AC296" s="22">
        <v>5.1799999999999999E-2</v>
      </c>
      <c r="AD296" s="22">
        <v>5.8299999999999998E-2</v>
      </c>
      <c r="AE296" s="17" t="s">
        <v>47</v>
      </c>
      <c r="AF296" s="17" t="s">
        <v>47</v>
      </c>
      <c r="AG296" s="8" t="str">
        <f t="shared" si="10"/>
        <v>click</v>
      </c>
      <c r="AH296" s="10" t="str">
        <f t="shared" si="11"/>
        <v>click</v>
      </c>
      <c r="AI296" s="3"/>
      <c r="AJ296" s="3"/>
      <c r="AK296" s="3"/>
      <c r="AL296" s="3"/>
      <c r="AM296" s="3"/>
      <c r="AN296" s="3"/>
      <c r="AO296" s="3"/>
      <c r="AP296" s="3"/>
      <c r="AQ296" s="3"/>
      <c r="AR296" s="3"/>
      <c r="AS296" s="3"/>
      <c r="AT296" s="3"/>
    </row>
    <row r="297" spans="1:46" ht="120" x14ac:dyDescent="0.2">
      <c r="A297" s="20" t="s">
        <v>1431</v>
      </c>
      <c r="B297" s="9" t="s">
        <v>1432</v>
      </c>
      <c r="C297" s="11" t="s">
        <v>464</v>
      </c>
      <c r="D297" s="11" t="s">
        <v>59</v>
      </c>
      <c r="E297" s="11" t="s">
        <v>1433</v>
      </c>
      <c r="F297" s="11" t="s">
        <v>568</v>
      </c>
      <c r="G297" s="11" t="s">
        <v>158</v>
      </c>
      <c r="H297" s="11" t="s">
        <v>329</v>
      </c>
      <c r="I297" s="12">
        <v>7.4999999999999997E-3</v>
      </c>
      <c r="J297" s="13"/>
      <c r="K297" s="12"/>
      <c r="L297" s="14">
        <v>3.3</v>
      </c>
      <c r="M297" s="15">
        <v>0.1</v>
      </c>
      <c r="N297" s="16">
        <v>946</v>
      </c>
      <c r="O297" s="21">
        <v>-1.39</v>
      </c>
      <c r="P297" s="11" t="s">
        <v>136</v>
      </c>
      <c r="Q297" s="11" t="s">
        <v>47</v>
      </c>
      <c r="R297" s="11" t="s">
        <v>47</v>
      </c>
      <c r="S297" s="11" t="s">
        <v>47</v>
      </c>
      <c r="T297" s="22" t="s">
        <v>47</v>
      </c>
      <c r="U297" s="22" t="s">
        <v>47</v>
      </c>
      <c r="V297" s="22" t="s">
        <v>47</v>
      </c>
      <c r="W297" s="22" t="s">
        <v>47</v>
      </c>
      <c r="X297" s="22" t="s">
        <v>47</v>
      </c>
      <c r="Y297" s="22" t="s">
        <v>47</v>
      </c>
      <c r="Z297" s="22" t="s">
        <v>47</v>
      </c>
      <c r="AA297" s="22" t="s">
        <v>47</v>
      </c>
      <c r="AB297" s="22" t="s">
        <v>47</v>
      </c>
      <c r="AC297" s="22" t="s">
        <v>47</v>
      </c>
      <c r="AD297" s="22" t="s">
        <v>47</v>
      </c>
      <c r="AE297" s="17" t="s">
        <v>47</v>
      </c>
      <c r="AF297" s="17" t="s">
        <v>47</v>
      </c>
      <c r="AG297" s="8" t="str">
        <f t="shared" si="10"/>
        <v>click</v>
      </c>
      <c r="AH297" s="10" t="str">
        <f t="shared" si="11"/>
        <v>click</v>
      </c>
      <c r="AI297" s="3"/>
      <c r="AJ297" s="3"/>
      <c r="AK297" s="3"/>
      <c r="AL297" s="3"/>
      <c r="AM297" s="3"/>
      <c r="AN297" s="3"/>
      <c r="AO297" s="3"/>
      <c r="AP297" s="3"/>
      <c r="AQ297" s="3"/>
      <c r="AR297" s="3"/>
      <c r="AS297" s="3"/>
      <c r="AT297" s="3"/>
    </row>
    <row r="298" spans="1:46" ht="96" x14ac:dyDescent="0.2">
      <c r="A298" s="20" t="s">
        <v>1434</v>
      </c>
      <c r="B298" s="9" t="s">
        <v>1435</v>
      </c>
      <c r="C298" s="11" t="s">
        <v>326</v>
      </c>
      <c r="D298" s="11" t="s">
        <v>39</v>
      </c>
      <c r="E298" s="11" t="s">
        <v>1436</v>
      </c>
      <c r="F298" s="11" t="s">
        <v>1437</v>
      </c>
      <c r="G298" s="11" t="s">
        <v>783</v>
      </c>
      <c r="H298" s="11" t="s">
        <v>240</v>
      </c>
      <c r="I298" s="12">
        <v>4.4999999999999997E-3</v>
      </c>
      <c r="J298" s="13">
        <v>0.13</v>
      </c>
      <c r="K298" s="12">
        <v>4.8899999999999999E-2</v>
      </c>
      <c r="L298" s="14">
        <v>55.7</v>
      </c>
      <c r="M298" s="15">
        <v>2.2000000000000002</v>
      </c>
      <c r="N298" s="16">
        <v>22303</v>
      </c>
      <c r="O298" s="21">
        <v>0.92</v>
      </c>
      <c r="P298" s="11" t="s">
        <v>43</v>
      </c>
      <c r="Q298" s="11" t="s">
        <v>44</v>
      </c>
      <c r="R298" s="11" t="s">
        <v>497</v>
      </c>
      <c r="S298" s="11" t="s">
        <v>81</v>
      </c>
      <c r="T298" s="22">
        <v>3.9699999999999999E-2</v>
      </c>
      <c r="U298" s="22">
        <v>9.8699999999999996E-2</v>
      </c>
      <c r="V298" s="22">
        <v>4.7199999999999999E-2</v>
      </c>
      <c r="W298" s="22">
        <v>8.5099999999999995E-2</v>
      </c>
      <c r="X298" s="22">
        <v>0.13930000000000001</v>
      </c>
      <c r="Y298" s="22">
        <v>0</v>
      </c>
      <c r="Z298" s="22">
        <v>6.6799999999999998E-2</v>
      </c>
      <c r="AA298" s="22">
        <v>4.1700000000000001E-2</v>
      </c>
      <c r="AB298" s="22">
        <v>0.21010000000000001</v>
      </c>
      <c r="AC298" s="22">
        <v>2.52E-2</v>
      </c>
      <c r="AD298" s="22">
        <v>0.24340000000000001</v>
      </c>
      <c r="AE298" s="17" t="s">
        <v>47</v>
      </c>
      <c r="AF298" s="17" t="s">
        <v>47</v>
      </c>
      <c r="AG298" s="8" t="str">
        <f t="shared" si="10"/>
        <v>click</v>
      </c>
      <c r="AH298" s="10" t="str">
        <f t="shared" si="11"/>
        <v>click</v>
      </c>
      <c r="AI298" s="3"/>
      <c r="AJ298" s="3"/>
      <c r="AK298" s="3"/>
      <c r="AL298" s="3"/>
      <c r="AM298" s="3"/>
      <c r="AN298" s="3"/>
      <c r="AO298" s="3"/>
      <c r="AP298" s="3"/>
      <c r="AQ298" s="3"/>
      <c r="AR298" s="3"/>
      <c r="AS298" s="3"/>
      <c r="AT298" s="3"/>
    </row>
    <row r="299" spans="1:46" ht="60" x14ac:dyDescent="0.2">
      <c r="A299" s="20" t="s">
        <v>1438</v>
      </c>
      <c r="B299" s="9" t="s">
        <v>1439</v>
      </c>
      <c r="C299" s="11" t="s">
        <v>1440</v>
      </c>
      <c r="D299" s="11" t="s">
        <v>39</v>
      </c>
      <c r="E299" s="11" t="s">
        <v>1441</v>
      </c>
      <c r="F299" s="11" t="s">
        <v>1442</v>
      </c>
      <c r="G299" s="11" t="s">
        <v>660</v>
      </c>
      <c r="H299" s="11" t="s">
        <v>197</v>
      </c>
      <c r="I299" s="12">
        <v>3.8E-3</v>
      </c>
      <c r="J299" s="13">
        <v>0.21</v>
      </c>
      <c r="K299" s="12">
        <v>1.5800000000000002E-2</v>
      </c>
      <c r="L299" s="14">
        <v>2.5</v>
      </c>
      <c r="M299" s="15">
        <v>0.1</v>
      </c>
      <c r="N299" s="16">
        <v>1533</v>
      </c>
      <c r="O299" s="21">
        <v>1.36</v>
      </c>
      <c r="P299" s="11" t="s">
        <v>43</v>
      </c>
      <c r="Q299" s="11" t="s">
        <v>386</v>
      </c>
      <c r="R299" s="11" t="s">
        <v>497</v>
      </c>
      <c r="S299" s="11" t="s">
        <v>81</v>
      </c>
      <c r="T299" s="22" t="s">
        <v>47</v>
      </c>
      <c r="U299" s="22" t="s">
        <v>47</v>
      </c>
      <c r="V299" s="22" t="s">
        <v>47</v>
      </c>
      <c r="W299" s="22" t="s">
        <v>47</v>
      </c>
      <c r="X299" s="22" t="s">
        <v>47</v>
      </c>
      <c r="Y299" s="22" t="s">
        <v>47</v>
      </c>
      <c r="Z299" s="22" t="s">
        <v>47</v>
      </c>
      <c r="AA299" s="22" t="s">
        <v>47</v>
      </c>
      <c r="AB299" s="22" t="s">
        <v>47</v>
      </c>
      <c r="AC299" s="22" t="s">
        <v>47</v>
      </c>
      <c r="AD299" s="22" t="s">
        <v>47</v>
      </c>
      <c r="AE299" s="17" t="s">
        <v>47</v>
      </c>
      <c r="AF299" s="17" t="s">
        <v>47</v>
      </c>
      <c r="AG299" s="8" t="str">
        <f t="shared" si="10"/>
        <v>click</v>
      </c>
      <c r="AH299" s="10" t="str">
        <f t="shared" si="11"/>
        <v>click</v>
      </c>
      <c r="AI299" s="3"/>
      <c r="AJ299" s="3"/>
      <c r="AK299" s="3"/>
      <c r="AL299" s="3"/>
      <c r="AM299" s="3"/>
      <c r="AN299" s="3"/>
      <c r="AO299" s="3"/>
      <c r="AP299" s="3"/>
      <c r="AQ299" s="3"/>
      <c r="AR299" s="3"/>
      <c r="AS299" s="3"/>
      <c r="AT299" s="3"/>
    </row>
    <row r="300" spans="1:46" ht="36" x14ac:dyDescent="0.2">
      <c r="A300" s="20" t="s">
        <v>1443</v>
      </c>
      <c r="B300" s="9" t="s">
        <v>1444</v>
      </c>
      <c r="C300" s="11" t="s">
        <v>1445</v>
      </c>
      <c r="D300" s="11" t="s">
        <v>59</v>
      </c>
      <c r="E300" s="11" t="s">
        <v>1446</v>
      </c>
      <c r="F300" s="11" t="s">
        <v>1447</v>
      </c>
      <c r="G300" s="11" t="s">
        <v>323</v>
      </c>
      <c r="H300" s="11" t="s">
        <v>63</v>
      </c>
      <c r="I300" s="12">
        <v>5.0000000000000001E-3</v>
      </c>
      <c r="J300" s="13"/>
      <c r="K300" s="12"/>
      <c r="L300" s="14">
        <v>63.7</v>
      </c>
      <c r="M300" s="15">
        <v>2.7</v>
      </c>
      <c r="N300" s="16">
        <v>8213</v>
      </c>
      <c r="O300" s="21">
        <v>0.91</v>
      </c>
      <c r="P300" s="11" t="s">
        <v>136</v>
      </c>
      <c r="Q300" s="11" t="s">
        <v>47</v>
      </c>
      <c r="R300" s="11" t="s">
        <v>47</v>
      </c>
      <c r="S300" s="11" t="s">
        <v>47</v>
      </c>
      <c r="T300" s="22" t="s">
        <v>47</v>
      </c>
      <c r="U300" s="22" t="s">
        <v>47</v>
      </c>
      <c r="V300" s="22" t="s">
        <v>47</v>
      </c>
      <c r="W300" s="22" t="s">
        <v>47</v>
      </c>
      <c r="X300" s="22" t="s">
        <v>47</v>
      </c>
      <c r="Y300" s="22" t="s">
        <v>47</v>
      </c>
      <c r="Z300" s="22" t="s">
        <v>47</v>
      </c>
      <c r="AA300" s="22" t="s">
        <v>47</v>
      </c>
      <c r="AB300" s="22" t="s">
        <v>47</v>
      </c>
      <c r="AC300" s="22" t="s">
        <v>47</v>
      </c>
      <c r="AD300" s="22" t="s">
        <v>47</v>
      </c>
      <c r="AE300" s="17" t="s">
        <v>47</v>
      </c>
      <c r="AF300" s="17" t="s">
        <v>47</v>
      </c>
      <c r="AG300" s="8" t="str">
        <f t="shared" si="10"/>
        <v>click</v>
      </c>
      <c r="AH300" s="10" t="str">
        <f t="shared" si="11"/>
        <v>click</v>
      </c>
      <c r="AI300" s="3"/>
      <c r="AJ300" s="3"/>
      <c r="AK300" s="3"/>
      <c r="AL300" s="3"/>
      <c r="AM300" s="3"/>
      <c r="AN300" s="3"/>
      <c r="AO300" s="3"/>
      <c r="AP300" s="3"/>
      <c r="AQ300" s="3"/>
      <c r="AR300" s="3"/>
      <c r="AS300" s="3"/>
      <c r="AT300" s="3"/>
    </row>
    <row r="301" spans="1:46" ht="38.25" x14ac:dyDescent="0.2">
      <c r="A301" s="20" t="s">
        <v>1448</v>
      </c>
      <c r="B301" s="9" t="s">
        <v>1449</v>
      </c>
      <c r="C301" s="11" t="s">
        <v>1450</v>
      </c>
      <c r="D301" s="11" t="s">
        <v>59</v>
      </c>
      <c r="E301" s="11" t="s">
        <v>1446</v>
      </c>
      <c r="F301" s="11" t="s">
        <v>1447</v>
      </c>
      <c r="G301" s="11" t="s">
        <v>323</v>
      </c>
      <c r="H301" s="11" t="s">
        <v>329</v>
      </c>
      <c r="I301" s="12">
        <v>7.4999999999999997E-3</v>
      </c>
      <c r="J301" s="13"/>
      <c r="K301" s="12"/>
      <c r="L301" s="14">
        <v>1866.9</v>
      </c>
      <c r="M301" s="15">
        <v>50.3</v>
      </c>
      <c r="N301" s="16">
        <v>590455</v>
      </c>
      <c r="O301" s="21">
        <v>0.69</v>
      </c>
      <c r="P301" s="11" t="s">
        <v>136</v>
      </c>
      <c r="Q301" s="11" t="s">
        <v>47</v>
      </c>
      <c r="R301" s="11" t="s">
        <v>47</v>
      </c>
      <c r="S301" s="11" t="s">
        <v>47</v>
      </c>
      <c r="T301" s="22" t="s">
        <v>47</v>
      </c>
      <c r="U301" s="22" t="s">
        <v>47</v>
      </c>
      <c r="V301" s="22" t="s">
        <v>47</v>
      </c>
      <c r="W301" s="22" t="s">
        <v>47</v>
      </c>
      <c r="X301" s="22" t="s">
        <v>47</v>
      </c>
      <c r="Y301" s="22" t="s">
        <v>47</v>
      </c>
      <c r="Z301" s="22" t="s">
        <v>47</v>
      </c>
      <c r="AA301" s="22" t="s">
        <v>47</v>
      </c>
      <c r="AB301" s="22" t="s">
        <v>47</v>
      </c>
      <c r="AC301" s="22" t="s">
        <v>47</v>
      </c>
      <c r="AD301" s="22" t="s">
        <v>47</v>
      </c>
      <c r="AE301" s="17" t="s">
        <v>47</v>
      </c>
      <c r="AF301" s="17" t="s">
        <v>47</v>
      </c>
      <c r="AG301" s="8" t="str">
        <f t="shared" si="10"/>
        <v>click</v>
      </c>
      <c r="AH301" s="10" t="str">
        <f t="shared" si="11"/>
        <v>click</v>
      </c>
      <c r="AI301" s="3"/>
      <c r="AJ301" s="3"/>
      <c r="AK301" s="3"/>
      <c r="AL301" s="3"/>
      <c r="AM301" s="3"/>
      <c r="AN301" s="3"/>
      <c r="AO301" s="3"/>
      <c r="AP301" s="3"/>
      <c r="AQ301" s="3"/>
      <c r="AR301" s="3"/>
      <c r="AS301" s="3"/>
      <c r="AT301" s="3"/>
    </row>
    <row r="302" spans="1:46" ht="120" x14ac:dyDescent="0.2">
      <c r="A302" s="20" t="s">
        <v>1451</v>
      </c>
      <c r="B302" s="9" t="s">
        <v>1452</v>
      </c>
      <c r="C302" s="11" t="s">
        <v>865</v>
      </c>
      <c r="D302" s="11" t="s">
        <v>39</v>
      </c>
      <c r="E302" s="11" t="s">
        <v>1453</v>
      </c>
      <c r="F302" s="11" t="s">
        <v>1454</v>
      </c>
      <c r="G302" s="11" t="s">
        <v>356</v>
      </c>
      <c r="H302" s="11" t="s">
        <v>175</v>
      </c>
      <c r="I302" s="12">
        <v>5.7999999999999996E-3</v>
      </c>
      <c r="J302" s="13"/>
      <c r="K302" s="12"/>
      <c r="L302" s="14">
        <v>0</v>
      </c>
      <c r="M302" s="15">
        <v>0</v>
      </c>
      <c r="N302" s="16"/>
      <c r="O302" s="21"/>
      <c r="P302" s="11" t="s">
        <v>43</v>
      </c>
      <c r="Q302" s="11" t="s">
        <v>47</v>
      </c>
      <c r="R302" s="11" t="s">
        <v>47</v>
      </c>
      <c r="S302" s="11" t="s">
        <v>116</v>
      </c>
      <c r="T302" s="22" t="s">
        <v>47</v>
      </c>
      <c r="U302" s="22" t="s">
        <v>47</v>
      </c>
      <c r="V302" s="22" t="s">
        <v>47</v>
      </c>
      <c r="W302" s="22" t="s">
        <v>47</v>
      </c>
      <c r="X302" s="22" t="s">
        <v>47</v>
      </c>
      <c r="Y302" s="22" t="s">
        <v>47</v>
      </c>
      <c r="Z302" s="22" t="s">
        <v>47</v>
      </c>
      <c r="AA302" s="22" t="s">
        <v>47</v>
      </c>
      <c r="AB302" s="22" t="s">
        <v>47</v>
      </c>
      <c r="AC302" s="22" t="s">
        <v>47</v>
      </c>
      <c r="AD302" s="22" t="s">
        <v>47</v>
      </c>
      <c r="AE302" s="17" t="s">
        <v>47</v>
      </c>
      <c r="AF302" s="17" t="s">
        <v>47</v>
      </c>
      <c r="AG302" s="8" t="str">
        <f t="shared" si="10"/>
        <v>click</v>
      </c>
      <c r="AH302" s="10" t="str">
        <f t="shared" si="11"/>
        <v>click</v>
      </c>
      <c r="AI302" s="3"/>
      <c r="AJ302" s="3"/>
      <c r="AK302" s="3"/>
      <c r="AL302" s="3"/>
      <c r="AM302" s="3"/>
      <c r="AN302" s="3"/>
      <c r="AO302" s="3"/>
      <c r="AP302" s="3"/>
      <c r="AQ302" s="3"/>
      <c r="AR302" s="3"/>
      <c r="AS302" s="3"/>
      <c r="AT302" s="3"/>
    </row>
    <row r="303" spans="1:46" ht="48" x14ac:dyDescent="0.2">
      <c r="A303" s="20" t="s">
        <v>1455</v>
      </c>
      <c r="B303" s="9" t="s">
        <v>1456</v>
      </c>
      <c r="C303" s="11" t="s">
        <v>1457</v>
      </c>
      <c r="D303" s="11" t="s">
        <v>59</v>
      </c>
      <c r="E303" s="11" t="s">
        <v>1458</v>
      </c>
      <c r="F303" s="11" t="s">
        <v>1459</v>
      </c>
      <c r="G303" s="11" t="s">
        <v>203</v>
      </c>
      <c r="H303" s="11" t="s">
        <v>329</v>
      </c>
      <c r="I303" s="12">
        <v>7.4999999999999997E-3</v>
      </c>
      <c r="J303" s="13"/>
      <c r="K303" s="12"/>
      <c r="L303" s="14">
        <v>1.5</v>
      </c>
      <c r="M303" s="15">
        <v>0</v>
      </c>
      <c r="N303" s="16">
        <v>1467</v>
      </c>
      <c r="O303" s="21">
        <v>-2.48</v>
      </c>
      <c r="P303" s="11" t="s">
        <v>165</v>
      </c>
      <c r="Q303" s="11" t="s">
        <v>47</v>
      </c>
      <c r="R303" s="11" t="s">
        <v>47</v>
      </c>
      <c r="S303" s="11" t="s">
        <v>47</v>
      </c>
      <c r="T303" s="22" t="s">
        <v>47</v>
      </c>
      <c r="U303" s="22" t="s">
        <v>47</v>
      </c>
      <c r="V303" s="22" t="s">
        <v>47</v>
      </c>
      <c r="W303" s="22" t="s">
        <v>47</v>
      </c>
      <c r="X303" s="22" t="s">
        <v>47</v>
      </c>
      <c r="Y303" s="22" t="s">
        <v>47</v>
      </c>
      <c r="Z303" s="22" t="s">
        <v>47</v>
      </c>
      <c r="AA303" s="22" t="s">
        <v>47</v>
      </c>
      <c r="AB303" s="22" t="s">
        <v>47</v>
      </c>
      <c r="AC303" s="22" t="s">
        <v>47</v>
      </c>
      <c r="AD303" s="22" t="s">
        <v>47</v>
      </c>
      <c r="AE303" s="17" t="s">
        <v>47</v>
      </c>
      <c r="AF303" s="17" t="s">
        <v>47</v>
      </c>
      <c r="AG303" s="8" t="str">
        <f t="shared" si="10"/>
        <v>click</v>
      </c>
      <c r="AH303" s="10" t="str">
        <f t="shared" si="11"/>
        <v>click</v>
      </c>
      <c r="AI303" s="3"/>
      <c r="AJ303" s="3"/>
      <c r="AK303" s="3"/>
      <c r="AL303" s="3"/>
      <c r="AM303" s="3"/>
      <c r="AN303" s="3"/>
      <c r="AO303" s="3"/>
      <c r="AP303" s="3"/>
      <c r="AQ303" s="3"/>
      <c r="AR303" s="3"/>
      <c r="AS303" s="3"/>
      <c r="AT303" s="3"/>
    </row>
    <row r="304" spans="1:46" ht="48" x14ac:dyDescent="0.2">
      <c r="A304" s="20" t="s">
        <v>1460</v>
      </c>
      <c r="B304" s="9" t="s">
        <v>1461</v>
      </c>
      <c r="C304" s="11" t="s">
        <v>1457</v>
      </c>
      <c r="D304" s="11" t="s">
        <v>59</v>
      </c>
      <c r="E304" s="11" t="s">
        <v>1462</v>
      </c>
      <c r="F304" s="11" t="s">
        <v>1459</v>
      </c>
      <c r="G304" s="11" t="s">
        <v>1362</v>
      </c>
      <c r="H304" s="11" t="s">
        <v>329</v>
      </c>
      <c r="I304" s="12">
        <v>7.4999999999999997E-3</v>
      </c>
      <c r="J304" s="13"/>
      <c r="K304" s="12"/>
      <c r="L304" s="14">
        <v>61.1</v>
      </c>
      <c r="M304" s="15">
        <v>1.7</v>
      </c>
      <c r="N304" s="16">
        <v>18889</v>
      </c>
      <c r="O304" s="21">
        <v>2.25</v>
      </c>
      <c r="P304" s="11" t="s">
        <v>165</v>
      </c>
      <c r="Q304" s="11" t="s">
        <v>47</v>
      </c>
      <c r="R304" s="11" t="s">
        <v>47</v>
      </c>
      <c r="S304" s="11" t="s">
        <v>47</v>
      </c>
      <c r="T304" s="22" t="s">
        <v>47</v>
      </c>
      <c r="U304" s="22" t="s">
        <v>47</v>
      </c>
      <c r="V304" s="22" t="s">
        <v>47</v>
      </c>
      <c r="W304" s="22" t="s">
        <v>47</v>
      </c>
      <c r="X304" s="22" t="s">
        <v>47</v>
      </c>
      <c r="Y304" s="22" t="s">
        <v>47</v>
      </c>
      <c r="Z304" s="22" t="s">
        <v>47</v>
      </c>
      <c r="AA304" s="22" t="s">
        <v>47</v>
      </c>
      <c r="AB304" s="22" t="s">
        <v>47</v>
      </c>
      <c r="AC304" s="22" t="s">
        <v>47</v>
      </c>
      <c r="AD304" s="22" t="s">
        <v>47</v>
      </c>
      <c r="AE304" s="17" t="s">
        <v>47</v>
      </c>
      <c r="AF304" s="17" t="s">
        <v>65</v>
      </c>
      <c r="AG304" s="8" t="str">
        <f t="shared" si="10"/>
        <v>click</v>
      </c>
      <c r="AH304" s="10" t="str">
        <f t="shared" si="11"/>
        <v>click</v>
      </c>
      <c r="AI304" s="3"/>
      <c r="AJ304" s="3"/>
      <c r="AK304" s="3"/>
      <c r="AL304" s="3"/>
      <c r="AM304" s="3"/>
      <c r="AN304" s="3"/>
      <c r="AO304" s="3"/>
      <c r="AP304" s="3"/>
      <c r="AQ304" s="3"/>
      <c r="AR304" s="3"/>
      <c r="AS304" s="3"/>
      <c r="AT304" s="3"/>
    </row>
    <row r="305" spans="1:46" ht="72" x14ac:dyDescent="0.2">
      <c r="A305" s="20" t="s">
        <v>1463</v>
      </c>
      <c r="B305" s="9" t="s">
        <v>1464</v>
      </c>
      <c r="C305" s="11" t="s">
        <v>343</v>
      </c>
      <c r="D305" s="11" t="s">
        <v>39</v>
      </c>
      <c r="E305" s="11" t="s">
        <v>1465</v>
      </c>
      <c r="F305" s="11" t="s">
        <v>1466</v>
      </c>
      <c r="G305" s="11" t="s">
        <v>783</v>
      </c>
      <c r="H305" s="11" t="s">
        <v>175</v>
      </c>
      <c r="I305" s="12">
        <v>2.8E-3</v>
      </c>
      <c r="J305" s="13">
        <v>0.14000000000000001</v>
      </c>
      <c r="K305" s="12">
        <v>2.2599999999999999E-2</v>
      </c>
      <c r="L305" s="14">
        <v>1771</v>
      </c>
      <c r="M305" s="15">
        <v>26.7</v>
      </c>
      <c r="N305" s="16">
        <v>76236</v>
      </c>
      <c r="O305" s="21">
        <v>0.92</v>
      </c>
      <c r="P305" s="11" t="s">
        <v>43</v>
      </c>
      <c r="Q305" s="11" t="s">
        <v>44</v>
      </c>
      <c r="R305" s="11" t="s">
        <v>497</v>
      </c>
      <c r="S305" s="11" t="s">
        <v>81</v>
      </c>
      <c r="T305" s="22">
        <v>3.3000000000000002E-2</v>
      </c>
      <c r="U305" s="22">
        <v>7.0900000000000005E-2</v>
      </c>
      <c r="V305" s="22">
        <v>8.9700000000000002E-2</v>
      </c>
      <c r="W305" s="22">
        <v>0.1384</v>
      </c>
      <c r="X305" s="22">
        <v>0.1074</v>
      </c>
      <c r="Y305" s="22">
        <v>0.1071</v>
      </c>
      <c r="Z305" s="22">
        <v>0.1192</v>
      </c>
      <c r="AA305" s="22">
        <v>0.1076</v>
      </c>
      <c r="AB305" s="22">
        <v>3.1300000000000001E-2</v>
      </c>
      <c r="AC305" s="22">
        <v>0.1389</v>
      </c>
      <c r="AD305" s="22">
        <v>5.6500000000000002E-2</v>
      </c>
      <c r="AE305" s="17" t="s">
        <v>47</v>
      </c>
      <c r="AF305" s="17" t="s">
        <v>47</v>
      </c>
      <c r="AG305" s="8" t="str">
        <f t="shared" si="10"/>
        <v>click</v>
      </c>
      <c r="AH305" s="10" t="str">
        <f t="shared" si="11"/>
        <v>click</v>
      </c>
      <c r="AI305" s="3"/>
      <c r="AJ305" s="3"/>
      <c r="AK305" s="3"/>
      <c r="AL305" s="3"/>
      <c r="AM305" s="3"/>
      <c r="AN305" s="3"/>
      <c r="AO305" s="3"/>
      <c r="AP305" s="3"/>
      <c r="AQ305" s="3"/>
      <c r="AR305" s="3"/>
      <c r="AS305" s="3"/>
      <c r="AT305" s="3"/>
    </row>
    <row r="306" spans="1:46" ht="96" x14ac:dyDescent="0.2">
      <c r="A306" s="20" t="s">
        <v>1467</v>
      </c>
      <c r="B306" s="9" t="s">
        <v>1468</v>
      </c>
      <c r="C306" s="11" t="s">
        <v>343</v>
      </c>
      <c r="D306" s="11" t="s">
        <v>39</v>
      </c>
      <c r="E306" s="11" t="s">
        <v>1469</v>
      </c>
      <c r="F306" s="11" t="s">
        <v>1470</v>
      </c>
      <c r="G306" s="11" t="s">
        <v>975</v>
      </c>
      <c r="H306" s="11" t="s">
        <v>175</v>
      </c>
      <c r="I306" s="12">
        <v>5.7999999999999996E-3</v>
      </c>
      <c r="J306" s="13">
        <v>0.33</v>
      </c>
      <c r="K306" s="12">
        <v>3.7199999999999997E-2</v>
      </c>
      <c r="L306" s="14">
        <v>782.1</v>
      </c>
      <c r="M306" s="15">
        <v>12.7</v>
      </c>
      <c r="N306" s="16">
        <v>54497</v>
      </c>
      <c r="O306" s="21">
        <v>1</v>
      </c>
      <c r="P306" s="11" t="s">
        <v>43</v>
      </c>
      <c r="Q306" s="11" t="s">
        <v>386</v>
      </c>
      <c r="R306" s="11" t="s">
        <v>497</v>
      </c>
      <c r="S306" s="11" t="s">
        <v>116</v>
      </c>
      <c r="T306" s="22">
        <v>0.10979999999999999</v>
      </c>
      <c r="U306" s="22">
        <v>3.6200000000000003E-2</v>
      </c>
      <c r="V306" s="22">
        <v>0.19539999999999999</v>
      </c>
      <c r="W306" s="22">
        <v>7.7600000000000002E-2</v>
      </c>
      <c r="X306" s="22">
        <v>1.8200000000000001E-2</v>
      </c>
      <c r="Y306" s="22">
        <v>0.10630000000000001</v>
      </c>
      <c r="Z306" s="22">
        <v>3.3099999999999997E-2</v>
      </c>
      <c r="AA306" s="22">
        <v>0.22459999999999999</v>
      </c>
      <c r="AB306" s="22">
        <v>6.0400000000000002E-2</v>
      </c>
      <c r="AC306" s="22">
        <v>0.1106</v>
      </c>
      <c r="AD306" s="22">
        <v>1.84E-2</v>
      </c>
      <c r="AE306" s="17" t="s">
        <v>47</v>
      </c>
      <c r="AF306" s="17" t="s">
        <v>47</v>
      </c>
      <c r="AG306" s="8" t="str">
        <f t="shared" si="10"/>
        <v>click</v>
      </c>
      <c r="AH306" s="10" t="str">
        <f t="shared" si="11"/>
        <v>click</v>
      </c>
      <c r="AI306" s="3"/>
      <c r="AJ306" s="3"/>
      <c r="AK306" s="3"/>
      <c r="AL306" s="3"/>
      <c r="AM306" s="3"/>
      <c r="AN306" s="3"/>
      <c r="AO306" s="3"/>
      <c r="AP306" s="3"/>
      <c r="AQ306" s="3"/>
      <c r="AR306" s="3"/>
      <c r="AS306" s="3"/>
      <c r="AT306" s="3"/>
    </row>
    <row r="307" spans="1:46" ht="25.5" x14ac:dyDescent="0.2">
      <c r="A307" s="20" t="s">
        <v>1471</v>
      </c>
      <c r="B307" s="9" t="s">
        <v>1472</v>
      </c>
      <c r="C307" s="11" t="s">
        <v>1473</v>
      </c>
      <c r="D307" s="11"/>
      <c r="E307" s="11"/>
      <c r="F307" s="11" t="s">
        <v>40</v>
      </c>
      <c r="G307" s="11" t="s">
        <v>1474</v>
      </c>
      <c r="H307" s="11" t="s">
        <v>1475</v>
      </c>
      <c r="I307" s="12">
        <v>1.2500000000000001E-2</v>
      </c>
      <c r="J307" s="13"/>
      <c r="K307" s="12"/>
      <c r="L307" s="14">
        <v>0</v>
      </c>
      <c r="M307" s="15">
        <v>0</v>
      </c>
      <c r="N307" s="16"/>
      <c r="O307" s="21"/>
      <c r="P307" s="11" t="s">
        <v>33</v>
      </c>
      <c r="Q307" s="11" t="s">
        <v>47</v>
      </c>
      <c r="R307" s="11" t="s">
        <v>47</v>
      </c>
      <c r="S307" s="11" t="s">
        <v>81</v>
      </c>
      <c r="T307" s="22" t="s">
        <v>47</v>
      </c>
      <c r="U307" s="22" t="s">
        <v>47</v>
      </c>
      <c r="V307" s="22" t="s">
        <v>47</v>
      </c>
      <c r="W307" s="22" t="s">
        <v>47</v>
      </c>
      <c r="X307" s="22" t="s">
        <v>47</v>
      </c>
      <c r="Y307" s="22" t="s">
        <v>47</v>
      </c>
      <c r="Z307" s="22" t="s">
        <v>47</v>
      </c>
      <c r="AA307" s="22" t="s">
        <v>47</v>
      </c>
      <c r="AB307" s="22" t="s">
        <v>47</v>
      </c>
      <c r="AC307" s="22" t="s">
        <v>47</v>
      </c>
      <c r="AD307" s="22" t="s">
        <v>47</v>
      </c>
      <c r="AE307" s="17" t="s">
        <v>503</v>
      </c>
      <c r="AF307" s="17" t="s">
        <v>65</v>
      </c>
      <c r="AG307" s="8" t="str">
        <f t="shared" si="10"/>
        <v>click</v>
      </c>
      <c r="AH307" s="10" t="str">
        <f t="shared" si="11"/>
        <v>click</v>
      </c>
      <c r="AI307" s="3"/>
      <c r="AJ307" s="3"/>
      <c r="AK307" s="3"/>
      <c r="AL307" s="3"/>
      <c r="AM307" s="3"/>
      <c r="AN307" s="3"/>
      <c r="AO307" s="3"/>
      <c r="AP307" s="3"/>
      <c r="AQ307" s="3"/>
      <c r="AR307" s="3"/>
      <c r="AS307" s="3"/>
      <c r="AT307" s="3"/>
    </row>
    <row r="308" spans="1:46" ht="96" x14ac:dyDescent="0.2">
      <c r="A308" s="20" t="s">
        <v>1476</v>
      </c>
      <c r="B308" s="9" t="s">
        <v>1477</v>
      </c>
      <c r="C308" s="11" t="s">
        <v>343</v>
      </c>
      <c r="D308" s="11" t="s">
        <v>39</v>
      </c>
      <c r="E308" s="11" t="s">
        <v>1478</v>
      </c>
      <c r="F308" s="11" t="s">
        <v>1479</v>
      </c>
      <c r="G308" s="11" t="s">
        <v>71</v>
      </c>
      <c r="H308" s="11" t="s">
        <v>175</v>
      </c>
      <c r="I308" s="12">
        <v>4.7999999999999996E-3</v>
      </c>
      <c r="J308" s="13"/>
      <c r="K308" s="12"/>
      <c r="L308" s="14">
        <v>0</v>
      </c>
      <c r="M308" s="15">
        <v>0</v>
      </c>
      <c r="N308" s="16"/>
      <c r="O308" s="21"/>
      <c r="P308" s="11" t="s">
        <v>43</v>
      </c>
      <c r="Q308" s="11" t="s">
        <v>47</v>
      </c>
      <c r="R308" s="11" t="s">
        <v>47</v>
      </c>
      <c r="S308" s="11" t="s">
        <v>337</v>
      </c>
      <c r="T308" s="22" t="s">
        <v>47</v>
      </c>
      <c r="U308" s="22" t="s">
        <v>47</v>
      </c>
      <c r="V308" s="22" t="s">
        <v>47</v>
      </c>
      <c r="W308" s="22" t="s">
        <v>47</v>
      </c>
      <c r="X308" s="22" t="s">
        <v>47</v>
      </c>
      <c r="Y308" s="22" t="s">
        <v>47</v>
      </c>
      <c r="Z308" s="22" t="s">
        <v>47</v>
      </c>
      <c r="AA308" s="22" t="s">
        <v>47</v>
      </c>
      <c r="AB308" s="22" t="s">
        <v>47</v>
      </c>
      <c r="AC308" s="22" t="s">
        <v>47</v>
      </c>
      <c r="AD308" s="22" t="s">
        <v>47</v>
      </c>
      <c r="AE308" s="17" t="s">
        <v>47</v>
      </c>
      <c r="AF308" s="17" t="s">
        <v>47</v>
      </c>
      <c r="AG308" s="8" t="str">
        <f t="shared" si="10"/>
        <v>click</v>
      </c>
      <c r="AH308" s="10" t="str">
        <f t="shared" si="11"/>
        <v>click</v>
      </c>
      <c r="AI308" s="3"/>
      <c r="AJ308" s="3"/>
      <c r="AK308" s="3"/>
      <c r="AL308" s="3"/>
      <c r="AM308" s="3"/>
      <c r="AN308" s="3"/>
      <c r="AO308" s="3"/>
      <c r="AP308" s="3"/>
      <c r="AQ308" s="3"/>
      <c r="AR308" s="3"/>
      <c r="AS308" s="3"/>
      <c r="AT308" s="3"/>
    </row>
    <row r="309" spans="1:46" ht="120" x14ac:dyDescent="0.2">
      <c r="A309" s="20" t="s">
        <v>1480</v>
      </c>
      <c r="B309" s="9" t="s">
        <v>1481</v>
      </c>
      <c r="C309" s="11" t="s">
        <v>343</v>
      </c>
      <c r="D309" s="11" t="s">
        <v>39</v>
      </c>
      <c r="E309" s="11" t="s">
        <v>1482</v>
      </c>
      <c r="F309" s="11" t="s">
        <v>1483</v>
      </c>
      <c r="G309" s="11" t="s">
        <v>71</v>
      </c>
      <c r="H309" s="11" t="s">
        <v>175</v>
      </c>
      <c r="I309" s="12">
        <v>5.7999999999999996E-3</v>
      </c>
      <c r="J309" s="13">
        <v>0.61</v>
      </c>
      <c r="K309" s="12">
        <v>3.6200000000000003E-2</v>
      </c>
      <c r="L309" s="14">
        <v>54.2</v>
      </c>
      <c r="M309" s="15">
        <v>0.9</v>
      </c>
      <c r="N309" s="16"/>
      <c r="O309" s="21">
        <v>0</v>
      </c>
      <c r="P309" s="11" t="s">
        <v>43</v>
      </c>
      <c r="Q309" s="11" t="s">
        <v>47</v>
      </c>
      <c r="R309" s="11" t="s">
        <v>47</v>
      </c>
      <c r="S309" s="11" t="s">
        <v>337</v>
      </c>
      <c r="T309" s="22" t="s">
        <v>47</v>
      </c>
      <c r="U309" s="22" t="s">
        <v>47</v>
      </c>
      <c r="V309" s="22" t="s">
        <v>47</v>
      </c>
      <c r="W309" s="22" t="s">
        <v>47</v>
      </c>
      <c r="X309" s="22" t="s">
        <v>47</v>
      </c>
      <c r="Y309" s="22" t="s">
        <v>47</v>
      </c>
      <c r="Z309" s="22" t="s">
        <v>47</v>
      </c>
      <c r="AA309" s="22" t="s">
        <v>47</v>
      </c>
      <c r="AB309" s="22" t="s">
        <v>47</v>
      </c>
      <c r="AC309" s="22" t="s">
        <v>47</v>
      </c>
      <c r="AD309" s="22" t="s">
        <v>47</v>
      </c>
      <c r="AE309" s="17" t="s">
        <v>47</v>
      </c>
      <c r="AF309" s="17" t="s">
        <v>47</v>
      </c>
      <c r="AG309" s="8" t="str">
        <f t="shared" si="10"/>
        <v>click</v>
      </c>
      <c r="AH309" s="10" t="str">
        <f t="shared" si="11"/>
        <v>click</v>
      </c>
      <c r="AI309" s="3"/>
      <c r="AJ309" s="3"/>
      <c r="AK309" s="3"/>
      <c r="AL309" s="3"/>
      <c r="AM309" s="3"/>
      <c r="AN309" s="3"/>
      <c r="AO309" s="3"/>
      <c r="AP309" s="3"/>
      <c r="AQ309" s="3"/>
      <c r="AR309" s="3"/>
      <c r="AS309" s="3"/>
      <c r="AT309" s="3"/>
    </row>
    <row r="310" spans="1:46" ht="156" x14ac:dyDescent="0.2">
      <c r="A310" s="20" t="s">
        <v>1484</v>
      </c>
      <c r="B310" s="9" t="s">
        <v>1485</v>
      </c>
      <c r="C310" s="11" t="s">
        <v>343</v>
      </c>
      <c r="D310" s="11" t="s">
        <v>39</v>
      </c>
      <c r="E310" s="11" t="s">
        <v>1486</v>
      </c>
      <c r="F310" s="11" t="s">
        <v>1487</v>
      </c>
      <c r="G310" s="11" t="s">
        <v>41</v>
      </c>
      <c r="H310" s="11" t="s">
        <v>175</v>
      </c>
      <c r="I310" s="12">
        <v>6.0000000000000001E-3</v>
      </c>
      <c r="J310" s="13">
        <v>0.27</v>
      </c>
      <c r="K310" s="12">
        <v>2.5100000000000001E-2</v>
      </c>
      <c r="L310" s="14">
        <v>60.6</v>
      </c>
      <c r="M310" s="15">
        <v>1.2</v>
      </c>
      <c r="N310" s="16">
        <v>8197</v>
      </c>
      <c r="O310" s="21">
        <v>1.03</v>
      </c>
      <c r="P310" s="11" t="s">
        <v>43</v>
      </c>
      <c r="Q310" s="11" t="s">
        <v>47</v>
      </c>
      <c r="R310" s="11" t="s">
        <v>45</v>
      </c>
      <c r="S310" s="11" t="s">
        <v>46</v>
      </c>
      <c r="T310" s="22">
        <v>0.1095</v>
      </c>
      <c r="U310" s="22">
        <v>8.14E-2</v>
      </c>
      <c r="V310" s="22">
        <v>0.16389999999999999</v>
      </c>
      <c r="W310" s="22">
        <v>0.19900000000000001</v>
      </c>
      <c r="X310" s="22">
        <v>5.6899999999999999E-2</v>
      </c>
      <c r="Y310" s="22">
        <v>5.3900000000000003E-2</v>
      </c>
      <c r="Z310" s="22">
        <v>0.1079</v>
      </c>
      <c r="AA310" s="22">
        <v>0.1145</v>
      </c>
      <c r="AB310" s="22">
        <v>2.0899999999999998E-2</v>
      </c>
      <c r="AC310" s="22">
        <v>7.7899999999999997E-2</v>
      </c>
      <c r="AD310" s="22">
        <v>1.41E-2</v>
      </c>
      <c r="AE310" s="17" t="s">
        <v>47</v>
      </c>
      <c r="AF310" s="17" t="s">
        <v>47</v>
      </c>
      <c r="AG310" s="8" t="str">
        <f t="shared" si="10"/>
        <v>click</v>
      </c>
      <c r="AH310" s="10" t="str">
        <f t="shared" si="11"/>
        <v>click</v>
      </c>
      <c r="AI310" s="3"/>
      <c r="AJ310" s="3"/>
      <c r="AK310" s="3"/>
      <c r="AL310" s="3"/>
      <c r="AM310" s="3"/>
      <c r="AN310" s="3"/>
      <c r="AO310" s="3"/>
      <c r="AP310" s="3"/>
      <c r="AQ310" s="3"/>
      <c r="AR310" s="3"/>
      <c r="AS310" s="3"/>
      <c r="AT310" s="3"/>
    </row>
    <row r="311" spans="1:46" ht="144" x14ac:dyDescent="0.2">
      <c r="A311" s="20" t="s">
        <v>1488</v>
      </c>
      <c r="B311" s="9" t="s">
        <v>1489</v>
      </c>
      <c r="C311" s="11" t="s">
        <v>1490</v>
      </c>
      <c r="D311" s="11" t="s">
        <v>187</v>
      </c>
      <c r="E311" s="11" t="s">
        <v>1491</v>
      </c>
      <c r="F311" s="11" t="s">
        <v>1492</v>
      </c>
      <c r="G311" s="11" t="s">
        <v>135</v>
      </c>
      <c r="H311" s="11" t="s">
        <v>585</v>
      </c>
      <c r="I311" s="12">
        <v>6.0000000000000001E-3</v>
      </c>
      <c r="J311" s="13"/>
      <c r="K311" s="12"/>
      <c r="L311" s="14">
        <v>10.1</v>
      </c>
      <c r="M311" s="15">
        <v>0.3</v>
      </c>
      <c r="N311" s="16">
        <v>18448</v>
      </c>
      <c r="O311" s="21">
        <v>-1.46</v>
      </c>
      <c r="P311" s="11" t="s">
        <v>136</v>
      </c>
      <c r="Q311" s="11" t="s">
        <v>47</v>
      </c>
      <c r="R311" s="11" t="s">
        <v>47</v>
      </c>
      <c r="S311" s="11" t="s">
        <v>47</v>
      </c>
      <c r="T311" s="22" t="s">
        <v>47</v>
      </c>
      <c r="U311" s="22" t="s">
        <v>47</v>
      </c>
      <c r="V311" s="22" t="s">
        <v>47</v>
      </c>
      <c r="W311" s="22" t="s">
        <v>47</v>
      </c>
      <c r="X311" s="22" t="s">
        <v>47</v>
      </c>
      <c r="Y311" s="22" t="s">
        <v>47</v>
      </c>
      <c r="Z311" s="22" t="s">
        <v>47</v>
      </c>
      <c r="AA311" s="22" t="s">
        <v>47</v>
      </c>
      <c r="AB311" s="22" t="s">
        <v>47</v>
      </c>
      <c r="AC311" s="22" t="s">
        <v>47</v>
      </c>
      <c r="AD311" s="22" t="s">
        <v>47</v>
      </c>
      <c r="AE311" s="17" t="s">
        <v>47</v>
      </c>
      <c r="AF311" s="17" t="s">
        <v>65</v>
      </c>
      <c r="AG311" s="8" t="str">
        <f t="shared" si="10"/>
        <v>click</v>
      </c>
      <c r="AH311" s="10" t="str">
        <f t="shared" si="11"/>
        <v>click</v>
      </c>
      <c r="AI311" s="3"/>
      <c r="AJ311" s="3"/>
      <c r="AK311" s="3"/>
      <c r="AL311" s="3"/>
      <c r="AM311" s="3"/>
      <c r="AN311" s="3"/>
      <c r="AO311" s="3"/>
      <c r="AP311" s="3"/>
      <c r="AQ311" s="3"/>
      <c r="AR311" s="3"/>
      <c r="AS311" s="3"/>
      <c r="AT311" s="3"/>
    </row>
    <row r="312" spans="1:46" ht="72" x14ac:dyDescent="0.2">
      <c r="A312" s="20" t="s">
        <v>1493</v>
      </c>
      <c r="B312" s="9" t="s">
        <v>1494</v>
      </c>
      <c r="C312" s="11" t="s">
        <v>1495</v>
      </c>
      <c r="D312" s="11" t="s">
        <v>59</v>
      </c>
      <c r="E312" s="11" t="s">
        <v>1496</v>
      </c>
      <c r="F312" s="11" t="s">
        <v>1497</v>
      </c>
      <c r="G312" s="11" t="s">
        <v>783</v>
      </c>
      <c r="H312" s="11" t="s">
        <v>661</v>
      </c>
      <c r="I312" s="12">
        <v>7.4999999999999997E-3</v>
      </c>
      <c r="J312" s="13"/>
      <c r="K312" s="12"/>
      <c r="L312" s="14">
        <v>23.2</v>
      </c>
      <c r="M312" s="15">
        <v>1.7</v>
      </c>
      <c r="N312" s="16">
        <v>20756</v>
      </c>
      <c r="O312" s="21">
        <v>1.1000000000000001</v>
      </c>
      <c r="P312" s="11" t="s">
        <v>43</v>
      </c>
      <c r="Q312" s="11" t="s">
        <v>44</v>
      </c>
      <c r="R312" s="11" t="s">
        <v>497</v>
      </c>
      <c r="S312" s="11" t="s">
        <v>81</v>
      </c>
      <c r="T312" s="22" t="s">
        <v>47</v>
      </c>
      <c r="U312" s="22" t="s">
        <v>47</v>
      </c>
      <c r="V312" s="22" t="s">
        <v>47</v>
      </c>
      <c r="W312" s="22" t="s">
        <v>47</v>
      </c>
      <c r="X312" s="22" t="s">
        <v>47</v>
      </c>
      <c r="Y312" s="22" t="s">
        <v>47</v>
      </c>
      <c r="Z312" s="22" t="s">
        <v>47</v>
      </c>
      <c r="AA312" s="22" t="s">
        <v>47</v>
      </c>
      <c r="AB312" s="22" t="s">
        <v>47</v>
      </c>
      <c r="AC312" s="22" t="s">
        <v>47</v>
      </c>
      <c r="AD312" s="22" t="s">
        <v>47</v>
      </c>
      <c r="AE312" s="17" t="s">
        <v>47</v>
      </c>
      <c r="AF312" s="17" t="s">
        <v>47</v>
      </c>
      <c r="AG312" s="8" t="str">
        <f t="shared" si="10"/>
        <v>click</v>
      </c>
      <c r="AH312" s="10" t="str">
        <f t="shared" si="11"/>
        <v>click</v>
      </c>
      <c r="AI312" s="3"/>
      <c r="AJ312" s="3"/>
      <c r="AK312" s="3"/>
      <c r="AL312" s="3"/>
      <c r="AM312" s="3"/>
      <c r="AN312" s="3"/>
      <c r="AO312" s="3"/>
      <c r="AP312" s="3"/>
      <c r="AQ312" s="3"/>
      <c r="AR312" s="3"/>
      <c r="AS312" s="3"/>
      <c r="AT312" s="3"/>
    </row>
    <row r="313" spans="1:46" ht="36" x14ac:dyDescent="0.2">
      <c r="A313" s="20" t="s">
        <v>1498</v>
      </c>
      <c r="B313" s="9" t="s">
        <v>1499</v>
      </c>
      <c r="C313" s="11" t="s">
        <v>1302</v>
      </c>
      <c r="D313" s="11" t="s">
        <v>39</v>
      </c>
      <c r="E313" s="11" t="s">
        <v>1500</v>
      </c>
      <c r="F313" s="11" t="s">
        <v>1304</v>
      </c>
      <c r="G313" s="11" t="s">
        <v>807</v>
      </c>
      <c r="H313" s="11" t="s">
        <v>190</v>
      </c>
      <c r="I313" s="12">
        <v>9.4999999999999998E-3</v>
      </c>
      <c r="J313" s="13">
        <v>8.74</v>
      </c>
      <c r="K313" s="12"/>
      <c r="L313" s="14">
        <v>258</v>
      </c>
      <c r="M313" s="15">
        <v>9.8000000000000007</v>
      </c>
      <c r="N313" s="16">
        <v>412814</v>
      </c>
      <c r="O313" s="21">
        <v>-0.95</v>
      </c>
      <c r="P313" s="11" t="s">
        <v>43</v>
      </c>
      <c r="Q313" s="11" t="s">
        <v>44</v>
      </c>
      <c r="R313" s="11" t="s">
        <v>94</v>
      </c>
      <c r="S313" s="11" t="s">
        <v>81</v>
      </c>
      <c r="T313" s="22" t="s">
        <v>47</v>
      </c>
      <c r="U313" s="22" t="s">
        <v>47</v>
      </c>
      <c r="V313" s="22" t="s">
        <v>47</v>
      </c>
      <c r="W313" s="22" t="s">
        <v>47</v>
      </c>
      <c r="X313" s="22" t="s">
        <v>47</v>
      </c>
      <c r="Y313" s="22" t="s">
        <v>47</v>
      </c>
      <c r="Z313" s="22" t="s">
        <v>47</v>
      </c>
      <c r="AA313" s="22" t="s">
        <v>47</v>
      </c>
      <c r="AB313" s="22" t="s">
        <v>47</v>
      </c>
      <c r="AC313" s="22" t="s">
        <v>47</v>
      </c>
      <c r="AD313" s="22" t="s">
        <v>47</v>
      </c>
      <c r="AE313" s="17" t="s">
        <v>47</v>
      </c>
      <c r="AF313" s="17" t="s">
        <v>65</v>
      </c>
      <c r="AG313" s="8" t="str">
        <f t="shared" si="10"/>
        <v>click</v>
      </c>
      <c r="AH313" s="10" t="str">
        <f t="shared" si="11"/>
        <v>click</v>
      </c>
      <c r="AI313" s="3"/>
      <c r="AJ313" s="3"/>
      <c r="AK313" s="3"/>
      <c r="AL313" s="3"/>
      <c r="AM313" s="3"/>
      <c r="AN313" s="3"/>
      <c r="AO313" s="3"/>
      <c r="AP313" s="3"/>
      <c r="AQ313" s="3"/>
      <c r="AR313" s="3"/>
      <c r="AS313" s="3"/>
      <c r="AT313" s="3"/>
    </row>
    <row r="314" spans="1:46" ht="72" x14ac:dyDescent="0.2">
      <c r="A314" s="20" t="s">
        <v>1501</v>
      </c>
      <c r="B314" s="9" t="s">
        <v>1502</v>
      </c>
      <c r="C314" s="11" t="s">
        <v>50</v>
      </c>
      <c r="D314" s="11" t="s">
        <v>59</v>
      </c>
      <c r="E314" s="11" t="s">
        <v>1503</v>
      </c>
      <c r="F314" s="11" t="s">
        <v>1504</v>
      </c>
      <c r="G314" s="11" t="s">
        <v>147</v>
      </c>
      <c r="H314" s="11" t="s">
        <v>305</v>
      </c>
      <c r="I314" s="12">
        <v>1.35E-2</v>
      </c>
      <c r="J314" s="13"/>
      <c r="K314" s="12"/>
      <c r="L314" s="14">
        <v>0.6</v>
      </c>
      <c r="M314" s="15">
        <v>0</v>
      </c>
      <c r="N314" s="16">
        <v>804</v>
      </c>
      <c r="O314" s="21">
        <v>-14.35</v>
      </c>
      <c r="P314" s="11" t="s">
        <v>136</v>
      </c>
      <c r="Q314" s="11" t="s">
        <v>47</v>
      </c>
      <c r="R314" s="11" t="s">
        <v>47</v>
      </c>
      <c r="S314" s="11" t="s">
        <v>47</v>
      </c>
      <c r="T314" s="22" t="s">
        <v>47</v>
      </c>
      <c r="U314" s="22" t="s">
        <v>47</v>
      </c>
      <c r="V314" s="22" t="s">
        <v>47</v>
      </c>
      <c r="W314" s="22" t="s">
        <v>47</v>
      </c>
      <c r="X314" s="22" t="s">
        <v>47</v>
      </c>
      <c r="Y314" s="22" t="s">
        <v>47</v>
      </c>
      <c r="Z314" s="22" t="s">
        <v>47</v>
      </c>
      <c r="AA314" s="22" t="s">
        <v>47</v>
      </c>
      <c r="AB314" s="22" t="s">
        <v>47</v>
      </c>
      <c r="AC314" s="22" t="s">
        <v>47</v>
      </c>
      <c r="AD314" s="22" t="s">
        <v>47</v>
      </c>
      <c r="AE314" s="17" t="s">
        <v>503</v>
      </c>
      <c r="AF314" s="17" t="s">
        <v>65</v>
      </c>
      <c r="AG314" s="8" t="str">
        <f t="shared" si="10"/>
        <v>click</v>
      </c>
      <c r="AH314" s="10" t="str">
        <f t="shared" si="11"/>
        <v>click</v>
      </c>
      <c r="AI314" s="3"/>
      <c r="AJ314" s="3"/>
      <c r="AK314" s="3"/>
      <c r="AL314" s="3"/>
      <c r="AM314" s="3"/>
      <c r="AN314" s="3"/>
      <c r="AO314" s="3"/>
      <c r="AP314" s="3"/>
      <c r="AQ314" s="3"/>
      <c r="AR314" s="3"/>
      <c r="AS314" s="3"/>
      <c r="AT314" s="3"/>
    </row>
    <row r="315" spans="1:46" ht="60" x14ac:dyDescent="0.2">
      <c r="A315" s="20" t="s">
        <v>1505</v>
      </c>
      <c r="B315" s="9" t="s">
        <v>1506</v>
      </c>
      <c r="C315" s="11" t="s">
        <v>343</v>
      </c>
      <c r="D315" s="11" t="s">
        <v>39</v>
      </c>
      <c r="E315" s="11" t="s">
        <v>1507</v>
      </c>
      <c r="F315" s="11" t="s">
        <v>1508</v>
      </c>
      <c r="G315" s="11" t="s">
        <v>115</v>
      </c>
      <c r="H315" s="11" t="s">
        <v>175</v>
      </c>
      <c r="I315" s="12">
        <v>4.7999999999999996E-3</v>
      </c>
      <c r="J315" s="13">
        <v>0.28999999999999998</v>
      </c>
      <c r="K315" s="12">
        <v>3.1600000000000003E-2</v>
      </c>
      <c r="L315" s="14">
        <v>293.10000000000002</v>
      </c>
      <c r="M315" s="15">
        <v>5.7</v>
      </c>
      <c r="N315" s="16">
        <v>19453</v>
      </c>
      <c r="O315" s="21">
        <v>1.18</v>
      </c>
      <c r="P315" s="11" t="s">
        <v>43</v>
      </c>
      <c r="Q315" s="11" t="s">
        <v>44</v>
      </c>
      <c r="R315" s="11" t="s">
        <v>94</v>
      </c>
      <c r="S315" s="11" t="s">
        <v>116</v>
      </c>
      <c r="T315" s="22">
        <v>6.0900000000000003E-2</v>
      </c>
      <c r="U315" s="22">
        <v>0.1217</v>
      </c>
      <c r="V315" s="22">
        <v>8.0399999999999999E-2</v>
      </c>
      <c r="W315" s="22">
        <v>0.1172</v>
      </c>
      <c r="X315" s="22">
        <v>0.1145</v>
      </c>
      <c r="Y315" s="22">
        <v>0.23899999999999999</v>
      </c>
      <c r="Z315" s="22">
        <v>9.98E-2</v>
      </c>
      <c r="AA315" s="22">
        <v>7.1400000000000005E-2</v>
      </c>
      <c r="AB315" s="22">
        <v>1.14E-2</v>
      </c>
      <c r="AC315" s="22">
        <v>1.6299999999999999E-2</v>
      </c>
      <c r="AD315" s="22">
        <v>6.7299999999999999E-2</v>
      </c>
      <c r="AE315" s="17" t="s">
        <v>47</v>
      </c>
      <c r="AF315" s="17" t="s">
        <v>47</v>
      </c>
      <c r="AG315" s="8" t="str">
        <f t="shared" si="10"/>
        <v>click</v>
      </c>
      <c r="AH315" s="10" t="str">
        <f t="shared" si="11"/>
        <v>click</v>
      </c>
      <c r="AI315" s="3"/>
      <c r="AJ315" s="3"/>
      <c r="AK315" s="3"/>
      <c r="AL315" s="3"/>
      <c r="AM315" s="3"/>
      <c r="AN315" s="3"/>
      <c r="AO315" s="3"/>
      <c r="AP315" s="3"/>
      <c r="AQ315" s="3"/>
      <c r="AR315" s="3"/>
      <c r="AS315" s="3"/>
      <c r="AT315" s="3"/>
    </row>
    <row r="316" spans="1:46" ht="84" x14ac:dyDescent="0.2">
      <c r="A316" s="20" t="s">
        <v>1509</v>
      </c>
      <c r="B316" s="9" t="s">
        <v>1510</v>
      </c>
      <c r="C316" s="11" t="s">
        <v>343</v>
      </c>
      <c r="D316" s="11" t="s">
        <v>39</v>
      </c>
      <c r="E316" s="11" t="s">
        <v>1511</v>
      </c>
      <c r="F316" s="11" t="s">
        <v>1512</v>
      </c>
      <c r="G316" s="11" t="s">
        <v>1513</v>
      </c>
      <c r="H316" s="11" t="s">
        <v>175</v>
      </c>
      <c r="I316" s="12">
        <v>3.8E-3</v>
      </c>
      <c r="J316" s="13">
        <v>0.16</v>
      </c>
      <c r="K316" s="12">
        <v>2.3400000000000001E-2</v>
      </c>
      <c r="L316" s="14">
        <v>910.8</v>
      </c>
      <c r="M316" s="15">
        <v>12.3</v>
      </c>
      <c r="N316" s="16">
        <v>50661</v>
      </c>
      <c r="O316" s="21">
        <v>1.04</v>
      </c>
      <c r="P316" s="11" t="s">
        <v>43</v>
      </c>
      <c r="Q316" s="11" t="s">
        <v>628</v>
      </c>
      <c r="R316" s="11" t="s">
        <v>497</v>
      </c>
      <c r="S316" s="11" t="s">
        <v>81</v>
      </c>
      <c r="T316" s="22">
        <v>6.2899999999999998E-2</v>
      </c>
      <c r="U316" s="22">
        <v>3.2599999999999997E-2</v>
      </c>
      <c r="V316" s="22">
        <v>0.19320000000000001</v>
      </c>
      <c r="W316" s="22">
        <v>5.8400000000000001E-2</v>
      </c>
      <c r="X316" s="22">
        <v>2.5000000000000001E-2</v>
      </c>
      <c r="Y316" s="22">
        <v>0.13700000000000001</v>
      </c>
      <c r="Z316" s="22">
        <v>1.6899999999999998E-2</v>
      </c>
      <c r="AA316" s="22">
        <v>0.13400000000000001</v>
      </c>
      <c r="AB316" s="22">
        <v>0.121</v>
      </c>
      <c r="AC316" s="22">
        <v>5.67E-2</v>
      </c>
      <c r="AD316" s="22">
        <v>0.16239999999999999</v>
      </c>
      <c r="AE316" s="17" t="s">
        <v>47</v>
      </c>
      <c r="AF316" s="17" t="s">
        <v>47</v>
      </c>
      <c r="AG316" s="8" t="str">
        <f t="shared" si="10"/>
        <v>click</v>
      </c>
      <c r="AH316" s="10" t="str">
        <f t="shared" si="11"/>
        <v>click</v>
      </c>
      <c r="AI316" s="3"/>
      <c r="AJ316" s="3"/>
      <c r="AK316" s="3"/>
      <c r="AL316" s="3"/>
      <c r="AM316" s="3"/>
      <c r="AN316" s="3"/>
      <c r="AO316" s="3"/>
      <c r="AP316" s="3"/>
      <c r="AQ316" s="3"/>
      <c r="AR316" s="3"/>
      <c r="AS316" s="3"/>
      <c r="AT316" s="3"/>
    </row>
    <row r="317" spans="1:46" ht="96" x14ac:dyDescent="0.2">
      <c r="A317" s="20" t="s">
        <v>1514</v>
      </c>
      <c r="B317" s="9" t="s">
        <v>1515</v>
      </c>
      <c r="C317" s="11" t="s">
        <v>343</v>
      </c>
      <c r="D317" s="11" t="s">
        <v>39</v>
      </c>
      <c r="E317" s="11" t="s">
        <v>1516</v>
      </c>
      <c r="F317" s="11" t="s">
        <v>1517</v>
      </c>
      <c r="G317" s="11" t="s">
        <v>115</v>
      </c>
      <c r="H317" s="11" t="s">
        <v>175</v>
      </c>
      <c r="I317" s="12">
        <v>5.7999999999999996E-3</v>
      </c>
      <c r="J317" s="13">
        <v>0.31</v>
      </c>
      <c r="K317" s="12">
        <v>3.5999999999999997E-2</v>
      </c>
      <c r="L317" s="14">
        <v>347.9</v>
      </c>
      <c r="M317" s="15">
        <v>7.4</v>
      </c>
      <c r="N317" s="16">
        <v>31067</v>
      </c>
      <c r="O317" s="21">
        <v>-1.18</v>
      </c>
      <c r="P317" s="11" t="s">
        <v>43</v>
      </c>
      <c r="Q317" s="11" t="s">
        <v>44</v>
      </c>
      <c r="R317" s="11" t="s">
        <v>497</v>
      </c>
      <c r="S317" s="11" t="s">
        <v>116</v>
      </c>
      <c r="T317" s="22">
        <v>0.1032</v>
      </c>
      <c r="U317" s="22">
        <v>0.1673</v>
      </c>
      <c r="V317" s="22">
        <v>9.2999999999999999E-2</v>
      </c>
      <c r="W317" s="22">
        <v>0.1079</v>
      </c>
      <c r="X317" s="22">
        <v>0.1172</v>
      </c>
      <c r="Y317" s="22">
        <v>6.9999999999999999E-4</v>
      </c>
      <c r="Z317" s="22">
        <v>9.4E-2</v>
      </c>
      <c r="AA317" s="22">
        <v>0.1179</v>
      </c>
      <c r="AB317" s="22">
        <v>0</v>
      </c>
      <c r="AC317" s="22">
        <v>3.1099999999999999E-2</v>
      </c>
      <c r="AD317" s="22">
        <v>0.16769999999999999</v>
      </c>
      <c r="AE317" s="17" t="s">
        <v>47</v>
      </c>
      <c r="AF317" s="17" t="s">
        <v>47</v>
      </c>
      <c r="AG317" s="8" t="str">
        <f t="shared" si="10"/>
        <v>click</v>
      </c>
      <c r="AH317" s="10" t="str">
        <f t="shared" si="11"/>
        <v>click</v>
      </c>
      <c r="AI317" s="3"/>
      <c r="AJ317" s="3"/>
      <c r="AK317" s="3"/>
      <c r="AL317" s="3"/>
      <c r="AM317" s="3"/>
      <c r="AN317" s="3"/>
      <c r="AO317" s="3"/>
      <c r="AP317" s="3"/>
      <c r="AQ317" s="3"/>
      <c r="AR317" s="3"/>
      <c r="AS317" s="3"/>
      <c r="AT317" s="3"/>
    </row>
    <row r="318" spans="1:46" ht="24" x14ac:dyDescent="0.2">
      <c r="A318" s="20" t="s">
        <v>1518</v>
      </c>
      <c r="B318" s="9" t="s">
        <v>1519</v>
      </c>
      <c r="C318" s="11" t="s">
        <v>1520</v>
      </c>
      <c r="D318" s="11"/>
      <c r="E318" s="11"/>
      <c r="F318" s="11" t="s">
        <v>40</v>
      </c>
      <c r="G318" s="11" t="s">
        <v>135</v>
      </c>
      <c r="H318" s="11" t="s">
        <v>1475</v>
      </c>
      <c r="I318" s="12">
        <v>9.4999999999999998E-3</v>
      </c>
      <c r="J318" s="13"/>
      <c r="K318" s="12"/>
      <c r="L318" s="14">
        <v>0</v>
      </c>
      <c r="M318" s="15">
        <v>0</v>
      </c>
      <c r="N318" s="16"/>
      <c r="O318" s="21"/>
      <c r="P318" s="11" t="s">
        <v>136</v>
      </c>
      <c r="Q318" s="11" t="s">
        <v>47</v>
      </c>
      <c r="R318" s="11" t="s">
        <v>47</v>
      </c>
      <c r="S318" s="11" t="s">
        <v>47</v>
      </c>
      <c r="T318" s="22" t="s">
        <v>47</v>
      </c>
      <c r="U318" s="22" t="s">
        <v>47</v>
      </c>
      <c r="V318" s="22" t="s">
        <v>47</v>
      </c>
      <c r="W318" s="22" t="s">
        <v>47</v>
      </c>
      <c r="X318" s="22" t="s">
        <v>47</v>
      </c>
      <c r="Y318" s="22" t="s">
        <v>47</v>
      </c>
      <c r="Z318" s="22" t="s">
        <v>47</v>
      </c>
      <c r="AA318" s="22" t="s">
        <v>47</v>
      </c>
      <c r="AB318" s="22" t="s">
        <v>47</v>
      </c>
      <c r="AC318" s="22" t="s">
        <v>47</v>
      </c>
      <c r="AD318" s="22" t="s">
        <v>47</v>
      </c>
      <c r="AE318" s="17" t="s">
        <v>47</v>
      </c>
      <c r="AF318" s="17" t="s">
        <v>65</v>
      </c>
      <c r="AG318" s="8" t="str">
        <f t="shared" si="10"/>
        <v>click</v>
      </c>
      <c r="AH318" s="10" t="str">
        <f t="shared" si="11"/>
        <v>click</v>
      </c>
      <c r="AI318" s="3"/>
      <c r="AJ318" s="3"/>
      <c r="AK318" s="3"/>
      <c r="AL318" s="3"/>
      <c r="AM318" s="3"/>
      <c r="AN318" s="3"/>
      <c r="AO318" s="3"/>
      <c r="AP318" s="3"/>
      <c r="AQ318" s="3"/>
      <c r="AR318" s="3"/>
      <c r="AS318" s="3"/>
      <c r="AT318" s="3"/>
    </row>
    <row r="319" spans="1:46" ht="156" x14ac:dyDescent="0.2">
      <c r="A319" s="20" t="s">
        <v>1521</v>
      </c>
      <c r="B319" s="9" t="s">
        <v>1522</v>
      </c>
      <c r="C319" s="11" t="s">
        <v>865</v>
      </c>
      <c r="D319" s="11"/>
      <c r="E319" s="11" t="s">
        <v>1523</v>
      </c>
      <c r="F319" s="11" t="s">
        <v>1524</v>
      </c>
      <c r="G319" s="11" t="s">
        <v>351</v>
      </c>
      <c r="H319" s="11" t="s">
        <v>175</v>
      </c>
      <c r="I319" s="12">
        <v>5.7999999999999996E-3</v>
      </c>
      <c r="J319" s="13"/>
      <c r="K319" s="12"/>
      <c r="L319" s="14">
        <v>0</v>
      </c>
      <c r="M319" s="15">
        <v>0</v>
      </c>
      <c r="N319" s="16"/>
      <c r="O319" s="21"/>
      <c r="P319" s="11" t="s">
        <v>43</v>
      </c>
      <c r="Q319" s="11" t="s">
        <v>47</v>
      </c>
      <c r="R319" s="11" t="s">
        <v>47</v>
      </c>
      <c r="S319" s="11" t="s">
        <v>116</v>
      </c>
      <c r="T319" s="22" t="s">
        <v>47</v>
      </c>
      <c r="U319" s="22" t="s">
        <v>47</v>
      </c>
      <c r="V319" s="22" t="s">
        <v>47</v>
      </c>
      <c r="W319" s="22" t="s">
        <v>47</v>
      </c>
      <c r="X319" s="22" t="s">
        <v>47</v>
      </c>
      <c r="Y319" s="22" t="s">
        <v>47</v>
      </c>
      <c r="Z319" s="22" t="s">
        <v>47</v>
      </c>
      <c r="AA319" s="22" t="s">
        <v>47</v>
      </c>
      <c r="AB319" s="22" t="s">
        <v>47</v>
      </c>
      <c r="AC319" s="22" t="s">
        <v>47</v>
      </c>
      <c r="AD319" s="22" t="s">
        <v>47</v>
      </c>
      <c r="AE319" s="17" t="s">
        <v>47</v>
      </c>
      <c r="AF319" s="17" t="s">
        <v>47</v>
      </c>
      <c r="AG319" s="8" t="str">
        <f t="shared" si="10"/>
        <v>click</v>
      </c>
      <c r="AH319" s="10" t="str">
        <f t="shared" si="11"/>
        <v>click</v>
      </c>
      <c r="AI319" s="3"/>
      <c r="AJ319" s="3"/>
      <c r="AK319" s="3"/>
      <c r="AL319" s="3"/>
      <c r="AM319" s="3"/>
      <c r="AN319" s="3"/>
      <c r="AO319" s="3"/>
      <c r="AP319" s="3"/>
      <c r="AQ319" s="3"/>
      <c r="AR319" s="3"/>
      <c r="AS319" s="3"/>
      <c r="AT319" s="3"/>
    </row>
    <row r="320" spans="1:46" ht="120" x14ac:dyDescent="0.2">
      <c r="A320" s="20" t="s">
        <v>1525</v>
      </c>
      <c r="B320" s="9" t="s">
        <v>1526</v>
      </c>
      <c r="C320" s="11" t="s">
        <v>1527</v>
      </c>
      <c r="D320" s="11" t="s">
        <v>39</v>
      </c>
      <c r="E320" s="11" t="s">
        <v>1528</v>
      </c>
      <c r="F320" s="11" t="s">
        <v>1529</v>
      </c>
      <c r="G320" s="11" t="s">
        <v>472</v>
      </c>
      <c r="H320" s="11" t="s">
        <v>502</v>
      </c>
      <c r="I320" s="12">
        <v>9.4999999999999998E-3</v>
      </c>
      <c r="J320" s="13"/>
      <c r="K320" s="12"/>
      <c r="L320" s="14">
        <v>8</v>
      </c>
      <c r="M320" s="15">
        <v>0.2</v>
      </c>
      <c r="N320" s="16">
        <v>6741</v>
      </c>
      <c r="O320" s="21">
        <v>-3.32</v>
      </c>
      <c r="P320" s="11" t="s">
        <v>43</v>
      </c>
      <c r="Q320" s="11" t="s">
        <v>44</v>
      </c>
      <c r="R320" s="11" t="s">
        <v>47</v>
      </c>
      <c r="S320" s="11" t="s">
        <v>116</v>
      </c>
      <c r="T320" s="22" t="s">
        <v>47</v>
      </c>
      <c r="U320" s="22" t="s">
        <v>47</v>
      </c>
      <c r="V320" s="22" t="s">
        <v>47</v>
      </c>
      <c r="W320" s="22" t="s">
        <v>47</v>
      </c>
      <c r="X320" s="22" t="s">
        <v>47</v>
      </c>
      <c r="Y320" s="22" t="s">
        <v>47</v>
      </c>
      <c r="Z320" s="22" t="s">
        <v>47</v>
      </c>
      <c r="AA320" s="22" t="s">
        <v>47</v>
      </c>
      <c r="AB320" s="22" t="s">
        <v>47</v>
      </c>
      <c r="AC320" s="22" t="s">
        <v>47</v>
      </c>
      <c r="AD320" s="22" t="s">
        <v>47</v>
      </c>
      <c r="AE320" s="17" t="s">
        <v>503</v>
      </c>
      <c r="AF320" s="17" t="s">
        <v>65</v>
      </c>
      <c r="AG320" s="8" t="str">
        <f t="shared" si="10"/>
        <v>click</v>
      </c>
      <c r="AH320" s="10" t="str">
        <f t="shared" si="11"/>
        <v>click</v>
      </c>
      <c r="AI320" s="3"/>
      <c r="AJ320" s="3"/>
      <c r="AK320" s="3"/>
      <c r="AL320" s="3"/>
      <c r="AM320" s="3"/>
      <c r="AN320" s="3"/>
      <c r="AO320" s="3"/>
      <c r="AP320" s="3"/>
      <c r="AQ320" s="3"/>
      <c r="AR320" s="3"/>
      <c r="AS320" s="3"/>
      <c r="AT320" s="3"/>
    </row>
    <row r="321" spans="1:46" ht="168" x14ac:dyDescent="0.2">
      <c r="A321" s="20" t="s">
        <v>1530</v>
      </c>
      <c r="B321" s="9" t="s">
        <v>1531</v>
      </c>
      <c r="C321" s="11" t="s">
        <v>865</v>
      </c>
      <c r="D321" s="11"/>
      <c r="E321" s="11" t="s">
        <v>1532</v>
      </c>
      <c r="F321" s="11" t="s">
        <v>1533</v>
      </c>
      <c r="G321" s="11" t="s">
        <v>396</v>
      </c>
      <c r="H321" s="11" t="s">
        <v>175</v>
      </c>
      <c r="I321" s="12">
        <v>5.7999999999999996E-3</v>
      </c>
      <c r="J321" s="13"/>
      <c r="K321" s="12"/>
      <c r="L321" s="14">
        <v>0</v>
      </c>
      <c r="M321" s="15">
        <v>0</v>
      </c>
      <c r="N321" s="16"/>
      <c r="O321" s="21"/>
      <c r="P321" s="11" t="s">
        <v>43</v>
      </c>
      <c r="Q321" s="11" t="s">
        <v>47</v>
      </c>
      <c r="R321" s="11" t="s">
        <v>47</v>
      </c>
      <c r="S321" s="11" t="s">
        <v>116</v>
      </c>
      <c r="T321" s="22" t="s">
        <v>47</v>
      </c>
      <c r="U321" s="22" t="s">
        <v>47</v>
      </c>
      <c r="V321" s="22" t="s">
        <v>47</v>
      </c>
      <c r="W321" s="22" t="s">
        <v>47</v>
      </c>
      <c r="X321" s="22" t="s">
        <v>47</v>
      </c>
      <c r="Y321" s="22" t="s">
        <v>47</v>
      </c>
      <c r="Z321" s="22" t="s">
        <v>47</v>
      </c>
      <c r="AA321" s="22" t="s">
        <v>47</v>
      </c>
      <c r="AB321" s="22" t="s">
        <v>47</v>
      </c>
      <c r="AC321" s="22" t="s">
        <v>47</v>
      </c>
      <c r="AD321" s="22" t="s">
        <v>47</v>
      </c>
      <c r="AE321" s="17" t="s">
        <v>47</v>
      </c>
      <c r="AF321" s="17" t="s">
        <v>47</v>
      </c>
      <c r="AG321" s="8" t="str">
        <f t="shared" si="10"/>
        <v>click</v>
      </c>
      <c r="AH321" s="10" t="str">
        <f t="shared" si="11"/>
        <v>click</v>
      </c>
      <c r="AI321" s="3"/>
      <c r="AJ321" s="3"/>
      <c r="AK321" s="3"/>
      <c r="AL321" s="3"/>
      <c r="AM321" s="3"/>
      <c r="AN321" s="3"/>
      <c r="AO321" s="3"/>
      <c r="AP321" s="3"/>
      <c r="AQ321" s="3"/>
      <c r="AR321" s="3"/>
      <c r="AS321" s="3"/>
      <c r="AT321" s="3"/>
    </row>
    <row r="322" spans="1:46" ht="48" x14ac:dyDescent="0.2">
      <c r="A322" s="20" t="s">
        <v>1534</v>
      </c>
      <c r="B322" s="9" t="s">
        <v>1535</v>
      </c>
      <c r="C322" s="11" t="s">
        <v>1307</v>
      </c>
      <c r="D322" s="11" t="s">
        <v>59</v>
      </c>
      <c r="E322" s="11" t="s">
        <v>1536</v>
      </c>
      <c r="F322" s="11" t="s">
        <v>1309</v>
      </c>
      <c r="G322" s="11" t="s">
        <v>323</v>
      </c>
      <c r="H322" s="11" t="s">
        <v>110</v>
      </c>
      <c r="I322" s="12">
        <v>7.4999999999999997E-3</v>
      </c>
      <c r="J322" s="13"/>
      <c r="K322" s="12"/>
      <c r="L322" s="14">
        <v>3</v>
      </c>
      <c r="M322" s="15">
        <v>0.2</v>
      </c>
      <c r="N322" s="16">
        <v>2943</v>
      </c>
      <c r="O322" s="21">
        <v>-6.4</v>
      </c>
      <c r="P322" s="11" t="s">
        <v>136</v>
      </c>
      <c r="Q322" s="11" t="s">
        <v>47</v>
      </c>
      <c r="R322" s="11" t="s">
        <v>47</v>
      </c>
      <c r="S322" s="11" t="s">
        <v>47</v>
      </c>
      <c r="T322" s="22" t="s">
        <v>47</v>
      </c>
      <c r="U322" s="22" t="s">
        <v>47</v>
      </c>
      <c r="V322" s="22" t="s">
        <v>47</v>
      </c>
      <c r="W322" s="22" t="s">
        <v>47</v>
      </c>
      <c r="X322" s="22" t="s">
        <v>47</v>
      </c>
      <c r="Y322" s="22" t="s">
        <v>47</v>
      </c>
      <c r="Z322" s="22" t="s">
        <v>47</v>
      </c>
      <c r="AA322" s="22" t="s">
        <v>47</v>
      </c>
      <c r="AB322" s="22" t="s">
        <v>47</v>
      </c>
      <c r="AC322" s="22" t="s">
        <v>47</v>
      </c>
      <c r="AD322" s="22" t="s">
        <v>47</v>
      </c>
      <c r="AE322" s="17" t="s">
        <v>47</v>
      </c>
      <c r="AF322" s="17" t="s">
        <v>47</v>
      </c>
      <c r="AG322" s="8" t="str">
        <f t="shared" si="10"/>
        <v>click</v>
      </c>
      <c r="AH322" s="10" t="str">
        <f t="shared" si="11"/>
        <v>click</v>
      </c>
      <c r="AI322" s="3"/>
      <c r="AJ322" s="3"/>
      <c r="AK322" s="3"/>
      <c r="AL322" s="3"/>
      <c r="AM322" s="3"/>
      <c r="AN322" s="3"/>
      <c r="AO322" s="3"/>
      <c r="AP322" s="3"/>
      <c r="AQ322" s="3"/>
      <c r="AR322" s="3"/>
      <c r="AS322" s="3"/>
      <c r="AT322" s="3"/>
    </row>
    <row r="323" spans="1:46" ht="132" x14ac:dyDescent="0.2">
      <c r="A323" s="20" t="s">
        <v>1537</v>
      </c>
      <c r="B323" s="9" t="s">
        <v>1538</v>
      </c>
      <c r="C323" s="11" t="s">
        <v>865</v>
      </c>
      <c r="D323" s="11"/>
      <c r="E323" s="11" t="s">
        <v>1539</v>
      </c>
      <c r="F323" s="11" t="s">
        <v>1540</v>
      </c>
      <c r="G323" s="11" t="s">
        <v>362</v>
      </c>
      <c r="H323" s="11" t="s">
        <v>175</v>
      </c>
      <c r="I323" s="12">
        <v>5.7999999999999996E-3</v>
      </c>
      <c r="J323" s="13"/>
      <c r="K323" s="12"/>
      <c r="L323" s="14">
        <v>0</v>
      </c>
      <c r="M323" s="15">
        <v>0</v>
      </c>
      <c r="N323" s="16"/>
      <c r="O323" s="21"/>
      <c r="P323" s="11" t="s">
        <v>43</v>
      </c>
      <c r="Q323" s="11" t="s">
        <v>47</v>
      </c>
      <c r="R323" s="11" t="s">
        <v>47</v>
      </c>
      <c r="S323" s="11" t="s">
        <v>116</v>
      </c>
      <c r="T323" s="22" t="s">
        <v>47</v>
      </c>
      <c r="U323" s="22" t="s">
        <v>47</v>
      </c>
      <c r="V323" s="22" t="s">
        <v>47</v>
      </c>
      <c r="W323" s="22" t="s">
        <v>47</v>
      </c>
      <c r="X323" s="22" t="s">
        <v>47</v>
      </c>
      <c r="Y323" s="22" t="s">
        <v>47</v>
      </c>
      <c r="Z323" s="22" t="s">
        <v>47</v>
      </c>
      <c r="AA323" s="22" t="s">
        <v>47</v>
      </c>
      <c r="AB323" s="22" t="s">
        <v>47</v>
      </c>
      <c r="AC323" s="22" t="s">
        <v>47</v>
      </c>
      <c r="AD323" s="22" t="s">
        <v>47</v>
      </c>
      <c r="AE323" s="17" t="s">
        <v>47</v>
      </c>
      <c r="AF323" s="17" t="s">
        <v>47</v>
      </c>
      <c r="AG323" s="8" t="str">
        <f t="shared" si="10"/>
        <v>click</v>
      </c>
      <c r="AH323" s="10" t="str">
        <f t="shared" si="11"/>
        <v>click</v>
      </c>
      <c r="AI323" s="3"/>
      <c r="AJ323" s="3"/>
      <c r="AK323" s="3"/>
      <c r="AL323" s="3"/>
      <c r="AM323" s="3"/>
      <c r="AN323" s="3"/>
      <c r="AO323" s="3"/>
      <c r="AP323" s="3"/>
      <c r="AQ323" s="3"/>
      <c r="AR323" s="3"/>
      <c r="AS323" s="3"/>
      <c r="AT323" s="3"/>
    </row>
    <row r="324" spans="1:46" ht="48" x14ac:dyDescent="0.2">
      <c r="A324" s="20" t="s">
        <v>1541</v>
      </c>
      <c r="B324" s="9" t="s">
        <v>1542</v>
      </c>
      <c r="C324" s="11" t="s">
        <v>1543</v>
      </c>
      <c r="D324" s="11" t="s">
        <v>59</v>
      </c>
      <c r="E324" s="11" t="s">
        <v>1544</v>
      </c>
      <c r="F324" s="11" t="s">
        <v>1545</v>
      </c>
      <c r="G324" s="11" t="s">
        <v>367</v>
      </c>
      <c r="H324" s="11" t="s">
        <v>233</v>
      </c>
      <c r="I324" s="12">
        <v>6.0000000000000001E-3</v>
      </c>
      <c r="J324" s="13"/>
      <c r="K324" s="12"/>
      <c r="L324" s="14">
        <v>6.8</v>
      </c>
      <c r="M324" s="15">
        <v>0.2</v>
      </c>
      <c r="N324" s="16">
        <v>1174</v>
      </c>
      <c r="O324" s="21">
        <v>2.42</v>
      </c>
      <c r="P324" s="11" t="s">
        <v>43</v>
      </c>
      <c r="Q324" s="11" t="s">
        <v>44</v>
      </c>
      <c r="R324" s="11" t="s">
        <v>47</v>
      </c>
      <c r="S324" s="11" t="s">
        <v>88</v>
      </c>
      <c r="T324" s="22" t="s">
        <v>47</v>
      </c>
      <c r="U324" s="22" t="s">
        <v>47</v>
      </c>
      <c r="V324" s="22" t="s">
        <v>47</v>
      </c>
      <c r="W324" s="22" t="s">
        <v>47</v>
      </c>
      <c r="X324" s="22" t="s">
        <v>47</v>
      </c>
      <c r="Y324" s="22" t="s">
        <v>47</v>
      </c>
      <c r="Z324" s="22" t="s">
        <v>47</v>
      </c>
      <c r="AA324" s="22" t="s">
        <v>47</v>
      </c>
      <c r="AB324" s="22" t="s">
        <v>47</v>
      </c>
      <c r="AC324" s="22" t="s">
        <v>47</v>
      </c>
      <c r="AD324" s="22" t="s">
        <v>47</v>
      </c>
      <c r="AE324" s="17" t="s">
        <v>47</v>
      </c>
      <c r="AF324" s="17" t="s">
        <v>47</v>
      </c>
      <c r="AG324" s="8" t="str">
        <f t="shared" si="10"/>
        <v>click</v>
      </c>
      <c r="AH324" s="10" t="str">
        <f t="shared" si="11"/>
        <v>click</v>
      </c>
      <c r="AI324" s="3"/>
      <c r="AJ324" s="3"/>
      <c r="AK324" s="3"/>
      <c r="AL324" s="3"/>
      <c r="AM324" s="3"/>
      <c r="AN324" s="3"/>
      <c r="AO324" s="3"/>
      <c r="AP324" s="3"/>
      <c r="AQ324" s="3"/>
      <c r="AR324" s="3"/>
      <c r="AS324" s="3"/>
      <c r="AT324" s="3"/>
    </row>
    <row r="325" spans="1:46" ht="48" x14ac:dyDescent="0.2">
      <c r="A325" s="20" t="s">
        <v>1546</v>
      </c>
      <c r="B325" s="9" t="s">
        <v>1547</v>
      </c>
      <c r="C325" s="11" t="s">
        <v>1548</v>
      </c>
      <c r="D325" s="11" t="s">
        <v>39</v>
      </c>
      <c r="E325" s="11" t="s">
        <v>1549</v>
      </c>
      <c r="F325" s="11" t="s">
        <v>1550</v>
      </c>
      <c r="G325" s="11" t="s">
        <v>1474</v>
      </c>
      <c r="H325" s="11" t="s">
        <v>502</v>
      </c>
      <c r="I325" s="12">
        <v>9.4999999999999998E-3</v>
      </c>
      <c r="J325" s="13">
        <v>0.01</v>
      </c>
      <c r="K325" s="12">
        <v>2.0000000000000001E-4</v>
      </c>
      <c r="L325" s="14">
        <v>127.8</v>
      </c>
      <c r="M325" s="15">
        <v>3.4</v>
      </c>
      <c r="N325" s="16">
        <v>179197</v>
      </c>
      <c r="O325" s="21">
        <v>-4.13</v>
      </c>
      <c r="P325" s="11" t="s">
        <v>33</v>
      </c>
      <c r="Q325" s="11" t="s">
        <v>47</v>
      </c>
      <c r="R325" s="11" t="s">
        <v>47</v>
      </c>
      <c r="S325" s="11" t="s">
        <v>81</v>
      </c>
      <c r="T325" s="22" t="s">
        <v>47</v>
      </c>
      <c r="U325" s="22" t="s">
        <v>47</v>
      </c>
      <c r="V325" s="22" t="s">
        <v>47</v>
      </c>
      <c r="W325" s="22" t="s">
        <v>47</v>
      </c>
      <c r="X325" s="22" t="s">
        <v>47</v>
      </c>
      <c r="Y325" s="22" t="s">
        <v>47</v>
      </c>
      <c r="Z325" s="22" t="s">
        <v>47</v>
      </c>
      <c r="AA325" s="22" t="s">
        <v>47</v>
      </c>
      <c r="AB325" s="22" t="s">
        <v>47</v>
      </c>
      <c r="AC325" s="22" t="s">
        <v>47</v>
      </c>
      <c r="AD325" s="22" t="s">
        <v>47</v>
      </c>
      <c r="AE325" s="17" t="s">
        <v>503</v>
      </c>
      <c r="AF325" s="17" t="s">
        <v>47</v>
      </c>
      <c r="AG325" s="8" t="str">
        <f t="shared" si="10"/>
        <v>click</v>
      </c>
      <c r="AH325" s="10" t="str">
        <f t="shared" si="11"/>
        <v>click</v>
      </c>
      <c r="AI325" s="3"/>
      <c r="AJ325" s="3"/>
      <c r="AK325" s="3"/>
      <c r="AL325" s="3"/>
      <c r="AM325" s="3"/>
      <c r="AN325" s="3"/>
      <c r="AO325" s="3"/>
      <c r="AP325" s="3"/>
      <c r="AQ325" s="3"/>
      <c r="AR325" s="3"/>
      <c r="AS325" s="3"/>
      <c r="AT325" s="3"/>
    </row>
    <row r="326" spans="1:46" ht="60" x14ac:dyDescent="0.2">
      <c r="A326" s="20" t="s">
        <v>1551</v>
      </c>
      <c r="B326" s="9" t="s">
        <v>1552</v>
      </c>
      <c r="C326" s="11" t="s">
        <v>1553</v>
      </c>
      <c r="D326" s="11" t="s">
        <v>59</v>
      </c>
      <c r="E326" s="11" t="s">
        <v>1554</v>
      </c>
      <c r="F326" s="11" t="s">
        <v>1555</v>
      </c>
      <c r="G326" s="11" t="s">
        <v>1070</v>
      </c>
      <c r="H326" s="11" t="s">
        <v>142</v>
      </c>
      <c r="I326" s="12">
        <v>6.4999999999999997E-3</v>
      </c>
      <c r="J326" s="13"/>
      <c r="K326" s="12"/>
      <c r="L326" s="14">
        <v>77.099999999999994</v>
      </c>
      <c r="M326" s="15">
        <v>2</v>
      </c>
      <c r="N326" s="16">
        <v>4276</v>
      </c>
      <c r="O326" s="21">
        <v>-1.42</v>
      </c>
      <c r="P326" s="11" t="s">
        <v>412</v>
      </c>
      <c r="Q326" s="11" t="s">
        <v>47</v>
      </c>
      <c r="R326" s="11" t="s">
        <v>47</v>
      </c>
      <c r="S326" s="11" t="s">
        <v>47</v>
      </c>
      <c r="T326" s="22" t="s">
        <v>47</v>
      </c>
      <c r="U326" s="22" t="s">
        <v>47</v>
      </c>
      <c r="V326" s="22" t="s">
        <v>47</v>
      </c>
      <c r="W326" s="22" t="s">
        <v>47</v>
      </c>
      <c r="X326" s="22" t="s">
        <v>47</v>
      </c>
      <c r="Y326" s="22" t="s">
        <v>47</v>
      </c>
      <c r="Z326" s="22" t="s">
        <v>47</v>
      </c>
      <c r="AA326" s="22" t="s">
        <v>47</v>
      </c>
      <c r="AB326" s="22" t="s">
        <v>47</v>
      </c>
      <c r="AC326" s="22" t="s">
        <v>47</v>
      </c>
      <c r="AD326" s="22" t="s">
        <v>47</v>
      </c>
      <c r="AE326" s="17" t="s">
        <v>148</v>
      </c>
      <c r="AF326" s="17" t="s">
        <v>65</v>
      </c>
      <c r="AG326" s="8" t="str">
        <f t="shared" si="10"/>
        <v>click</v>
      </c>
      <c r="AH326" s="10" t="str">
        <f t="shared" si="11"/>
        <v>click</v>
      </c>
      <c r="AI326" s="3"/>
      <c r="AJ326" s="3"/>
      <c r="AK326" s="3"/>
      <c r="AL326" s="3"/>
      <c r="AM326" s="3"/>
      <c r="AN326" s="3"/>
      <c r="AO326" s="3"/>
      <c r="AP326" s="3"/>
      <c r="AQ326" s="3"/>
      <c r="AR326" s="3"/>
      <c r="AS326" s="3"/>
      <c r="AT326" s="3"/>
    </row>
    <row r="327" spans="1:46" ht="48" x14ac:dyDescent="0.2">
      <c r="A327" s="20" t="s">
        <v>1556</v>
      </c>
      <c r="B327" s="9" t="s">
        <v>1557</v>
      </c>
      <c r="C327" s="11" t="s">
        <v>1548</v>
      </c>
      <c r="D327" s="11" t="s">
        <v>39</v>
      </c>
      <c r="E327" s="11" t="s">
        <v>1558</v>
      </c>
      <c r="F327" s="11" t="s">
        <v>1550</v>
      </c>
      <c r="G327" s="11" t="s">
        <v>1474</v>
      </c>
      <c r="H327" s="11" t="s">
        <v>502</v>
      </c>
      <c r="I327" s="12">
        <v>9.4999999999999998E-3</v>
      </c>
      <c r="J327" s="13"/>
      <c r="K327" s="12"/>
      <c r="L327" s="14">
        <v>13.3</v>
      </c>
      <c r="M327" s="15">
        <v>0.2</v>
      </c>
      <c r="N327" s="16">
        <v>42464</v>
      </c>
      <c r="O327" s="21">
        <v>4.01</v>
      </c>
      <c r="P327" s="11" t="s">
        <v>33</v>
      </c>
      <c r="Q327" s="11" t="s">
        <v>47</v>
      </c>
      <c r="R327" s="11" t="s">
        <v>47</v>
      </c>
      <c r="S327" s="11" t="s">
        <v>81</v>
      </c>
      <c r="T327" s="22" t="s">
        <v>47</v>
      </c>
      <c r="U327" s="22" t="s">
        <v>47</v>
      </c>
      <c r="V327" s="22" t="s">
        <v>47</v>
      </c>
      <c r="W327" s="22" t="s">
        <v>47</v>
      </c>
      <c r="X327" s="22" t="s">
        <v>47</v>
      </c>
      <c r="Y327" s="22" t="s">
        <v>47</v>
      </c>
      <c r="Z327" s="22" t="s">
        <v>47</v>
      </c>
      <c r="AA327" s="22" t="s">
        <v>47</v>
      </c>
      <c r="AB327" s="22" t="s">
        <v>47</v>
      </c>
      <c r="AC327" s="22" t="s">
        <v>47</v>
      </c>
      <c r="AD327" s="22" t="s">
        <v>47</v>
      </c>
      <c r="AE327" s="17" t="s">
        <v>503</v>
      </c>
      <c r="AF327" s="17" t="s">
        <v>65</v>
      </c>
      <c r="AG327" s="8" t="str">
        <f t="shared" si="10"/>
        <v>click</v>
      </c>
      <c r="AH327" s="10" t="str">
        <f t="shared" si="11"/>
        <v>click</v>
      </c>
      <c r="AI327" s="3"/>
      <c r="AJ327" s="3"/>
      <c r="AK327" s="3"/>
      <c r="AL327" s="3"/>
      <c r="AM327" s="3"/>
      <c r="AN327" s="3"/>
      <c r="AO327" s="3"/>
      <c r="AP327" s="3"/>
      <c r="AQ327" s="3"/>
      <c r="AR327" s="3"/>
      <c r="AS327" s="3"/>
      <c r="AT327" s="3"/>
    </row>
    <row r="328" spans="1:46" ht="168" x14ac:dyDescent="0.2">
      <c r="A328" s="20" t="s">
        <v>1559</v>
      </c>
      <c r="B328" s="9" t="s">
        <v>1560</v>
      </c>
      <c r="C328" s="11" t="s">
        <v>1561</v>
      </c>
      <c r="D328" s="11" t="s">
        <v>39</v>
      </c>
      <c r="E328" s="11" t="s">
        <v>1562</v>
      </c>
      <c r="F328" s="11" t="s">
        <v>1563</v>
      </c>
      <c r="G328" s="11" t="s">
        <v>1564</v>
      </c>
      <c r="H328" s="11" t="s">
        <v>175</v>
      </c>
      <c r="I328" s="12">
        <v>5.7999999999999996E-3</v>
      </c>
      <c r="J328" s="13">
        <v>0.26</v>
      </c>
      <c r="K328" s="12">
        <v>0.10680000000000001</v>
      </c>
      <c r="L328" s="14">
        <v>129</v>
      </c>
      <c r="M328" s="15">
        <v>4.8</v>
      </c>
      <c r="N328" s="16">
        <v>18381</v>
      </c>
      <c r="O328" s="21">
        <v>-1.29</v>
      </c>
      <c r="P328" s="11" t="s">
        <v>33</v>
      </c>
      <c r="Q328" s="11" t="s">
        <v>47</v>
      </c>
      <c r="R328" s="11" t="s">
        <v>47</v>
      </c>
      <c r="S328" s="11" t="s">
        <v>46</v>
      </c>
      <c r="T328" s="22">
        <v>0</v>
      </c>
      <c r="U328" s="22">
        <v>0</v>
      </c>
      <c r="V328" s="22">
        <v>9.4999999999999998E-3</v>
      </c>
      <c r="W328" s="22">
        <v>0</v>
      </c>
      <c r="X328" s="22">
        <v>0</v>
      </c>
      <c r="Y328" s="22">
        <v>1.35E-2</v>
      </c>
      <c r="Z328" s="22">
        <v>0</v>
      </c>
      <c r="AA328" s="22">
        <v>8.0999999999999996E-3</v>
      </c>
      <c r="AB328" s="22">
        <v>0.96660000000000001</v>
      </c>
      <c r="AC328" s="22">
        <v>0</v>
      </c>
      <c r="AD328" s="22">
        <v>0</v>
      </c>
      <c r="AE328" s="17" t="s">
        <v>47</v>
      </c>
      <c r="AF328" s="17" t="s">
        <v>47</v>
      </c>
      <c r="AG328" s="8" t="str">
        <f t="shared" si="10"/>
        <v>click</v>
      </c>
      <c r="AH328" s="10" t="str">
        <f t="shared" si="11"/>
        <v>click</v>
      </c>
      <c r="AI328" s="3"/>
      <c r="AJ328" s="3"/>
      <c r="AK328" s="3"/>
      <c r="AL328" s="3"/>
      <c r="AM328" s="3"/>
      <c r="AN328" s="3"/>
      <c r="AO328" s="3"/>
      <c r="AP328" s="3"/>
      <c r="AQ328" s="3"/>
      <c r="AR328" s="3"/>
      <c r="AS328" s="3"/>
      <c r="AT328" s="3"/>
    </row>
    <row r="329" spans="1:46" ht="72" x14ac:dyDescent="0.2">
      <c r="A329" s="20" t="s">
        <v>1565</v>
      </c>
      <c r="B329" s="9" t="s">
        <v>1566</v>
      </c>
      <c r="C329" s="11" t="s">
        <v>1567</v>
      </c>
      <c r="D329" s="11" t="s">
        <v>39</v>
      </c>
      <c r="E329" s="11" t="s">
        <v>1568</v>
      </c>
      <c r="F329" s="11" t="s">
        <v>1569</v>
      </c>
      <c r="G329" s="11" t="s">
        <v>1395</v>
      </c>
      <c r="H329" s="11" t="s">
        <v>87</v>
      </c>
      <c r="I329" s="12">
        <v>2.5000000000000001E-3</v>
      </c>
      <c r="J329" s="13"/>
      <c r="K329" s="12"/>
      <c r="L329" s="14">
        <v>0</v>
      </c>
      <c r="M329" s="15">
        <v>0</v>
      </c>
      <c r="N329" s="16"/>
      <c r="O329" s="21"/>
      <c r="P329" s="11" t="s">
        <v>43</v>
      </c>
      <c r="Q329" s="11" t="s">
        <v>386</v>
      </c>
      <c r="R329" s="11" t="s">
        <v>94</v>
      </c>
      <c r="S329" s="11" t="s">
        <v>81</v>
      </c>
      <c r="T329" s="22" t="s">
        <v>47</v>
      </c>
      <c r="U329" s="22" t="s">
        <v>47</v>
      </c>
      <c r="V329" s="22" t="s">
        <v>47</v>
      </c>
      <c r="W329" s="22" t="s">
        <v>47</v>
      </c>
      <c r="X329" s="22" t="s">
        <v>47</v>
      </c>
      <c r="Y329" s="22" t="s">
        <v>47</v>
      </c>
      <c r="Z329" s="22" t="s">
        <v>47</v>
      </c>
      <c r="AA329" s="22" t="s">
        <v>47</v>
      </c>
      <c r="AB329" s="22" t="s">
        <v>47</v>
      </c>
      <c r="AC329" s="22" t="s">
        <v>47</v>
      </c>
      <c r="AD329" s="22" t="s">
        <v>47</v>
      </c>
      <c r="AE329" s="17" t="s">
        <v>47</v>
      </c>
      <c r="AF329" s="17" t="s">
        <v>47</v>
      </c>
      <c r="AG329" s="8" t="str">
        <f t="shared" si="10"/>
        <v>click</v>
      </c>
      <c r="AH329" s="10" t="str">
        <f t="shared" si="11"/>
        <v>click</v>
      </c>
      <c r="AI329" s="3"/>
      <c r="AJ329" s="3"/>
      <c r="AK329" s="3"/>
      <c r="AL329" s="3"/>
      <c r="AM329" s="3"/>
      <c r="AN329" s="3"/>
      <c r="AO329" s="3"/>
      <c r="AP329" s="3"/>
      <c r="AQ329" s="3"/>
      <c r="AR329" s="3"/>
      <c r="AS329" s="3"/>
      <c r="AT329" s="3"/>
    </row>
    <row r="330" spans="1:46" ht="72" x14ac:dyDescent="0.2">
      <c r="A330" s="20" t="s">
        <v>1570</v>
      </c>
      <c r="B330" s="9" t="s">
        <v>1571</v>
      </c>
      <c r="C330" s="11" t="s">
        <v>1408</v>
      </c>
      <c r="D330" s="11" t="s">
        <v>39</v>
      </c>
      <c r="E330" s="11" t="s">
        <v>1572</v>
      </c>
      <c r="F330" s="11" t="s">
        <v>1573</v>
      </c>
      <c r="G330" s="11" t="s">
        <v>1574</v>
      </c>
      <c r="H330" s="11" t="s">
        <v>87</v>
      </c>
      <c r="I330" s="12">
        <v>2.5000000000000001E-3</v>
      </c>
      <c r="J330" s="13"/>
      <c r="K330" s="12"/>
      <c r="L330" s="14">
        <v>0</v>
      </c>
      <c r="M330" s="15">
        <v>0</v>
      </c>
      <c r="N330" s="16"/>
      <c r="O330" s="21"/>
      <c r="P330" s="11" t="s">
        <v>43</v>
      </c>
      <c r="Q330" s="11" t="s">
        <v>386</v>
      </c>
      <c r="R330" s="11" t="s">
        <v>45</v>
      </c>
      <c r="S330" s="11" t="s">
        <v>81</v>
      </c>
      <c r="T330" s="22" t="s">
        <v>47</v>
      </c>
      <c r="U330" s="22" t="s">
        <v>47</v>
      </c>
      <c r="V330" s="22" t="s">
        <v>47</v>
      </c>
      <c r="W330" s="22" t="s">
        <v>47</v>
      </c>
      <c r="X330" s="22" t="s">
        <v>47</v>
      </c>
      <c r="Y330" s="22" t="s">
        <v>47</v>
      </c>
      <c r="Z330" s="22" t="s">
        <v>47</v>
      </c>
      <c r="AA330" s="22" t="s">
        <v>47</v>
      </c>
      <c r="AB330" s="22" t="s">
        <v>47</v>
      </c>
      <c r="AC330" s="22" t="s">
        <v>47</v>
      </c>
      <c r="AD330" s="22" t="s">
        <v>47</v>
      </c>
      <c r="AE330" s="17" t="s">
        <v>47</v>
      </c>
      <c r="AF330" s="17" t="s">
        <v>47</v>
      </c>
      <c r="AG330" s="8" t="str">
        <f t="shared" si="10"/>
        <v>click</v>
      </c>
      <c r="AH330" s="10" t="str">
        <f t="shared" si="11"/>
        <v>click</v>
      </c>
      <c r="AI330" s="3"/>
      <c r="AJ330" s="3"/>
      <c r="AK330" s="3"/>
      <c r="AL330" s="3"/>
      <c r="AM330" s="3"/>
      <c r="AN330" s="3"/>
      <c r="AO330" s="3"/>
      <c r="AP330" s="3"/>
      <c r="AQ330" s="3"/>
      <c r="AR330" s="3"/>
      <c r="AS330" s="3"/>
      <c r="AT330" s="3"/>
    </row>
    <row r="331" spans="1:46" ht="48" x14ac:dyDescent="0.2">
      <c r="A331" s="20" t="s">
        <v>1575</v>
      </c>
      <c r="B331" s="9" t="s">
        <v>1576</v>
      </c>
      <c r="C331" s="11" t="s">
        <v>1577</v>
      </c>
      <c r="D331" s="11" t="s">
        <v>39</v>
      </c>
      <c r="E331" s="11" t="s">
        <v>1578</v>
      </c>
      <c r="F331" s="11" t="s">
        <v>1579</v>
      </c>
      <c r="G331" s="11" t="s">
        <v>232</v>
      </c>
      <c r="H331" s="11" t="s">
        <v>54</v>
      </c>
      <c r="I331" s="12">
        <v>5.0000000000000001E-3</v>
      </c>
      <c r="J331" s="13">
        <v>0.25</v>
      </c>
      <c r="K331" s="12">
        <v>1.2699999999999999E-2</v>
      </c>
      <c r="L331" s="14">
        <v>302.5</v>
      </c>
      <c r="M331" s="15">
        <v>4.4000000000000004</v>
      </c>
      <c r="N331" s="16">
        <v>22650</v>
      </c>
      <c r="O331" s="21">
        <v>1.04</v>
      </c>
      <c r="P331" s="11" t="s">
        <v>43</v>
      </c>
      <c r="Q331" s="11" t="s">
        <v>44</v>
      </c>
      <c r="R331" s="11" t="s">
        <v>94</v>
      </c>
      <c r="S331" s="11" t="s">
        <v>81</v>
      </c>
      <c r="T331" s="22">
        <v>3.1E-2</v>
      </c>
      <c r="U331" s="22">
        <v>2.01E-2</v>
      </c>
      <c r="V331" s="22">
        <v>0.13109999999999999</v>
      </c>
      <c r="W331" s="22">
        <v>0.1275</v>
      </c>
      <c r="X331" s="22">
        <v>4.9000000000000002E-2</v>
      </c>
      <c r="Y331" s="22">
        <v>0.11310000000000001</v>
      </c>
      <c r="Z331" s="22">
        <v>0.15409999999999999</v>
      </c>
      <c r="AA331" s="22">
        <v>8.5199999999999998E-2</v>
      </c>
      <c r="AB331" s="22">
        <v>3.56E-2</v>
      </c>
      <c r="AC331" s="22">
        <v>0.23619999999999999</v>
      </c>
      <c r="AD331" s="22">
        <v>1.4999999999999999E-2</v>
      </c>
      <c r="AE331" s="17" t="s">
        <v>47</v>
      </c>
      <c r="AF331" s="17" t="s">
        <v>47</v>
      </c>
      <c r="AG331" s="8" t="str">
        <f t="shared" si="10"/>
        <v>click</v>
      </c>
      <c r="AH331" s="10" t="str">
        <f t="shared" si="11"/>
        <v>click</v>
      </c>
      <c r="AI331" s="3"/>
      <c r="AJ331" s="3"/>
      <c r="AK331" s="3"/>
      <c r="AL331" s="3"/>
      <c r="AM331" s="3"/>
      <c r="AN331" s="3"/>
      <c r="AO331" s="3"/>
      <c r="AP331" s="3"/>
      <c r="AQ331" s="3"/>
      <c r="AR331" s="3"/>
      <c r="AS331" s="3"/>
      <c r="AT331" s="3"/>
    </row>
    <row r="332" spans="1:46" ht="24" x14ac:dyDescent="0.2">
      <c r="A332" s="20" t="s">
        <v>1580</v>
      </c>
      <c r="B332" s="9" t="s">
        <v>1581</v>
      </c>
      <c r="C332" s="11" t="s">
        <v>1377</v>
      </c>
      <c r="D332" s="11" t="s">
        <v>59</v>
      </c>
      <c r="E332" s="11" t="s">
        <v>1582</v>
      </c>
      <c r="F332" s="11" t="s">
        <v>1583</v>
      </c>
      <c r="G332" s="11" t="s">
        <v>147</v>
      </c>
      <c r="H332" s="11" t="s">
        <v>305</v>
      </c>
      <c r="I332" s="12">
        <v>1.6500000000000001E-2</v>
      </c>
      <c r="J332" s="13"/>
      <c r="K332" s="12"/>
      <c r="L332" s="14">
        <v>19.100000000000001</v>
      </c>
      <c r="M332" s="15">
        <v>0.4</v>
      </c>
      <c r="N332" s="16">
        <v>127277</v>
      </c>
      <c r="O332" s="21">
        <v>8.4700000000000006</v>
      </c>
      <c r="P332" s="11" t="s">
        <v>136</v>
      </c>
      <c r="Q332" s="11" t="s">
        <v>47</v>
      </c>
      <c r="R332" s="11" t="s">
        <v>47</v>
      </c>
      <c r="S332" s="11" t="s">
        <v>47</v>
      </c>
      <c r="T332" s="22" t="s">
        <v>47</v>
      </c>
      <c r="U332" s="22" t="s">
        <v>47</v>
      </c>
      <c r="V332" s="22" t="s">
        <v>47</v>
      </c>
      <c r="W332" s="22" t="s">
        <v>47</v>
      </c>
      <c r="X332" s="22" t="s">
        <v>47</v>
      </c>
      <c r="Y332" s="22" t="s">
        <v>47</v>
      </c>
      <c r="Z332" s="22" t="s">
        <v>47</v>
      </c>
      <c r="AA332" s="22" t="s">
        <v>47</v>
      </c>
      <c r="AB332" s="22" t="s">
        <v>47</v>
      </c>
      <c r="AC332" s="22" t="s">
        <v>47</v>
      </c>
      <c r="AD332" s="22" t="s">
        <v>47</v>
      </c>
      <c r="AE332" s="17" t="s">
        <v>503</v>
      </c>
      <c r="AF332" s="17" t="s">
        <v>65</v>
      </c>
      <c r="AG332" s="8" t="str">
        <f t="shared" si="10"/>
        <v>click</v>
      </c>
      <c r="AH332" s="10" t="str">
        <f t="shared" si="11"/>
        <v>click</v>
      </c>
      <c r="AI332" s="3"/>
      <c r="AJ332" s="3"/>
      <c r="AK332" s="3"/>
      <c r="AL332" s="3"/>
      <c r="AM332" s="3"/>
      <c r="AN332" s="3"/>
      <c r="AO332" s="3"/>
      <c r="AP332" s="3"/>
      <c r="AQ332" s="3"/>
      <c r="AR332" s="3"/>
      <c r="AS332" s="3"/>
      <c r="AT332" s="3"/>
    </row>
    <row r="333" spans="1:46" ht="38.25" x14ac:dyDescent="0.2">
      <c r="A333" s="20" t="s">
        <v>1584</v>
      </c>
      <c r="B333" s="9" t="s">
        <v>1585</v>
      </c>
      <c r="C333" s="11" t="s">
        <v>1586</v>
      </c>
      <c r="D333" s="11" t="s">
        <v>59</v>
      </c>
      <c r="E333" s="11" t="s">
        <v>1587</v>
      </c>
      <c r="F333" s="11" t="s">
        <v>1588</v>
      </c>
      <c r="G333" s="11" t="s">
        <v>778</v>
      </c>
      <c r="H333" s="11" t="s">
        <v>247</v>
      </c>
      <c r="I333" s="12">
        <v>8.5000000000000006E-3</v>
      </c>
      <c r="J333" s="13"/>
      <c r="K333" s="12"/>
      <c r="L333" s="14">
        <v>7.7</v>
      </c>
      <c r="M333" s="15">
        <v>0.2</v>
      </c>
      <c r="N333" s="16">
        <v>1422</v>
      </c>
      <c r="O333" s="21">
        <v>-10.81</v>
      </c>
      <c r="P333" s="11" t="s">
        <v>165</v>
      </c>
      <c r="Q333" s="11" t="s">
        <v>47</v>
      </c>
      <c r="R333" s="11" t="s">
        <v>47</v>
      </c>
      <c r="S333" s="11" t="s">
        <v>81</v>
      </c>
      <c r="T333" s="22" t="s">
        <v>47</v>
      </c>
      <c r="U333" s="22" t="s">
        <v>47</v>
      </c>
      <c r="V333" s="22" t="s">
        <v>47</v>
      </c>
      <c r="W333" s="22" t="s">
        <v>47</v>
      </c>
      <c r="X333" s="22" t="s">
        <v>47</v>
      </c>
      <c r="Y333" s="22" t="s">
        <v>47</v>
      </c>
      <c r="Z333" s="22" t="s">
        <v>47</v>
      </c>
      <c r="AA333" s="22" t="s">
        <v>47</v>
      </c>
      <c r="AB333" s="22" t="s">
        <v>47</v>
      </c>
      <c r="AC333" s="22" t="s">
        <v>47</v>
      </c>
      <c r="AD333" s="22" t="s">
        <v>47</v>
      </c>
      <c r="AE333" s="17" t="s">
        <v>148</v>
      </c>
      <c r="AF333" s="17" t="s">
        <v>65</v>
      </c>
      <c r="AG333" s="8" t="str">
        <f t="shared" si="10"/>
        <v>click</v>
      </c>
      <c r="AH333" s="10" t="str">
        <f t="shared" si="11"/>
        <v>click</v>
      </c>
      <c r="AI333" s="3"/>
      <c r="AJ333" s="3"/>
      <c r="AK333" s="3"/>
      <c r="AL333" s="3"/>
      <c r="AM333" s="3"/>
      <c r="AN333" s="3"/>
      <c r="AO333" s="3"/>
      <c r="AP333" s="3"/>
      <c r="AQ333" s="3"/>
      <c r="AR333" s="3"/>
      <c r="AS333" s="3"/>
      <c r="AT333" s="3"/>
    </row>
    <row r="334" spans="1:46" ht="36" x14ac:dyDescent="0.2">
      <c r="A334" s="20" t="s">
        <v>1589</v>
      </c>
      <c r="B334" s="9" t="s">
        <v>1590</v>
      </c>
      <c r="C334" s="11" t="s">
        <v>1591</v>
      </c>
      <c r="D334" s="11" t="s">
        <v>39</v>
      </c>
      <c r="E334" s="11" t="s">
        <v>1592</v>
      </c>
      <c r="F334" s="11" t="s">
        <v>1593</v>
      </c>
      <c r="G334" s="11" t="s">
        <v>216</v>
      </c>
      <c r="H334" s="11" t="s">
        <v>110</v>
      </c>
      <c r="I334" s="12">
        <v>4.5999999999999999E-3</v>
      </c>
      <c r="J334" s="13">
        <v>7.0000000000000007E-2</v>
      </c>
      <c r="K334" s="12">
        <v>3.2500000000000001E-2</v>
      </c>
      <c r="L334" s="14">
        <v>153</v>
      </c>
      <c r="M334" s="15">
        <v>6.1</v>
      </c>
      <c r="N334" s="16">
        <v>74989</v>
      </c>
      <c r="O334" s="21">
        <v>0.18</v>
      </c>
      <c r="P334" s="11" t="s">
        <v>165</v>
      </c>
      <c r="Q334" s="11" t="s">
        <v>47</v>
      </c>
      <c r="R334" s="11" t="s">
        <v>47</v>
      </c>
      <c r="S334" s="11" t="s">
        <v>307</v>
      </c>
      <c r="T334" s="22" t="s">
        <v>47</v>
      </c>
      <c r="U334" s="22" t="s">
        <v>47</v>
      </c>
      <c r="V334" s="22" t="s">
        <v>47</v>
      </c>
      <c r="W334" s="22" t="s">
        <v>47</v>
      </c>
      <c r="X334" s="22" t="s">
        <v>47</v>
      </c>
      <c r="Y334" s="22" t="s">
        <v>47</v>
      </c>
      <c r="Z334" s="22" t="s">
        <v>47</v>
      </c>
      <c r="AA334" s="22" t="s">
        <v>47</v>
      </c>
      <c r="AB334" s="22" t="s">
        <v>47</v>
      </c>
      <c r="AC334" s="22" t="s">
        <v>47</v>
      </c>
      <c r="AD334" s="22" t="s">
        <v>47</v>
      </c>
      <c r="AE334" s="17" t="s">
        <v>47</v>
      </c>
      <c r="AF334" s="17" t="s">
        <v>47</v>
      </c>
      <c r="AG334" s="8" t="str">
        <f t="shared" si="10"/>
        <v>click</v>
      </c>
      <c r="AH334" s="10" t="str">
        <f t="shared" si="11"/>
        <v>click</v>
      </c>
      <c r="AI334" s="3"/>
      <c r="AJ334" s="3"/>
      <c r="AK334" s="3"/>
      <c r="AL334" s="3"/>
      <c r="AM334" s="3"/>
      <c r="AN334" s="3"/>
      <c r="AO334" s="3"/>
      <c r="AP334" s="3"/>
      <c r="AQ334" s="3"/>
      <c r="AR334" s="3"/>
      <c r="AS334" s="3"/>
      <c r="AT334" s="3"/>
    </row>
    <row r="335" spans="1:46" ht="96" x14ac:dyDescent="0.2">
      <c r="A335" s="20" t="s">
        <v>1594</v>
      </c>
      <c r="B335" s="9" t="s">
        <v>1595</v>
      </c>
      <c r="C335" s="11" t="s">
        <v>1408</v>
      </c>
      <c r="D335" s="11" t="s">
        <v>39</v>
      </c>
      <c r="E335" s="11" t="s">
        <v>1596</v>
      </c>
      <c r="F335" s="11" t="s">
        <v>1597</v>
      </c>
      <c r="G335" s="11" t="s">
        <v>660</v>
      </c>
      <c r="H335" s="11" t="s">
        <v>87</v>
      </c>
      <c r="I335" s="12">
        <v>2.5000000000000001E-3</v>
      </c>
      <c r="J335" s="13"/>
      <c r="K335" s="12"/>
      <c r="L335" s="14">
        <v>0</v>
      </c>
      <c r="M335" s="15">
        <v>0</v>
      </c>
      <c r="N335" s="16"/>
      <c r="O335" s="21"/>
      <c r="P335" s="11" t="s">
        <v>43</v>
      </c>
      <c r="Q335" s="11" t="s">
        <v>386</v>
      </c>
      <c r="R335" s="11" t="s">
        <v>497</v>
      </c>
      <c r="S335" s="11" t="s">
        <v>81</v>
      </c>
      <c r="T335" s="22" t="s">
        <v>47</v>
      </c>
      <c r="U335" s="22" t="s">
        <v>47</v>
      </c>
      <c r="V335" s="22" t="s">
        <v>47</v>
      </c>
      <c r="W335" s="22" t="s">
        <v>47</v>
      </c>
      <c r="X335" s="22" t="s">
        <v>47</v>
      </c>
      <c r="Y335" s="22" t="s">
        <v>47</v>
      </c>
      <c r="Z335" s="22" t="s">
        <v>47</v>
      </c>
      <c r="AA335" s="22" t="s">
        <v>47</v>
      </c>
      <c r="AB335" s="22" t="s">
        <v>47</v>
      </c>
      <c r="AC335" s="22" t="s">
        <v>47</v>
      </c>
      <c r="AD335" s="22" t="s">
        <v>47</v>
      </c>
      <c r="AE335" s="17" t="s">
        <v>47</v>
      </c>
      <c r="AF335" s="17" t="s">
        <v>47</v>
      </c>
      <c r="AG335" s="8" t="str">
        <f t="shared" si="10"/>
        <v>click</v>
      </c>
      <c r="AH335" s="10" t="str">
        <f t="shared" si="11"/>
        <v>click</v>
      </c>
      <c r="AI335" s="3"/>
      <c r="AJ335" s="3"/>
      <c r="AK335" s="3"/>
      <c r="AL335" s="3"/>
      <c r="AM335" s="3"/>
      <c r="AN335" s="3"/>
      <c r="AO335" s="3"/>
      <c r="AP335" s="3"/>
      <c r="AQ335" s="3"/>
      <c r="AR335" s="3"/>
      <c r="AS335" s="3"/>
      <c r="AT335" s="3"/>
    </row>
    <row r="336" spans="1:46" ht="38.25" x14ac:dyDescent="0.2">
      <c r="A336" s="20" t="s">
        <v>1598</v>
      </c>
      <c r="B336" s="9" t="s">
        <v>1599</v>
      </c>
      <c r="C336" s="11" t="s">
        <v>1586</v>
      </c>
      <c r="D336" s="11" t="s">
        <v>59</v>
      </c>
      <c r="E336" s="11" t="s">
        <v>1600</v>
      </c>
      <c r="F336" s="11" t="s">
        <v>1601</v>
      </c>
      <c r="G336" s="11" t="s">
        <v>778</v>
      </c>
      <c r="H336" s="11" t="s">
        <v>247</v>
      </c>
      <c r="I336" s="12">
        <v>8.5000000000000006E-3</v>
      </c>
      <c r="J336" s="13"/>
      <c r="K336" s="12"/>
      <c r="L336" s="14">
        <v>8</v>
      </c>
      <c r="M336" s="15">
        <v>0.2</v>
      </c>
      <c r="N336" s="16">
        <v>668</v>
      </c>
      <c r="O336" s="21">
        <v>-6.54</v>
      </c>
      <c r="P336" s="11" t="s">
        <v>165</v>
      </c>
      <c r="Q336" s="11" t="s">
        <v>47</v>
      </c>
      <c r="R336" s="11" t="s">
        <v>47</v>
      </c>
      <c r="S336" s="11" t="s">
        <v>81</v>
      </c>
      <c r="T336" s="22" t="s">
        <v>47</v>
      </c>
      <c r="U336" s="22" t="s">
        <v>47</v>
      </c>
      <c r="V336" s="22" t="s">
        <v>47</v>
      </c>
      <c r="W336" s="22" t="s">
        <v>47</v>
      </c>
      <c r="X336" s="22" t="s">
        <v>47</v>
      </c>
      <c r="Y336" s="22" t="s">
        <v>47</v>
      </c>
      <c r="Z336" s="22" t="s">
        <v>47</v>
      </c>
      <c r="AA336" s="22" t="s">
        <v>47</v>
      </c>
      <c r="AB336" s="22" t="s">
        <v>47</v>
      </c>
      <c r="AC336" s="22" t="s">
        <v>47</v>
      </c>
      <c r="AD336" s="22" t="s">
        <v>47</v>
      </c>
      <c r="AE336" s="17" t="s">
        <v>148</v>
      </c>
      <c r="AF336" s="17" t="s">
        <v>65</v>
      </c>
      <c r="AG336" s="8" t="str">
        <f t="shared" si="10"/>
        <v>click</v>
      </c>
      <c r="AH336" s="10" t="str">
        <f t="shared" si="11"/>
        <v>click</v>
      </c>
      <c r="AI336" s="3"/>
      <c r="AJ336" s="3"/>
      <c r="AK336" s="3"/>
      <c r="AL336" s="3"/>
      <c r="AM336" s="3"/>
      <c r="AN336" s="3"/>
      <c r="AO336" s="3"/>
      <c r="AP336" s="3"/>
      <c r="AQ336" s="3"/>
      <c r="AR336" s="3"/>
      <c r="AS336" s="3"/>
      <c r="AT336" s="3"/>
    </row>
    <row r="337" spans="1:46" ht="84" x14ac:dyDescent="0.2">
      <c r="A337" s="20" t="s">
        <v>1602</v>
      </c>
      <c r="B337" s="9" t="s">
        <v>1603</v>
      </c>
      <c r="C337" s="11" t="s">
        <v>343</v>
      </c>
      <c r="D337" s="11" t="s">
        <v>39</v>
      </c>
      <c r="E337" s="11" t="s">
        <v>1604</v>
      </c>
      <c r="F337" s="11" t="s">
        <v>1605</v>
      </c>
      <c r="G337" s="11" t="s">
        <v>783</v>
      </c>
      <c r="H337" s="11" t="s">
        <v>175</v>
      </c>
      <c r="I337" s="12">
        <v>2.8E-3</v>
      </c>
      <c r="J337" s="13">
        <v>0.14000000000000001</v>
      </c>
      <c r="K337" s="12">
        <v>2.2499999999999999E-2</v>
      </c>
      <c r="L337" s="14">
        <v>391.3</v>
      </c>
      <c r="M337" s="15">
        <v>5.9</v>
      </c>
      <c r="N337" s="16">
        <v>24931</v>
      </c>
      <c r="O337" s="21">
        <v>0.92</v>
      </c>
      <c r="P337" s="11" t="s">
        <v>43</v>
      </c>
      <c r="Q337" s="11" t="s">
        <v>44</v>
      </c>
      <c r="R337" s="11" t="s">
        <v>497</v>
      </c>
      <c r="S337" s="11" t="s">
        <v>81</v>
      </c>
      <c r="T337" s="22">
        <v>3.5700000000000003E-2</v>
      </c>
      <c r="U337" s="22">
        <v>6.3899999999999998E-2</v>
      </c>
      <c r="V337" s="22">
        <v>9.7799999999999998E-2</v>
      </c>
      <c r="W337" s="22">
        <v>0.12470000000000001</v>
      </c>
      <c r="X337" s="22">
        <v>9.4E-2</v>
      </c>
      <c r="Y337" s="22">
        <v>0.1255</v>
      </c>
      <c r="Z337" s="22">
        <v>0.1042</v>
      </c>
      <c r="AA337" s="22">
        <v>0.1094</v>
      </c>
      <c r="AB337" s="22">
        <v>5.3699999999999998E-2</v>
      </c>
      <c r="AC337" s="22">
        <v>0.12559999999999999</v>
      </c>
      <c r="AD337" s="22">
        <v>6.5500000000000003E-2</v>
      </c>
      <c r="AE337" s="17" t="s">
        <v>47</v>
      </c>
      <c r="AF337" s="17" t="s">
        <v>47</v>
      </c>
      <c r="AG337" s="8" t="str">
        <f t="shared" si="10"/>
        <v>click</v>
      </c>
      <c r="AH337" s="10" t="str">
        <f t="shared" si="11"/>
        <v>click</v>
      </c>
      <c r="AI337" s="3"/>
      <c r="AJ337" s="3"/>
      <c r="AK337" s="3"/>
      <c r="AL337" s="3"/>
      <c r="AM337" s="3"/>
      <c r="AN337" s="3"/>
      <c r="AO337" s="3"/>
      <c r="AP337" s="3"/>
      <c r="AQ337" s="3"/>
      <c r="AR337" s="3"/>
      <c r="AS337" s="3"/>
      <c r="AT337" s="3"/>
    </row>
    <row r="338" spans="1:46" ht="108" x14ac:dyDescent="0.2">
      <c r="A338" s="20" t="s">
        <v>1606</v>
      </c>
      <c r="B338" s="9" t="s">
        <v>1607</v>
      </c>
      <c r="C338" s="11" t="s">
        <v>343</v>
      </c>
      <c r="D338" s="11" t="s">
        <v>39</v>
      </c>
      <c r="E338" s="11" t="s">
        <v>1608</v>
      </c>
      <c r="F338" s="11" t="s">
        <v>1609</v>
      </c>
      <c r="G338" s="11" t="s">
        <v>115</v>
      </c>
      <c r="H338" s="11" t="s">
        <v>175</v>
      </c>
      <c r="I338" s="12">
        <v>5.7999999999999996E-3</v>
      </c>
      <c r="J338" s="13">
        <v>0.35</v>
      </c>
      <c r="K338" s="12">
        <v>3.8699999999999998E-2</v>
      </c>
      <c r="L338" s="14">
        <v>281.2</v>
      </c>
      <c r="M338" s="15">
        <v>6</v>
      </c>
      <c r="N338" s="16">
        <v>18938</v>
      </c>
      <c r="O338" s="21">
        <v>-1.1599999999999999</v>
      </c>
      <c r="P338" s="11" t="s">
        <v>43</v>
      </c>
      <c r="Q338" s="11" t="s">
        <v>44</v>
      </c>
      <c r="R338" s="11" t="s">
        <v>94</v>
      </c>
      <c r="S338" s="11" t="s">
        <v>116</v>
      </c>
      <c r="T338" s="22">
        <v>7.4999999999999997E-2</v>
      </c>
      <c r="U338" s="22">
        <v>0.1638</v>
      </c>
      <c r="V338" s="22">
        <v>5.1499999999999997E-2</v>
      </c>
      <c r="W338" s="22">
        <v>6.7400000000000002E-2</v>
      </c>
      <c r="X338" s="22">
        <v>0.11890000000000001</v>
      </c>
      <c r="Y338" s="22">
        <v>0.2331</v>
      </c>
      <c r="Z338" s="22">
        <v>7.9000000000000001E-2</v>
      </c>
      <c r="AA338" s="22">
        <v>8.9599999999999999E-2</v>
      </c>
      <c r="AB338" s="22">
        <v>1.2500000000000001E-2</v>
      </c>
      <c r="AC338" s="22">
        <v>1.21E-2</v>
      </c>
      <c r="AD338" s="22">
        <v>9.6600000000000005E-2</v>
      </c>
      <c r="AE338" s="17" t="s">
        <v>47</v>
      </c>
      <c r="AF338" s="17" t="s">
        <v>47</v>
      </c>
      <c r="AG338" s="8" t="str">
        <f t="shared" si="10"/>
        <v>click</v>
      </c>
      <c r="AH338" s="10" t="str">
        <f t="shared" si="11"/>
        <v>click</v>
      </c>
      <c r="AI338" s="3"/>
      <c r="AJ338" s="3"/>
      <c r="AK338" s="3"/>
      <c r="AL338" s="3"/>
      <c r="AM338" s="3"/>
      <c r="AN338" s="3"/>
      <c r="AO338" s="3"/>
      <c r="AP338" s="3"/>
      <c r="AQ338" s="3"/>
      <c r="AR338" s="3"/>
      <c r="AS338" s="3"/>
      <c r="AT338" s="3"/>
    </row>
    <row r="339" spans="1:46" ht="84" x14ac:dyDescent="0.2">
      <c r="A339" s="20" t="s">
        <v>1610</v>
      </c>
      <c r="B339" s="9" t="s">
        <v>1611</v>
      </c>
      <c r="C339" s="11" t="s">
        <v>343</v>
      </c>
      <c r="D339" s="11" t="s">
        <v>39</v>
      </c>
      <c r="E339" s="11" t="s">
        <v>1612</v>
      </c>
      <c r="F339" s="11" t="s">
        <v>1613</v>
      </c>
      <c r="G339" s="11" t="s">
        <v>783</v>
      </c>
      <c r="H339" s="11" t="s">
        <v>175</v>
      </c>
      <c r="I339" s="12">
        <v>3.8E-3</v>
      </c>
      <c r="J339" s="13">
        <v>0.17</v>
      </c>
      <c r="K339" s="12">
        <v>2.7900000000000001E-2</v>
      </c>
      <c r="L339" s="14">
        <v>1145.0999999999999</v>
      </c>
      <c r="M339" s="15">
        <v>16.7</v>
      </c>
      <c r="N339" s="16">
        <v>63567</v>
      </c>
      <c r="O339" s="21">
        <v>0.89</v>
      </c>
      <c r="P339" s="11" t="s">
        <v>43</v>
      </c>
      <c r="Q339" s="11" t="s">
        <v>44</v>
      </c>
      <c r="R339" s="11" t="s">
        <v>497</v>
      </c>
      <c r="S339" s="11" t="s">
        <v>81</v>
      </c>
      <c r="T339" s="22">
        <v>7.5499999999999998E-2</v>
      </c>
      <c r="U339" s="22">
        <v>5.91E-2</v>
      </c>
      <c r="V339" s="22">
        <v>0.10829999999999999</v>
      </c>
      <c r="W339" s="22">
        <v>0.1275</v>
      </c>
      <c r="X339" s="22">
        <v>0.1114</v>
      </c>
      <c r="Y339" s="22">
        <v>1.44E-2</v>
      </c>
      <c r="Z339" s="22">
        <v>0.105</v>
      </c>
      <c r="AA339" s="22">
        <v>0.11799999999999999</v>
      </c>
      <c r="AB339" s="22">
        <v>1E-4</v>
      </c>
      <c r="AC339" s="22">
        <v>0.127</v>
      </c>
      <c r="AD339" s="22">
        <v>0.15359999999999999</v>
      </c>
      <c r="AE339" s="17" t="s">
        <v>47</v>
      </c>
      <c r="AF339" s="17" t="s">
        <v>47</v>
      </c>
      <c r="AG339" s="8" t="str">
        <f t="shared" si="10"/>
        <v>click</v>
      </c>
      <c r="AH339" s="10" t="str">
        <f t="shared" si="11"/>
        <v>click</v>
      </c>
      <c r="AI339" s="3"/>
      <c r="AJ339" s="3"/>
      <c r="AK339" s="3"/>
      <c r="AL339" s="3"/>
      <c r="AM339" s="3"/>
      <c r="AN339" s="3"/>
      <c r="AO339" s="3"/>
      <c r="AP339" s="3"/>
      <c r="AQ339" s="3"/>
      <c r="AR339" s="3"/>
      <c r="AS339" s="3"/>
      <c r="AT339" s="3"/>
    </row>
    <row r="340" spans="1:46" ht="36" x14ac:dyDescent="0.2">
      <c r="A340" s="20" t="s">
        <v>1614</v>
      </c>
      <c r="B340" s="9" t="s">
        <v>1615</v>
      </c>
      <c r="C340" s="11" t="s">
        <v>479</v>
      </c>
      <c r="D340" s="11" t="s">
        <v>59</v>
      </c>
      <c r="E340" s="11" t="s">
        <v>1616</v>
      </c>
      <c r="F340" s="11" t="s">
        <v>1617</v>
      </c>
      <c r="G340" s="11" t="s">
        <v>147</v>
      </c>
      <c r="H340" s="11" t="s">
        <v>110</v>
      </c>
      <c r="I340" s="12">
        <v>7.4999999999999997E-3</v>
      </c>
      <c r="J340" s="13"/>
      <c r="K340" s="12"/>
      <c r="L340" s="14">
        <v>102</v>
      </c>
      <c r="M340" s="15">
        <v>3</v>
      </c>
      <c r="N340" s="16">
        <v>229291</v>
      </c>
      <c r="O340" s="21">
        <v>-2.93</v>
      </c>
      <c r="P340" s="11" t="s">
        <v>136</v>
      </c>
      <c r="Q340" s="11" t="s">
        <v>47</v>
      </c>
      <c r="R340" s="11" t="s">
        <v>47</v>
      </c>
      <c r="S340" s="11" t="s">
        <v>47</v>
      </c>
      <c r="T340" s="22" t="s">
        <v>47</v>
      </c>
      <c r="U340" s="22" t="s">
        <v>47</v>
      </c>
      <c r="V340" s="22" t="s">
        <v>47</v>
      </c>
      <c r="W340" s="22" t="s">
        <v>47</v>
      </c>
      <c r="X340" s="22" t="s">
        <v>47</v>
      </c>
      <c r="Y340" s="22" t="s">
        <v>47</v>
      </c>
      <c r="Z340" s="22" t="s">
        <v>47</v>
      </c>
      <c r="AA340" s="22" t="s">
        <v>47</v>
      </c>
      <c r="AB340" s="22" t="s">
        <v>47</v>
      </c>
      <c r="AC340" s="22" t="s">
        <v>47</v>
      </c>
      <c r="AD340" s="22" t="s">
        <v>47</v>
      </c>
      <c r="AE340" s="17" t="s">
        <v>148</v>
      </c>
      <c r="AF340" s="17" t="s">
        <v>65</v>
      </c>
      <c r="AG340" s="8" t="str">
        <f t="shared" si="10"/>
        <v>click</v>
      </c>
      <c r="AH340" s="10" t="str">
        <f t="shared" si="11"/>
        <v>click</v>
      </c>
      <c r="AI340" s="3"/>
      <c r="AJ340" s="3"/>
      <c r="AK340" s="3"/>
      <c r="AL340" s="3"/>
      <c r="AM340" s="3"/>
      <c r="AN340" s="3"/>
      <c r="AO340" s="3"/>
      <c r="AP340" s="3"/>
      <c r="AQ340" s="3"/>
      <c r="AR340" s="3"/>
      <c r="AS340" s="3"/>
      <c r="AT340" s="3"/>
    </row>
    <row r="341" spans="1:46" ht="48" x14ac:dyDescent="0.2">
      <c r="A341" s="20" t="s">
        <v>1618</v>
      </c>
      <c r="B341" s="9" t="s">
        <v>1619</v>
      </c>
      <c r="C341" s="11" t="s">
        <v>1620</v>
      </c>
      <c r="D341" s="11" t="s">
        <v>39</v>
      </c>
      <c r="E341" s="11" t="s">
        <v>1621</v>
      </c>
      <c r="F341" s="11" t="s">
        <v>1622</v>
      </c>
      <c r="G341" s="11" t="s">
        <v>115</v>
      </c>
      <c r="H341" s="11" t="s">
        <v>1623</v>
      </c>
      <c r="I341" s="12">
        <v>5.4999999999999997E-3</v>
      </c>
      <c r="J341" s="13">
        <v>0.4</v>
      </c>
      <c r="K341" s="12">
        <v>2.1000000000000001E-2</v>
      </c>
      <c r="L341" s="14">
        <v>57.2</v>
      </c>
      <c r="M341" s="15">
        <v>2</v>
      </c>
      <c r="N341" s="16">
        <v>10639</v>
      </c>
      <c r="O341" s="21">
        <v>1.65</v>
      </c>
      <c r="P341" s="11" t="s">
        <v>43</v>
      </c>
      <c r="Q341" s="11" t="s">
        <v>44</v>
      </c>
      <c r="R341" s="11" t="s">
        <v>94</v>
      </c>
      <c r="S341" s="11" t="s">
        <v>116</v>
      </c>
      <c r="T341" s="22">
        <v>7.0300000000000001E-2</v>
      </c>
      <c r="U341" s="22">
        <v>6.2799999999999995E-2</v>
      </c>
      <c r="V341" s="22">
        <v>0.1158</v>
      </c>
      <c r="W341" s="22">
        <v>0.13370000000000001</v>
      </c>
      <c r="X341" s="22">
        <v>4.3099999999999999E-2</v>
      </c>
      <c r="Y341" s="22">
        <v>0.21990000000000001</v>
      </c>
      <c r="Z341" s="22">
        <v>0.12759999999999999</v>
      </c>
      <c r="AA341" s="22">
        <v>0.13039999999999999</v>
      </c>
      <c r="AB341" s="22">
        <v>2.0400000000000001E-2</v>
      </c>
      <c r="AC341" s="22">
        <v>3.6299999999999999E-2</v>
      </c>
      <c r="AD341" s="22">
        <v>1.1299999999999999E-2</v>
      </c>
      <c r="AE341" s="17" t="s">
        <v>47</v>
      </c>
      <c r="AF341" s="17" t="s">
        <v>47</v>
      </c>
      <c r="AG341" s="8" t="str">
        <f t="shared" si="10"/>
        <v>click</v>
      </c>
      <c r="AH341" s="10" t="str">
        <f t="shared" si="11"/>
        <v>click</v>
      </c>
      <c r="AI341" s="3"/>
      <c r="AJ341" s="3"/>
      <c r="AK341" s="3"/>
      <c r="AL341" s="3"/>
      <c r="AM341" s="3"/>
      <c r="AN341" s="3"/>
      <c r="AO341" s="3"/>
      <c r="AP341" s="3"/>
      <c r="AQ341" s="3"/>
      <c r="AR341" s="3"/>
      <c r="AS341" s="3"/>
      <c r="AT341" s="3"/>
    </row>
    <row r="342" spans="1:46" ht="168" x14ac:dyDescent="0.2">
      <c r="A342" s="20" t="s">
        <v>1624</v>
      </c>
      <c r="B342" s="9" t="s">
        <v>1625</v>
      </c>
      <c r="C342" s="11" t="s">
        <v>1626</v>
      </c>
      <c r="D342" s="11" t="s">
        <v>39</v>
      </c>
      <c r="E342" s="11" t="s">
        <v>1627</v>
      </c>
      <c r="F342" s="11" t="s">
        <v>1628</v>
      </c>
      <c r="G342" s="11" t="s">
        <v>396</v>
      </c>
      <c r="H342" s="11" t="s">
        <v>240</v>
      </c>
      <c r="I342" s="12">
        <v>6.4999999999999997E-3</v>
      </c>
      <c r="J342" s="13">
        <v>0.18</v>
      </c>
      <c r="K342" s="12">
        <v>1.17E-2</v>
      </c>
      <c r="L342" s="14">
        <v>3</v>
      </c>
      <c r="M342" s="15">
        <v>0.2</v>
      </c>
      <c r="N342" s="16">
        <v>2775</v>
      </c>
      <c r="O342" s="21">
        <v>1.42</v>
      </c>
      <c r="P342" s="11" t="s">
        <v>43</v>
      </c>
      <c r="Q342" s="11" t="s">
        <v>47</v>
      </c>
      <c r="R342" s="11" t="s">
        <v>47</v>
      </c>
      <c r="S342" s="11" t="s">
        <v>88</v>
      </c>
      <c r="T342" s="22" t="s">
        <v>47</v>
      </c>
      <c r="U342" s="22" t="s">
        <v>47</v>
      </c>
      <c r="V342" s="22" t="s">
        <v>47</v>
      </c>
      <c r="W342" s="22" t="s">
        <v>47</v>
      </c>
      <c r="X342" s="22" t="s">
        <v>47</v>
      </c>
      <c r="Y342" s="22" t="s">
        <v>47</v>
      </c>
      <c r="Z342" s="22" t="s">
        <v>47</v>
      </c>
      <c r="AA342" s="22" t="s">
        <v>47</v>
      </c>
      <c r="AB342" s="22" t="s">
        <v>47</v>
      </c>
      <c r="AC342" s="22" t="s">
        <v>47</v>
      </c>
      <c r="AD342" s="22" t="s">
        <v>47</v>
      </c>
      <c r="AE342" s="17" t="s">
        <v>47</v>
      </c>
      <c r="AF342" s="17" t="s">
        <v>47</v>
      </c>
      <c r="AG342" s="8" t="str">
        <f t="shared" si="10"/>
        <v>click</v>
      </c>
      <c r="AH342" s="10" t="str">
        <f t="shared" si="11"/>
        <v>click</v>
      </c>
      <c r="AI342" s="3"/>
      <c r="AJ342" s="3"/>
      <c r="AK342" s="3"/>
      <c r="AL342" s="3"/>
      <c r="AM342" s="3"/>
      <c r="AN342" s="3"/>
      <c r="AO342" s="3"/>
      <c r="AP342" s="3"/>
      <c r="AQ342" s="3"/>
      <c r="AR342" s="3"/>
      <c r="AS342" s="3"/>
      <c r="AT342" s="3"/>
    </row>
    <row r="343" spans="1:46" ht="48" x14ac:dyDescent="0.2">
      <c r="A343" s="20" t="s">
        <v>1629</v>
      </c>
      <c r="B343" s="9" t="s">
        <v>1630</v>
      </c>
      <c r="C343" s="11" t="s">
        <v>1078</v>
      </c>
      <c r="D343" s="11" t="s">
        <v>39</v>
      </c>
      <c r="E343" s="11" t="s">
        <v>1631</v>
      </c>
      <c r="F343" s="11" t="s">
        <v>1632</v>
      </c>
      <c r="G343" s="11" t="s">
        <v>216</v>
      </c>
      <c r="H343" s="11" t="s">
        <v>87</v>
      </c>
      <c r="I343" s="12">
        <v>5.0000000000000001E-3</v>
      </c>
      <c r="J343" s="13">
        <v>0.13</v>
      </c>
      <c r="K343" s="12">
        <v>4.9299999999999997E-2</v>
      </c>
      <c r="L343" s="14">
        <v>173.9</v>
      </c>
      <c r="M343" s="15">
        <v>5.9</v>
      </c>
      <c r="N343" s="16">
        <v>79229</v>
      </c>
      <c r="O343" s="21">
        <v>-0.93</v>
      </c>
      <c r="P343" s="11" t="s">
        <v>165</v>
      </c>
      <c r="Q343" s="11" t="s">
        <v>47</v>
      </c>
      <c r="R343" s="11" t="s">
        <v>47</v>
      </c>
      <c r="S343" s="11" t="s">
        <v>47</v>
      </c>
      <c r="T343" s="22" t="s">
        <v>47</v>
      </c>
      <c r="U343" s="22" t="s">
        <v>47</v>
      </c>
      <c r="V343" s="22" t="s">
        <v>47</v>
      </c>
      <c r="W343" s="22" t="s">
        <v>47</v>
      </c>
      <c r="X343" s="22" t="s">
        <v>47</v>
      </c>
      <c r="Y343" s="22" t="s">
        <v>47</v>
      </c>
      <c r="Z343" s="22" t="s">
        <v>47</v>
      </c>
      <c r="AA343" s="22" t="s">
        <v>47</v>
      </c>
      <c r="AB343" s="22" t="s">
        <v>47</v>
      </c>
      <c r="AC343" s="22" t="s">
        <v>47</v>
      </c>
      <c r="AD343" s="22" t="s">
        <v>47</v>
      </c>
      <c r="AE343" s="17" t="s">
        <v>47</v>
      </c>
      <c r="AF343" s="17" t="s">
        <v>47</v>
      </c>
      <c r="AG343" s="8" t="str">
        <f t="shared" ref="AG343:AG406" si="12">HYPERLINK(CONCATENATE("http://finance.yahoo.com/q/hl?s=", A343), "click")</f>
        <v>click</v>
      </c>
      <c r="AH343" s="10" t="str">
        <f t="shared" ref="AH343:AH406" si="13">HYPERLINK(CONCATENATE("http://bigcharts.marketwatch.com/advchart/frames/frames.asp?symb=", A343, "&amp;time=8&amp;freq=1"), "click")</f>
        <v>click</v>
      </c>
      <c r="AI343" s="3"/>
      <c r="AJ343" s="3"/>
      <c r="AK343" s="3"/>
      <c r="AL343" s="3"/>
      <c r="AM343" s="3"/>
      <c r="AN343" s="3"/>
      <c r="AO343" s="3"/>
      <c r="AP343" s="3"/>
      <c r="AQ343" s="3"/>
      <c r="AR343" s="3"/>
      <c r="AS343" s="3"/>
      <c r="AT343" s="3"/>
    </row>
    <row r="344" spans="1:46" ht="25.5" x14ac:dyDescent="0.2">
      <c r="A344" s="20" t="s">
        <v>1633</v>
      </c>
      <c r="B344" s="9" t="s">
        <v>1634</v>
      </c>
      <c r="C344" s="11" t="s">
        <v>553</v>
      </c>
      <c r="D344" s="11" t="s">
        <v>39</v>
      </c>
      <c r="E344" s="11" t="s">
        <v>1635</v>
      </c>
      <c r="F344" s="11" t="s">
        <v>1636</v>
      </c>
      <c r="G344" s="11" t="s">
        <v>268</v>
      </c>
      <c r="H344" s="11" t="s">
        <v>54</v>
      </c>
      <c r="I344" s="12">
        <v>5.8999999999999999E-3</v>
      </c>
      <c r="J344" s="13">
        <v>0.03</v>
      </c>
      <c r="K344" s="12">
        <v>1.44E-2</v>
      </c>
      <c r="L344" s="14">
        <v>365.8</v>
      </c>
      <c r="M344" s="15">
        <v>7.8</v>
      </c>
      <c r="N344" s="16">
        <v>255120</v>
      </c>
      <c r="O344" s="21">
        <v>-1.84</v>
      </c>
      <c r="P344" s="11" t="s">
        <v>43</v>
      </c>
      <c r="Q344" s="11" t="s">
        <v>47</v>
      </c>
      <c r="R344" s="11" t="s">
        <v>47</v>
      </c>
      <c r="S344" s="11" t="s">
        <v>269</v>
      </c>
      <c r="T344" s="22">
        <v>7.5800000000000006E-2</v>
      </c>
      <c r="U344" s="22">
        <v>3.0099999999999998E-2</v>
      </c>
      <c r="V344" s="22">
        <v>0.17169999999999999</v>
      </c>
      <c r="W344" s="22">
        <v>6.2700000000000006E-2</v>
      </c>
      <c r="X344" s="22">
        <v>0</v>
      </c>
      <c r="Y344" s="22">
        <v>0.156</v>
      </c>
      <c r="Z344" s="22">
        <v>0</v>
      </c>
      <c r="AA344" s="22">
        <v>0.15340000000000001</v>
      </c>
      <c r="AB344" s="22">
        <v>3.5200000000000002E-2</v>
      </c>
      <c r="AC344" s="22">
        <v>2.35E-2</v>
      </c>
      <c r="AD344" s="22">
        <v>0.20380000000000001</v>
      </c>
      <c r="AE344" s="17" t="s">
        <v>47</v>
      </c>
      <c r="AF344" s="17" t="s">
        <v>47</v>
      </c>
      <c r="AG344" s="8" t="str">
        <f t="shared" si="12"/>
        <v>click</v>
      </c>
      <c r="AH344" s="10" t="str">
        <f t="shared" si="13"/>
        <v>click</v>
      </c>
      <c r="AI344" s="3"/>
      <c r="AJ344" s="3"/>
      <c r="AK344" s="3"/>
      <c r="AL344" s="3"/>
      <c r="AM344" s="3"/>
      <c r="AN344" s="3"/>
      <c r="AO344" s="3"/>
      <c r="AP344" s="3"/>
      <c r="AQ344" s="3"/>
      <c r="AR344" s="3"/>
      <c r="AS344" s="3"/>
      <c r="AT344" s="3"/>
    </row>
    <row r="345" spans="1:46" ht="25.5" x14ac:dyDescent="0.2">
      <c r="A345" s="20" t="s">
        <v>1637</v>
      </c>
      <c r="B345" s="9" t="s">
        <v>1638</v>
      </c>
      <c r="C345" s="11" t="s">
        <v>1639</v>
      </c>
      <c r="D345" s="11" t="s">
        <v>39</v>
      </c>
      <c r="E345" s="11" t="s">
        <v>1640</v>
      </c>
      <c r="F345" s="11" t="s">
        <v>1641</v>
      </c>
      <c r="G345" s="11" t="s">
        <v>318</v>
      </c>
      <c r="H345" s="11" t="s">
        <v>54</v>
      </c>
      <c r="I345" s="12">
        <v>6.0000000000000001E-3</v>
      </c>
      <c r="J345" s="13">
        <v>0.66</v>
      </c>
      <c r="K345" s="12">
        <v>2.9100000000000001E-2</v>
      </c>
      <c r="L345" s="14">
        <v>31.8</v>
      </c>
      <c r="M345" s="15">
        <v>0.7</v>
      </c>
      <c r="N345" s="16">
        <v>6517</v>
      </c>
      <c r="O345" s="21">
        <v>1.85</v>
      </c>
      <c r="P345" s="11" t="s">
        <v>43</v>
      </c>
      <c r="Q345" s="11" t="s">
        <v>386</v>
      </c>
      <c r="R345" s="11" t="s">
        <v>47</v>
      </c>
      <c r="S345" s="11" t="s">
        <v>307</v>
      </c>
      <c r="T345" s="22">
        <v>0.126</v>
      </c>
      <c r="U345" s="22">
        <v>4.4000000000000003E-3</v>
      </c>
      <c r="V345" s="22">
        <v>0.16950000000000001</v>
      </c>
      <c r="W345" s="22">
        <v>4.65E-2</v>
      </c>
      <c r="X345" s="22">
        <v>5.67E-2</v>
      </c>
      <c r="Y345" s="22">
        <v>1.06E-2</v>
      </c>
      <c r="Z345" s="22">
        <v>7.5499999999999998E-2</v>
      </c>
      <c r="AA345" s="22">
        <v>0.16569999999999999</v>
      </c>
      <c r="AB345" s="22">
        <v>0.1203</v>
      </c>
      <c r="AC345" s="22">
        <v>0.153</v>
      </c>
      <c r="AD345" s="22">
        <v>5.1999999999999998E-2</v>
      </c>
      <c r="AE345" s="17" t="s">
        <v>47</v>
      </c>
      <c r="AF345" s="17" t="s">
        <v>47</v>
      </c>
      <c r="AG345" s="8" t="str">
        <f t="shared" si="12"/>
        <v>click</v>
      </c>
      <c r="AH345" s="10" t="str">
        <f t="shared" si="13"/>
        <v>click</v>
      </c>
      <c r="AI345" s="3"/>
      <c r="AJ345" s="3"/>
      <c r="AK345" s="3"/>
      <c r="AL345" s="3"/>
      <c r="AM345" s="3"/>
      <c r="AN345" s="3"/>
      <c r="AO345" s="3"/>
      <c r="AP345" s="3"/>
      <c r="AQ345" s="3"/>
      <c r="AR345" s="3"/>
      <c r="AS345" s="3"/>
      <c r="AT345" s="3"/>
    </row>
    <row r="346" spans="1:46" ht="36" x14ac:dyDescent="0.2">
      <c r="A346" s="20" t="s">
        <v>1642</v>
      </c>
      <c r="B346" s="9" t="s">
        <v>1643</v>
      </c>
      <c r="C346" s="11" t="s">
        <v>1644</v>
      </c>
      <c r="D346" s="11" t="s">
        <v>39</v>
      </c>
      <c r="E346" s="11" t="s">
        <v>1645</v>
      </c>
      <c r="F346" s="11" t="s">
        <v>1646</v>
      </c>
      <c r="G346" s="11" t="s">
        <v>396</v>
      </c>
      <c r="H346" s="11" t="s">
        <v>154</v>
      </c>
      <c r="I346" s="12">
        <v>8.5000000000000006E-3</v>
      </c>
      <c r="J346" s="13">
        <v>0.11</v>
      </c>
      <c r="K346" s="12">
        <v>4.0000000000000001E-3</v>
      </c>
      <c r="L346" s="14">
        <v>1282.2</v>
      </c>
      <c r="M346" s="15">
        <v>48.6</v>
      </c>
      <c r="N346" s="16">
        <v>286181</v>
      </c>
      <c r="O346" s="21">
        <v>-1.54</v>
      </c>
      <c r="P346" s="11" t="s">
        <v>43</v>
      </c>
      <c r="Q346" s="11" t="s">
        <v>47</v>
      </c>
      <c r="R346" s="11" t="s">
        <v>47</v>
      </c>
      <c r="S346" s="11" t="s">
        <v>123</v>
      </c>
      <c r="T346" s="22">
        <v>0</v>
      </c>
      <c r="U346" s="22">
        <v>9.7900000000000001E-2</v>
      </c>
      <c r="V346" s="22">
        <v>0.3226</v>
      </c>
      <c r="W346" s="22">
        <v>0.55879999999999996</v>
      </c>
      <c r="X346" s="22">
        <v>0</v>
      </c>
      <c r="Y346" s="22">
        <v>0</v>
      </c>
      <c r="Z346" s="22">
        <v>0</v>
      </c>
      <c r="AA346" s="22">
        <v>2.07E-2</v>
      </c>
      <c r="AB346" s="22">
        <v>0</v>
      </c>
      <c r="AC346" s="22">
        <v>0</v>
      </c>
      <c r="AD346" s="22">
        <v>0</v>
      </c>
      <c r="AE346" s="17" t="s">
        <v>47</v>
      </c>
      <c r="AF346" s="17" t="s">
        <v>47</v>
      </c>
      <c r="AG346" s="8" t="str">
        <f t="shared" si="12"/>
        <v>click</v>
      </c>
      <c r="AH346" s="10" t="str">
        <f t="shared" si="13"/>
        <v>click</v>
      </c>
      <c r="AI346" s="3"/>
      <c r="AJ346" s="3"/>
      <c r="AK346" s="3"/>
      <c r="AL346" s="3"/>
      <c r="AM346" s="3"/>
      <c r="AN346" s="3"/>
      <c r="AO346" s="3"/>
      <c r="AP346" s="3"/>
      <c r="AQ346" s="3"/>
      <c r="AR346" s="3"/>
      <c r="AS346" s="3"/>
      <c r="AT346" s="3"/>
    </row>
    <row r="347" spans="1:46" ht="120" x14ac:dyDescent="0.2">
      <c r="A347" s="20" t="s">
        <v>1647</v>
      </c>
      <c r="B347" s="9" t="s">
        <v>1648</v>
      </c>
      <c r="C347" s="11" t="s">
        <v>1527</v>
      </c>
      <c r="D347" s="11" t="s">
        <v>39</v>
      </c>
      <c r="E347" s="11" t="s">
        <v>1649</v>
      </c>
      <c r="F347" s="11" t="s">
        <v>1650</v>
      </c>
      <c r="G347" s="11" t="s">
        <v>472</v>
      </c>
      <c r="H347" s="11" t="s">
        <v>502</v>
      </c>
      <c r="I347" s="12">
        <v>9.4999999999999998E-3</v>
      </c>
      <c r="J347" s="13">
        <v>0.09</v>
      </c>
      <c r="K347" s="12">
        <v>3.3E-3</v>
      </c>
      <c r="L347" s="14">
        <v>334.5</v>
      </c>
      <c r="M347" s="15">
        <v>12.1</v>
      </c>
      <c r="N347" s="16">
        <v>2024603</v>
      </c>
      <c r="O347" s="21">
        <v>-5.53</v>
      </c>
      <c r="P347" s="11" t="s">
        <v>43</v>
      </c>
      <c r="Q347" s="11" t="s">
        <v>44</v>
      </c>
      <c r="R347" s="11" t="s">
        <v>47</v>
      </c>
      <c r="S347" s="11" t="s">
        <v>123</v>
      </c>
      <c r="T347" s="22" t="s">
        <v>47</v>
      </c>
      <c r="U347" s="22" t="s">
        <v>47</v>
      </c>
      <c r="V347" s="22" t="s">
        <v>47</v>
      </c>
      <c r="W347" s="22" t="s">
        <v>47</v>
      </c>
      <c r="X347" s="22" t="s">
        <v>47</v>
      </c>
      <c r="Y347" s="22" t="s">
        <v>47</v>
      </c>
      <c r="Z347" s="22" t="s">
        <v>47</v>
      </c>
      <c r="AA347" s="22" t="s">
        <v>47</v>
      </c>
      <c r="AB347" s="22" t="s">
        <v>47</v>
      </c>
      <c r="AC347" s="22" t="s">
        <v>47</v>
      </c>
      <c r="AD347" s="22" t="s">
        <v>47</v>
      </c>
      <c r="AE347" s="17" t="s">
        <v>503</v>
      </c>
      <c r="AF347" s="17" t="s">
        <v>47</v>
      </c>
      <c r="AG347" s="8" t="str">
        <f t="shared" si="12"/>
        <v>click</v>
      </c>
      <c r="AH347" s="10" t="str">
        <f t="shared" si="13"/>
        <v>click</v>
      </c>
      <c r="AI347" s="3"/>
      <c r="AJ347" s="3"/>
      <c r="AK347" s="3"/>
      <c r="AL347" s="3"/>
      <c r="AM347" s="3"/>
      <c r="AN347" s="3"/>
      <c r="AO347" s="3"/>
      <c r="AP347" s="3"/>
      <c r="AQ347" s="3"/>
      <c r="AR347" s="3"/>
      <c r="AS347" s="3"/>
      <c r="AT347" s="3"/>
    </row>
    <row r="348" spans="1:46" ht="144" x14ac:dyDescent="0.2">
      <c r="A348" s="20" t="s">
        <v>1651</v>
      </c>
      <c r="B348" s="9" t="s">
        <v>1652</v>
      </c>
      <c r="C348" s="11" t="s">
        <v>1653</v>
      </c>
      <c r="D348" s="11" t="s">
        <v>39</v>
      </c>
      <c r="E348" s="11" t="s">
        <v>1654</v>
      </c>
      <c r="F348" s="11" t="s">
        <v>1655</v>
      </c>
      <c r="G348" s="11" t="s">
        <v>128</v>
      </c>
      <c r="H348" s="11" t="s">
        <v>54</v>
      </c>
      <c r="I348" s="12">
        <v>5.3E-3</v>
      </c>
      <c r="J348" s="13">
        <v>0.02</v>
      </c>
      <c r="K348" s="12">
        <v>4.0000000000000002E-4</v>
      </c>
      <c r="L348" s="14">
        <v>17.8</v>
      </c>
      <c r="M348" s="15">
        <v>0.4</v>
      </c>
      <c r="N348" s="16">
        <v>5675</v>
      </c>
      <c r="O348" s="21">
        <v>1.44</v>
      </c>
      <c r="P348" s="11" t="s">
        <v>43</v>
      </c>
      <c r="Q348" s="11" t="s">
        <v>306</v>
      </c>
      <c r="R348" s="11" t="s">
        <v>94</v>
      </c>
      <c r="S348" s="11" t="s">
        <v>129</v>
      </c>
      <c r="T348" s="22">
        <v>9.5799999999999996E-2</v>
      </c>
      <c r="U348" s="22">
        <v>3.9199999999999999E-2</v>
      </c>
      <c r="V348" s="22">
        <v>3.1399999999999997E-2</v>
      </c>
      <c r="W348" s="22">
        <v>8.3500000000000005E-2</v>
      </c>
      <c r="X348" s="22">
        <v>0</v>
      </c>
      <c r="Y348" s="22">
        <v>0.16569999999999999</v>
      </c>
      <c r="Z348" s="22">
        <v>0.3453</v>
      </c>
      <c r="AA348" s="22">
        <v>0.1188</v>
      </c>
      <c r="AB348" s="22">
        <v>0</v>
      </c>
      <c r="AC348" s="22">
        <v>3.3399999999999999E-2</v>
      </c>
      <c r="AD348" s="22">
        <v>0</v>
      </c>
      <c r="AE348" s="17" t="s">
        <v>47</v>
      </c>
      <c r="AF348" s="17" t="s">
        <v>47</v>
      </c>
      <c r="AG348" s="8" t="str">
        <f t="shared" si="12"/>
        <v>click</v>
      </c>
      <c r="AH348" s="10" t="str">
        <f t="shared" si="13"/>
        <v>click</v>
      </c>
      <c r="AI348" s="3"/>
      <c r="AJ348" s="3"/>
      <c r="AK348" s="3"/>
      <c r="AL348" s="3"/>
      <c r="AM348" s="3"/>
      <c r="AN348" s="3"/>
      <c r="AO348" s="3"/>
      <c r="AP348" s="3"/>
      <c r="AQ348" s="3"/>
      <c r="AR348" s="3"/>
      <c r="AS348" s="3"/>
      <c r="AT348" s="3"/>
    </row>
    <row r="349" spans="1:46" ht="36" x14ac:dyDescent="0.2">
      <c r="A349" s="20" t="s">
        <v>1656</v>
      </c>
      <c r="B349" s="9" t="s">
        <v>1657</v>
      </c>
      <c r="C349" s="11" t="s">
        <v>1078</v>
      </c>
      <c r="D349" s="11" t="s">
        <v>39</v>
      </c>
      <c r="E349" s="11" t="s">
        <v>1658</v>
      </c>
      <c r="F349" s="11" t="s">
        <v>1659</v>
      </c>
      <c r="G349" s="11" t="s">
        <v>121</v>
      </c>
      <c r="H349" s="11" t="s">
        <v>87</v>
      </c>
      <c r="I349" s="12">
        <v>5.8999999999999999E-3</v>
      </c>
      <c r="J349" s="13">
        <v>0.21</v>
      </c>
      <c r="K349" s="12">
        <v>5.9299999999999999E-2</v>
      </c>
      <c r="L349" s="14">
        <v>522.5</v>
      </c>
      <c r="M349" s="15">
        <v>13.5</v>
      </c>
      <c r="N349" s="16">
        <v>112864</v>
      </c>
      <c r="O349" s="21">
        <v>-1.63</v>
      </c>
      <c r="P349" s="11" t="s">
        <v>43</v>
      </c>
      <c r="Q349" s="11" t="s">
        <v>47</v>
      </c>
      <c r="R349" s="11" t="s">
        <v>47</v>
      </c>
      <c r="S349" s="11" t="s">
        <v>123</v>
      </c>
      <c r="T349" s="22">
        <v>0.13750000000000001</v>
      </c>
      <c r="U349" s="22">
        <v>0.1923</v>
      </c>
      <c r="V349" s="22">
        <v>3.5299999999999998E-2</v>
      </c>
      <c r="W349" s="22">
        <v>4.4999999999999997E-3</v>
      </c>
      <c r="X349" s="22">
        <v>7.5399999999999995E-2</v>
      </c>
      <c r="Y349" s="22">
        <v>0.1643</v>
      </c>
      <c r="Z349" s="22">
        <v>0</v>
      </c>
      <c r="AA349" s="22">
        <v>3.7400000000000003E-2</v>
      </c>
      <c r="AB349" s="22">
        <v>2.8500000000000001E-2</v>
      </c>
      <c r="AC349" s="22">
        <v>0.11700000000000001</v>
      </c>
      <c r="AD349" s="22">
        <v>0.1331</v>
      </c>
      <c r="AE349" s="17" t="s">
        <v>47</v>
      </c>
      <c r="AF349" s="17" t="s">
        <v>47</v>
      </c>
      <c r="AG349" s="8" t="str">
        <f t="shared" si="12"/>
        <v>click</v>
      </c>
      <c r="AH349" s="10" t="str">
        <f t="shared" si="13"/>
        <v>click</v>
      </c>
      <c r="AI349" s="3"/>
      <c r="AJ349" s="3"/>
      <c r="AK349" s="3"/>
      <c r="AL349" s="3"/>
      <c r="AM349" s="3"/>
      <c r="AN349" s="3"/>
      <c r="AO349" s="3"/>
      <c r="AP349" s="3"/>
      <c r="AQ349" s="3"/>
      <c r="AR349" s="3"/>
      <c r="AS349" s="3"/>
      <c r="AT349" s="3"/>
    </row>
    <row r="350" spans="1:46" ht="84" x14ac:dyDescent="0.2">
      <c r="A350" s="20" t="s">
        <v>1660</v>
      </c>
      <c r="B350" s="9" t="s">
        <v>1661</v>
      </c>
      <c r="C350" s="11" t="s">
        <v>1662</v>
      </c>
      <c r="D350" s="11" t="s">
        <v>39</v>
      </c>
      <c r="E350" s="11" t="s">
        <v>1663</v>
      </c>
      <c r="F350" s="11" t="s">
        <v>1664</v>
      </c>
      <c r="G350" s="11" t="s">
        <v>203</v>
      </c>
      <c r="H350" s="11" t="s">
        <v>540</v>
      </c>
      <c r="I350" s="12">
        <v>1.1999999999999999E-3</v>
      </c>
      <c r="J350" s="13">
        <v>0.59</v>
      </c>
      <c r="K350" s="12">
        <v>9.4700000000000006E-2</v>
      </c>
      <c r="L350" s="14">
        <v>114.9</v>
      </c>
      <c r="M350" s="15">
        <v>1.3</v>
      </c>
      <c r="N350" s="16">
        <v>30659</v>
      </c>
      <c r="O350" s="21">
        <v>-1.84</v>
      </c>
      <c r="P350" s="11" t="s">
        <v>165</v>
      </c>
      <c r="Q350" s="11" t="s">
        <v>47</v>
      </c>
      <c r="R350" s="11" t="s">
        <v>47</v>
      </c>
      <c r="S350" s="11" t="s">
        <v>47</v>
      </c>
      <c r="T350" s="22" t="s">
        <v>47</v>
      </c>
      <c r="U350" s="22" t="s">
        <v>47</v>
      </c>
      <c r="V350" s="22" t="s">
        <v>47</v>
      </c>
      <c r="W350" s="22" t="s">
        <v>47</v>
      </c>
      <c r="X350" s="22" t="s">
        <v>47</v>
      </c>
      <c r="Y350" s="22" t="s">
        <v>47</v>
      </c>
      <c r="Z350" s="22" t="s">
        <v>47</v>
      </c>
      <c r="AA350" s="22" t="s">
        <v>47</v>
      </c>
      <c r="AB350" s="22" t="s">
        <v>47</v>
      </c>
      <c r="AC350" s="22" t="s">
        <v>47</v>
      </c>
      <c r="AD350" s="22" t="s">
        <v>47</v>
      </c>
      <c r="AE350" s="17" t="s">
        <v>47</v>
      </c>
      <c r="AF350" s="17" t="s">
        <v>47</v>
      </c>
      <c r="AG350" s="8" t="str">
        <f t="shared" si="12"/>
        <v>click</v>
      </c>
      <c r="AH350" s="10" t="str">
        <f t="shared" si="13"/>
        <v>click</v>
      </c>
      <c r="AI350" s="3"/>
      <c r="AJ350" s="3"/>
      <c r="AK350" s="3"/>
      <c r="AL350" s="3"/>
      <c r="AM350" s="3"/>
      <c r="AN350" s="3"/>
      <c r="AO350" s="3"/>
      <c r="AP350" s="3"/>
      <c r="AQ350" s="3"/>
      <c r="AR350" s="3"/>
      <c r="AS350" s="3"/>
      <c r="AT350" s="3"/>
    </row>
    <row r="351" spans="1:46" ht="120" x14ac:dyDescent="0.2">
      <c r="A351" s="20" t="s">
        <v>1665</v>
      </c>
      <c r="B351" s="9" t="s">
        <v>1666</v>
      </c>
      <c r="C351" s="11" t="s">
        <v>1527</v>
      </c>
      <c r="D351" s="11" t="s">
        <v>39</v>
      </c>
      <c r="E351" s="11" t="s">
        <v>1667</v>
      </c>
      <c r="F351" s="11" t="s">
        <v>1650</v>
      </c>
      <c r="G351" s="11" t="s">
        <v>472</v>
      </c>
      <c r="H351" s="11" t="s">
        <v>502</v>
      </c>
      <c r="I351" s="12">
        <v>9.4999999999999998E-3</v>
      </c>
      <c r="J351" s="13"/>
      <c r="K351" s="12"/>
      <c r="L351" s="14">
        <v>92.2</v>
      </c>
      <c r="M351" s="15">
        <v>2.2000000000000002</v>
      </c>
      <c r="N351" s="16">
        <v>427197</v>
      </c>
      <c r="O351" s="21">
        <v>-5.62</v>
      </c>
      <c r="P351" s="11" t="s">
        <v>43</v>
      </c>
      <c r="Q351" s="11" t="s">
        <v>44</v>
      </c>
      <c r="R351" s="11" t="s">
        <v>47</v>
      </c>
      <c r="S351" s="11" t="s">
        <v>123</v>
      </c>
      <c r="T351" s="22" t="s">
        <v>47</v>
      </c>
      <c r="U351" s="22" t="s">
        <v>47</v>
      </c>
      <c r="V351" s="22" t="s">
        <v>47</v>
      </c>
      <c r="W351" s="22" t="s">
        <v>47</v>
      </c>
      <c r="X351" s="22" t="s">
        <v>47</v>
      </c>
      <c r="Y351" s="22" t="s">
        <v>47</v>
      </c>
      <c r="Z351" s="22" t="s">
        <v>47</v>
      </c>
      <c r="AA351" s="22" t="s">
        <v>47</v>
      </c>
      <c r="AB351" s="22" t="s">
        <v>47</v>
      </c>
      <c r="AC351" s="22" t="s">
        <v>47</v>
      </c>
      <c r="AD351" s="22" t="s">
        <v>47</v>
      </c>
      <c r="AE351" s="17" t="s">
        <v>503</v>
      </c>
      <c r="AF351" s="17" t="s">
        <v>65</v>
      </c>
      <c r="AG351" s="8" t="str">
        <f t="shared" si="12"/>
        <v>click</v>
      </c>
      <c r="AH351" s="10" t="str">
        <f t="shared" si="13"/>
        <v>click</v>
      </c>
      <c r="AI351" s="3"/>
      <c r="AJ351" s="3"/>
      <c r="AK351" s="3"/>
      <c r="AL351" s="3"/>
      <c r="AM351" s="3"/>
      <c r="AN351" s="3"/>
      <c r="AO351" s="3"/>
      <c r="AP351" s="3"/>
      <c r="AQ351" s="3"/>
      <c r="AR351" s="3"/>
      <c r="AS351" s="3"/>
      <c r="AT351" s="3"/>
    </row>
    <row r="352" spans="1:46" ht="60" x14ac:dyDescent="0.2">
      <c r="A352" s="20" t="s">
        <v>1668</v>
      </c>
      <c r="B352" s="9" t="s">
        <v>1669</v>
      </c>
      <c r="C352" s="11" t="s">
        <v>1159</v>
      </c>
      <c r="D352" s="11" t="s">
        <v>39</v>
      </c>
      <c r="E352" s="11" t="s">
        <v>1670</v>
      </c>
      <c r="F352" s="11" t="s">
        <v>638</v>
      </c>
      <c r="G352" s="11" t="s">
        <v>121</v>
      </c>
      <c r="H352" s="11" t="s">
        <v>77</v>
      </c>
      <c r="I352" s="12">
        <v>6.0000000000000001E-3</v>
      </c>
      <c r="J352" s="13">
        <v>0.95</v>
      </c>
      <c r="K352" s="12">
        <v>2.76E-2</v>
      </c>
      <c r="L352" s="14">
        <v>361.2</v>
      </c>
      <c r="M352" s="15">
        <v>10.5</v>
      </c>
      <c r="N352" s="16">
        <v>53278</v>
      </c>
      <c r="O352" s="21">
        <v>-1.87</v>
      </c>
      <c r="P352" s="11" t="s">
        <v>43</v>
      </c>
      <c r="Q352" s="11" t="s">
        <v>44</v>
      </c>
      <c r="R352" s="11" t="s">
        <v>94</v>
      </c>
      <c r="S352" s="11" t="s">
        <v>123</v>
      </c>
      <c r="T352" s="22">
        <v>0.1074</v>
      </c>
      <c r="U352" s="22">
        <v>0.16009999999999999</v>
      </c>
      <c r="V352" s="22">
        <v>2.24E-2</v>
      </c>
      <c r="W352" s="22">
        <v>9.8100000000000007E-2</v>
      </c>
      <c r="X352" s="22">
        <v>0.23280000000000001</v>
      </c>
      <c r="Y352" s="22">
        <v>0.17860000000000001</v>
      </c>
      <c r="Z352" s="22">
        <v>1.6199999999999999E-2</v>
      </c>
      <c r="AA352" s="22">
        <v>2.01E-2</v>
      </c>
      <c r="AB352" s="22">
        <v>0</v>
      </c>
      <c r="AC352" s="22">
        <v>0.13220000000000001</v>
      </c>
      <c r="AD352" s="22">
        <v>3.2199999999999999E-2</v>
      </c>
      <c r="AE352" s="17" t="s">
        <v>47</v>
      </c>
      <c r="AF352" s="17" t="s">
        <v>47</v>
      </c>
      <c r="AG352" s="8" t="str">
        <f t="shared" si="12"/>
        <v>click</v>
      </c>
      <c r="AH352" s="10" t="str">
        <f t="shared" si="13"/>
        <v>click</v>
      </c>
      <c r="AI352" s="3"/>
      <c r="AJ352" s="3"/>
      <c r="AK352" s="3"/>
      <c r="AL352" s="3"/>
      <c r="AM352" s="3"/>
      <c r="AN352" s="3"/>
      <c r="AO352" s="3"/>
      <c r="AP352" s="3"/>
      <c r="AQ352" s="3"/>
      <c r="AR352" s="3"/>
      <c r="AS352" s="3"/>
      <c r="AT352" s="3"/>
    </row>
    <row r="353" spans="1:46" ht="84" x14ac:dyDescent="0.2">
      <c r="A353" s="20" t="s">
        <v>1671</v>
      </c>
      <c r="B353" s="9" t="s">
        <v>1672</v>
      </c>
      <c r="C353" s="11" t="s">
        <v>151</v>
      </c>
      <c r="D353" s="11" t="s">
        <v>39</v>
      </c>
      <c r="E353" s="11" t="s">
        <v>152</v>
      </c>
      <c r="F353" s="11" t="s">
        <v>153</v>
      </c>
      <c r="G353" s="11" t="s">
        <v>121</v>
      </c>
      <c r="H353" s="11" t="s">
        <v>154</v>
      </c>
      <c r="I353" s="12">
        <v>7.4999999999999997E-3</v>
      </c>
      <c r="J353" s="13"/>
      <c r="K353" s="12"/>
      <c r="L353" s="14">
        <v>0</v>
      </c>
      <c r="M353" s="15">
        <v>0</v>
      </c>
      <c r="N353" s="16"/>
      <c r="O353" s="21"/>
      <c r="P353" s="11" t="s">
        <v>43</v>
      </c>
      <c r="Q353" s="11" t="s">
        <v>44</v>
      </c>
      <c r="R353" s="11" t="s">
        <v>94</v>
      </c>
      <c r="S353" s="11" t="s">
        <v>123</v>
      </c>
      <c r="T353" s="22" t="s">
        <v>47</v>
      </c>
      <c r="U353" s="22" t="s">
        <v>47</v>
      </c>
      <c r="V353" s="22" t="s">
        <v>47</v>
      </c>
      <c r="W353" s="22" t="s">
        <v>47</v>
      </c>
      <c r="X353" s="22" t="s">
        <v>47</v>
      </c>
      <c r="Y353" s="22" t="s">
        <v>47</v>
      </c>
      <c r="Z353" s="22" t="s">
        <v>47</v>
      </c>
      <c r="AA353" s="22" t="s">
        <v>47</v>
      </c>
      <c r="AB353" s="22" t="s">
        <v>47</v>
      </c>
      <c r="AC353" s="22" t="s">
        <v>47</v>
      </c>
      <c r="AD353" s="22" t="s">
        <v>47</v>
      </c>
      <c r="AE353" s="17" t="s">
        <v>47</v>
      </c>
      <c r="AF353" s="17" t="s">
        <v>47</v>
      </c>
      <c r="AG353" s="8" t="str">
        <f t="shared" si="12"/>
        <v>click</v>
      </c>
      <c r="AH353" s="10" t="str">
        <f t="shared" si="13"/>
        <v>click</v>
      </c>
      <c r="AI353" s="3"/>
      <c r="AJ353" s="3"/>
      <c r="AK353" s="3"/>
      <c r="AL353" s="3"/>
      <c r="AM353" s="3"/>
      <c r="AN353" s="3"/>
      <c r="AO353" s="3"/>
      <c r="AP353" s="3"/>
      <c r="AQ353" s="3"/>
      <c r="AR353" s="3"/>
      <c r="AS353" s="3"/>
      <c r="AT353" s="3"/>
    </row>
    <row r="354" spans="1:46" ht="36" x14ac:dyDescent="0.2">
      <c r="A354" s="20" t="s">
        <v>1673</v>
      </c>
      <c r="B354" s="9" t="s">
        <v>1674</v>
      </c>
      <c r="C354" s="11" t="s">
        <v>1675</v>
      </c>
      <c r="D354" s="11" t="s">
        <v>59</v>
      </c>
      <c r="E354" s="11" t="s">
        <v>1676</v>
      </c>
      <c r="F354" s="11" t="s">
        <v>1677</v>
      </c>
      <c r="G354" s="11" t="s">
        <v>232</v>
      </c>
      <c r="H354" s="11" t="s">
        <v>661</v>
      </c>
      <c r="I354" s="12">
        <v>7.4999999999999997E-3</v>
      </c>
      <c r="J354" s="13"/>
      <c r="K354" s="12"/>
      <c r="L354" s="14">
        <v>1.7</v>
      </c>
      <c r="M354" s="15">
        <v>0.2</v>
      </c>
      <c r="N354" s="16">
        <v>2122</v>
      </c>
      <c r="O354" s="21">
        <v>-37.270000000000003</v>
      </c>
      <c r="P354" s="11" t="s">
        <v>43</v>
      </c>
      <c r="Q354" s="11" t="s">
        <v>44</v>
      </c>
      <c r="R354" s="11" t="s">
        <v>94</v>
      </c>
      <c r="S354" s="11" t="s">
        <v>81</v>
      </c>
      <c r="T354" s="22" t="s">
        <v>47</v>
      </c>
      <c r="U354" s="22" t="s">
        <v>47</v>
      </c>
      <c r="V354" s="22" t="s">
        <v>47</v>
      </c>
      <c r="W354" s="22" t="s">
        <v>47</v>
      </c>
      <c r="X354" s="22" t="s">
        <v>47</v>
      </c>
      <c r="Y354" s="22" t="s">
        <v>47</v>
      </c>
      <c r="Z354" s="22" t="s">
        <v>47</v>
      </c>
      <c r="AA354" s="22" t="s">
        <v>47</v>
      </c>
      <c r="AB354" s="22" t="s">
        <v>47</v>
      </c>
      <c r="AC354" s="22" t="s">
        <v>47</v>
      </c>
      <c r="AD354" s="22" t="s">
        <v>47</v>
      </c>
      <c r="AE354" s="17" t="s">
        <v>47</v>
      </c>
      <c r="AF354" s="17" t="s">
        <v>47</v>
      </c>
      <c r="AG354" s="8" t="str">
        <f t="shared" si="12"/>
        <v>click</v>
      </c>
      <c r="AH354" s="10" t="str">
        <f t="shared" si="13"/>
        <v>click</v>
      </c>
      <c r="AI354" s="3"/>
      <c r="AJ354" s="3"/>
      <c r="AK354" s="3"/>
      <c r="AL354" s="3"/>
      <c r="AM354" s="3"/>
      <c r="AN354" s="3"/>
      <c r="AO354" s="3"/>
      <c r="AP354" s="3"/>
      <c r="AQ354" s="3"/>
      <c r="AR354" s="3"/>
      <c r="AS354" s="3"/>
      <c r="AT354" s="3"/>
    </row>
    <row r="355" spans="1:46" ht="72" x14ac:dyDescent="0.2">
      <c r="A355" s="20" t="s">
        <v>1678</v>
      </c>
      <c r="B355" s="9" t="s">
        <v>1679</v>
      </c>
      <c r="C355" s="11" t="s">
        <v>1680</v>
      </c>
      <c r="D355" s="11" t="s">
        <v>39</v>
      </c>
      <c r="E355" s="11" t="s">
        <v>1681</v>
      </c>
      <c r="F355" s="11" t="s">
        <v>1682</v>
      </c>
      <c r="G355" s="11" t="s">
        <v>121</v>
      </c>
      <c r="H355" s="11" t="s">
        <v>110</v>
      </c>
      <c r="I355" s="12">
        <v>2.8999999999999998E-3</v>
      </c>
      <c r="J355" s="13">
        <v>0.19</v>
      </c>
      <c r="K355" s="12">
        <v>2.6800000000000001E-2</v>
      </c>
      <c r="L355" s="14">
        <v>4</v>
      </c>
      <c r="M355" s="15">
        <v>0.2</v>
      </c>
      <c r="N355" s="16">
        <v>18912</v>
      </c>
      <c r="O355" s="21">
        <v>-2.29</v>
      </c>
      <c r="P355" s="11" t="s">
        <v>43</v>
      </c>
      <c r="Q355" s="11" t="s">
        <v>47</v>
      </c>
      <c r="R355" s="11" t="s">
        <v>47</v>
      </c>
      <c r="S355" s="11" t="s">
        <v>123</v>
      </c>
      <c r="T355" s="22">
        <v>0.27</v>
      </c>
      <c r="U355" s="22">
        <v>1.2500000000000001E-2</v>
      </c>
      <c r="V355" s="22">
        <v>4.8800000000000003E-2</v>
      </c>
      <c r="W355" s="22">
        <v>4.4000000000000003E-3</v>
      </c>
      <c r="X355" s="22">
        <v>6.8199999999999997E-2</v>
      </c>
      <c r="Y355" s="22">
        <v>0.2356</v>
      </c>
      <c r="Z355" s="22">
        <v>4.7999999999999996E-3</v>
      </c>
      <c r="AA355" s="22">
        <v>0.1673</v>
      </c>
      <c r="AB355" s="22">
        <v>3.6400000000000002E-2</v>
      </c>
      <c r="AC355" s="22">
        <v>5.16E-2</v>
      </c>
      <c r="AD355" s="22">
        <v>2.1100000000000001E-2</v>
      </c>
      <c r="AE355" s="17" t="s">
        <v>47</v>
      </c>
      <c r="AF355" s="17" t="s">
        <v>47</v>
      </c>
      <c r="AG355" s="8" t="str">
        <f t="shared" si="12"/>
        <v>click</v>
      </c>
      <c r="AH355" s="10" t="str">
        <f t="shared" si="13"/>
        <v>click</v>
      </c>
      <c r="AI355" s="3"/>
      <c r="AJ355" s="3"/>
      <c r="AK355" s="3"/>
      <c r="AL355" s="3"/>
      <c r="AM355" s="3"/>
      <c r="AN355" s="3"/>
      <c r="AO355" s="3"/>
      <c r="AP355" s="3"/>
      <c r="AQ355" s="3"/>
      <c r="AR355" s="3"/>
      <c r="AS355" s="3"/>
      <c r="AT355" s="3"/>
    </row>
    <row r="356" spans="1:46" ht="144" x14ac:dyDescent="0.2">
      <c r="A356" s="20" t="s">
        <v>1683</v>
      </c>
      <c r="B356" s="9" t="s">
        <v>1684</v>
      </c>
      <c r="C356" s="11" t="s">
        <v>1685</v>
      </c>
      <c r="D356" s="11" t="s">
        <v>39</v>
      </c>
      <c r="E356" s="11" t="s">
        <v>1686</v>
      </c>
      <c r="F356" s="11" t="s">
        <v>1687</v>
      </c>
      <c r="G356" s="11" t="s">
        <v>121</v>
      </c>
      <c r="H356" s="11" t="s">
        <v>110</v>
      </c>
      <c r="I356" s="12">
        <v>2.8999999999999998E-3</v>
      </c>
      <c r="J356" s="13">
        <v>0.18</v>
      </c>
      <c r="K356" s="12">
        <v>2.4799999999999999E-2</v>
      </c>
      <c r="L356" s="14">
        <v>224.1</v>
      </c>
      <c r="M356" s="15">
        <v>8.1999999999999993</v>
      </c>
      <c r="N356" s="16">
        <v>51323</v>
      </c>
      <c r="O356" s="21">
        <v>-1.49</v>
      </c>
      <c r="P356" s="11" t="s">
        <v>43</v>
      </c>
      <c r="Q356" s="11" t="s">
        <v>47</v>
      </c>
      <c r="R356" s="11" t="s">
        <v>47</v>
      </c>
      <c r="S356" s="11" t="s">
        <v>123</v>
      </c>
      <c r="T356" s="22">
        <v>7.6799999999999993E-2</v>
      </c>
      <c r="U356" s="22">
        <v>9.8599999999999993E-2</v>
      </c>
      <c r="V356" s="22">
        <v>9.11E-2</v>
      </c>
      <c r="W356" s="22">
        <v>0.1072</v>
      </c>
      <c r="X356" s="22">
        <v>6.8199999999999997E-2</v>
      </c>
      <c r="Y356" s="22">
        <v>0.30070000000000002</v>
      </c>
      <c r="Z356" s="22">
        <v>2.3900000000000001E-2</v>
      </c>
      <c r="AA356" s="22">
        <v>0.1183</v>
      </c>
      <c r="AB356" s="22">
        <v>2.1999999999999999E-2</v>
      </c>
      <c r="AC356" s="22">
        <v>2.1899999999999999E-2</v>
      </c>
      <c r="AD356" s="22">
        <v>4.5699999999999998E-2</v>
      </c>
      <c r="AE356" s="17" t="s">
        <v>47</v>
      </c>
      <c r="AF356" s="17" t="s">
        <v>47</v>
      </c>
      <c r="AG356" s="8" t="str">
        <f t="shared" si="12"/>
        <v>click</v>
      </c>
      <c r="AH356" s="10" t="str">
        <f t="shared" si="13"/>
        <v>click</v>
      </c>
      <c r="AI356" s="3"/>
      <c r="AJ356" s="3"/>
      <c r="AK356" s="3"/>
      <c r="AL356" s="3"/>
      <c r="AM356" s="3"/>
      <c r="AN356" s="3"/>
      <c r="AO356" s="3"/>
      <c r="AP356" s="3"/>
      <c r="AQ356" s="3"/>
      <c r="AR356" s="3"/>
      <c r="AS356" s="3"/>
      <c r="AT356" s="3"/>
    </row>
    <row r="357" spans="1:46" ht="25.5" x14ac:dyDescent="0.2">
      <c r="A357" s="20" t="s">
        <v>1688</v>
      </c>
      <c r="B357" s="9" t="s">
        <v>1689</v>
      </c>
      <c r="C357" s="11" t="s">
        <v>1690</v>
      </c>
      <c r="D357" s="11" t="s">
        <v>39</v>
      </c>
      <c r="E357" s="11" t="s">
        <v>1691</v>
      </c>
      <c r="F357" s="11" t="s">
        <v>1692</v>
      </c>
      <c r="G357" s="11" t="s">
        <v>121</v>
      </c>
      <c r="H357" s="11" t="s">
        <v>54</v>
      </c>
      <c r="I357" s="12">
        <v>6.7000000000000002E-3</v>
      </c>
      <c r="J357" s="13">
        <v>0.37</v>
      </c>
      <c r="K357" s="12">
        <v>2.12E-2</v>
      </c>
      <c r="L357" s="14">
        <v>39921</v>
      </c>
      <c r="M357" s="15">
        <v>971.6</v>
      </c>
      <c r="N357" s="16">
        <v>61249064</v>
      </c>
      <c r="O357" s="21">
        <v>-1.88</v>
      </c>
      <c r="P357" s="11" t="s">
        <v>43</v>
      </c>
      <c r="Q357" s="11" t="s">
        <v>47</v>
      </c>
      <c r="R357" s="11" t="s">
        <v>47</v>
      </c>
      <c r="S357" s="11" t="s">
        <v>123</v>
      </c>
      <c r="T357" s="22">
        <v>8.4400000000000003E-2</v>
      </c>
      <c r="U357" s="22">
        <v>8.5900000000000004E-2</v>
      </c>
      <c r="V357" s="22">
        <v>7.9500000000000001E-2</v>
      </c>
      <c r="W357" s="22">
        <v>8.3099999999999993E-2</v>
      </c>
      <c r="X357" s="22">
        <v>9.1899999999999996E-2</v>
      </c>
      <c r="Y357" s="22">
        <v>0.23039999999999999</v>
      </c>
      <c r="Z357" s="22">
        <v>1.2500000000000001E-2</v>
      </c>
      <c r="AA357" s="22">
        <v>5.8599999999999999E-2</v>
      </c>
      <c r="AB357" s="22">
        <v>1.6400000000000001E-2</v>
      </c>
      <c r="AC357" s="22">
        <v>0.1444</v>
      </c>
      <c r="AD357" s="22">
        <v>2.8199999999999999E-2</v>
      </c>
      <c r="AE357" s="17" t="s">
        <v>47</v>
      </c>
      <c r="AF357" s="17" t="s">
        <v>47</v>
      </c>
      <c r="AG357" s="8" t="str">
        <f t="shared" si="12"/>
        <v>click</v>
      </c>
      <c r="AH357" s="10" t="str">
        <f t="shared" si="13"/>
        <v>click</v>
      </c>
      <c r="AI357" s="3"/>
      <c r="AJ357" s="3"/>
      <c r="AK357" s="3"/>
      <c r="AL357" s="3"/>
      <c r="AM357" s="3"/>
      <c r="AN357" s="3"/>
      <c r="AO357" s="3"/>
      <c r="AP357" s="3"/>
      <c r="AQ357" s="3"/>
      <c r="AR357" s="3"/>
      <c r="AS357" s="3"/>
      <c r="AT357" s="3"/>
    </row>
    <row r="358" spans="1:46" ht="38.25" x14ac:dyDescent="0.2">
      <c r="A358" s="20" t="s">
        <v>1693</v>
      </c>
      <c r="B358" s="9" t="s">
        <v>1694</v>
      </c>
      <c r="C358" s="11" t="s">
        <v>1695</v>
      </c>
      <c r="D358" s="11" t="s">
        <v>39</v>
      </c>
      <c r="E358" s="11" t="s">
        <v>1696</v>
      </c>
      <c r="F358" s="11" t="s">
        <v>1697</v>
      </c>
      <c r="G358" s="11" t="s">
        <v>121</v>
      </c>
      <c r="H358" s="11" t="s">
        <v>54</v>
      </c>
      <c r="I358" s="12">
        <v>4.8999999999999998E-3</v>
      </c>
      <c r="J358" s="13">
        <v>0.31</v>
      </c>
      <c r="K358" s="12">
        <v>2.3300000000000001E-2</v>
      </c>
      <c r="L358" s="14">
        <v>10.3</v>
      </c>
      <c r="M358" s="15">
        <v>0.2</v>
      </c>
      <c r="N358" s="16">
        <v>2137</v>
      </c>
      <c r="O358" s="21">
        <v>-2.1800000000000002</v>
      </c>
      <c r="P358" s="11" t="s">
        <v>43</v>
      </c>
      <c r="Q358" s="11" t="s">
        <v>44</v>
      </c>
      <c r="R358" s="11" t="s">
        <v>94</v>
      </c>
      <c r="S358" s="11" t="s">
        <v>123</v>
      </c>
      <c r="T358" s="22">
        <v>9.1600000000000001E-2</v>
      </c>
      <c r="U358" s="22">
        <v>0.15659999999999999</v>
      </c>
      <c r="V358" s="22">
        <v>6.1400000000000003E-2</v>
      </c>
      <c r="W358" s="22">
        <v>5.6500000000000002E-2</v>
      </c>
      <c r="X358" s="22">
        <v>0.23880000000000001</v>
      </c>
      <c r="Y358" s="22">
        <v>0.27429999999999999</v>
      </c>
      <c r="Z358" s="22">
        <v>2.07E-2</v>
      </c>
      <c r="AA358" s="22">
        <v>3.4700000000000002E-2</v>
      </c>
      <c r="AB358" s="22">
        <v>1.6199999999999999E-2</v>
      </c>
      <c r="AC358" s="22">
        <v>5.1000000000000004E-3</v>
      </c>
      <c r="AD358" s="22">
        <v>1.7500000000000002E-2</v>
      </c>
      <c r="AE358" s="17" t="s">
        <v>47</v>
      </c>
      <c r="AF358" s="17" t="s">
        <v>47</v>
      </c>
      <c r="AG358" s="8" t="str">
        <f t="shared" si="12"/>
        <v>click</v>
      </c>
      <c r="AH358" s="10" t="str">
        <f t="shared" si="13"/>
        <v>click</v>
      </c>
      <c r="AI358" s="3"/>
      <c r="AJ358" s="3"/>
      <c r="AK358" s="3"/>
      <c r="AL358" s="3"/>
      <c r="AM358" s="3"/>
      <c r="AN358" s="3"/>
      <c r="AO358" s="3"/>
      <c r="AP358" s="3"/>
      <c r="AQ358" s="3"/>
      <c r="AR358" s="3"/>
      <c r="AS358" s="3"/>
      <c r="AT358" s="3"/>
    </row>
    <row r="359" spans="1:46" ht="38.25" x14ac:dyDescent="0.2">
      <c r="A359" s="20" t="s">
        <v>1698</v>
      </c>
      <c r="B359" s="9" t="s">
        <v>1699</v>
      </c>
      <c r="C359" s="11" t="s">
        <v>1695</v>
      </c>
      <c r="D359" s="11" t="s">
        <v>39</v>
      </c>
      <c r="E359" s="11" t="s">
        <v>1700</v>
      </c>
      <c r="F359" s="11" t="s">
        <v>1701</v>
      </c>
      <c r="G359" s="11" t="s">
        <v>268</v>
      </c>
      <c r="H359" s="11" t="s">
        <v>54</v>
      </c>
      <c r="I359" s="12">
        <v>4.8999999999999998E-3</v>
      </c>
      <c r="J359" s="13">
        <v>0.51</v>
      </c>
      <c r="K359" s="12">
        <v>2.7699999999999999E-2</v>
      </c>
      <c r="L359" s="14">
        <v>12.7</v>
      </c>
      <c r="M359" s="15">
        <v>0.3</v>
      </c>
      <c r="N359" s="16">
        <v>2073</v>
      </c>
      <c r="O359" s="21">
        <v>-2.35</v>
      </c>
      <c r="P359" s="11" t="s">
        <v>43</v>
      </c>
      <c r="Q359" s="11" t="s">
        <v>44</v>
      </c>
      <c r="R359" s="11" t="s">
        <v>94</v>
      </c>
      <c r="S359" s="11" t="s">
        <v>269</v>
      </c>
      <c r="T359" s="22">
        <v>0.1198</v>
      </c>
      <c r="U359" s="22">
        <v>7.5600000000000001E-2</v>
      </c>
      <c r="V359" s="22">
        <v>5.8700000000000002E-2</v>
      </c>
      <c r="W359" s="22">
        <v>0.1754</v>
      </c>
      <c r="X359" s="22">
        <v>6.5100000000000005E-2</v>
      </c>
      <c r="Y359" s="22">
        <v>0.20039999999999999</v>
      </c>
      <c r="Z359" s="22">
        <v>6.0000000000000001E-3</v>
      </c>
      <c r="AA359" s="22">
        <v>5.7500000000000002E-2</v>
      </c>
      <c r="AB359" s="22">
        <v>1.7500000000000002E-2</v>
      </c>
      <c r="AC359" s="22">
        <v>1.52E-2</v>
      </c>
      <c r="AD359" s="22">
        <v>3.49E-2</v>
      </c>
      <c r="AE359" s="17" t="s">
        <v>47</v>
      </c>
      <c r="AF359" s="17" t="s">
        <v>47</v>
      </c>
      <c r="AG359" s="8" t="str">
        <f t="shared" si="12"/>
        <v>click</v>
      </c>
      <c r="AH359" s="10" t="str">
        <f t="shared" si="13"/>
        <v>click</v>
      </c>
      <c r="AI359" s="3"/>
      <c r="AJ359" s="3"/>
      <c r="AK359" s="3"/>
      <c r="AL359" s="3"/>
      <c r="AM359" s="3"/>
      <c r="AN359" s="3"/>
      <c r="AO359" s="3"/>
      <c r="AP359" s="3"/>
      <c r="AQ359" s="3"/>
      <c r="AR359" s="3"/>
      <c r="AS359" s="3"/>
      <c r="AT359" s="3"/>
    </row>
    <row r="360" spans="1:46" ht="25.5" x14ac:dyDescent="0.2">
      <c r="A360" s="20" t="s">
        <v>1702</v>
      </c>
      <c r="B360" s="9" t="s">
        <v>1703</v>
      </c>
      <c r="C360" s="11" t="s">
        <v>1704</v>
      </c>
      <c r="D360" s="11" t="s">
        <v>39</v>
      </c>
      <c r="E360" s="11" t="s">
        <v>1705</v>
      </c>
      <c r="F360" s="11" t="s">
        <v>1706</v>
      </c>
      <c r="G360" s="11" t="s">
        <v>121</v>
      </c>
      <c r="H360" s="11" t="s">
        <v>54</v>
      </c>
      <c r="I360" s="12">
        <v>6.6E-3</v>
      </c>
      <c r="J360" s="13">
        <v>0.74</v>
      </c>
      <c r="K360" s="12">
        <v>2.23E-2</v>
      </c>
      <c r="L360" s="14">
        <v>32.200000000000003</v>
      </c>
      <c r="M360" s="15">
        <v>0.7</v>
      </c>
      <c r="N360" s="16">
        <v>8288</v>
      </c>
      <c r="O360" s="21">
        <v>-2.09</v>
      </c>
      <c r="P360" s="11" t="s">
        <v>43</v>
      </c>
      <c r="Q360" s="11" t="s">
        <v>386</v>
      </c>
      <c r="R360" s="11" t="s">
        <v>94</v>
      </c>
      <c r="S360" s="11" t="s">
        <v>123</v>
      </c>
      <c r="T360" s="22">
        <v>8.5400000000000004E-2</v>
      </c>
      <c r="U360" s="22">
        <v>1.47E-2</v>
      </c>
      <c r="V360" s="22">
        <v>0.16139999999999999</v>
      </c>
      <c r="W360" s="22">
        <v>7.8399999999999997E-2</v>
      </c>
      <c r="X360" s="22">
        <v>2.1399999999999999E-2</v>
      </c>
      <c r="Y360" s="22">
        <v>8.5500000000000007E-2</v>
      </c>
      <c r="Z360" s="22">
        <v>4.9799999999999997E-2</v>
      </c>
      <c r="AA360" s="22">
        <v>0.14050000000000001</v>
      </c>
      <c r="AB360" s="22">
        <v>0.1159</v>
      </c>
      <c r="AC360" s="22">
        <v>0.17469999999999999</v>
      </c>
      <c r="AD360" s="22">
        <v>3.0300000000000001E-2</v>
      </c>
      <c r="AE360" s="17" t="s">
        <v>47</v>
      </c>
      <c r="AF360" s="17" t="s">
        <v>47</v>
      </c>
      <c r="AG360" s="8" t="str">
        <f t="shared" si="12"/>
        <v>click</v>
      </c>
      <c r="AH360" s="10" t="str">
        <f t="shared" si="13"/>
        <v>click</v>
      </c>
      <c r="AI360" s="3"/>
      <c r="AJ360" s="3"/>
      <c r="AK360" s="3"/>
      <c r="AL360" s="3"/>
      <c r="AM360" s="3"/>
      <c r="AN360" s="3"/>
      <c r="AO360" s="3"/>
      <c r="AP360" s="3"/>
      <c r="AQ360" s="3"/>
      <c r="AR360" s="3"/>
      <c r="AS360" s="3"/>
      <c r="AT360" s="3"/>
    </row>
    <row r="361" spans="1:46" ht="108" x14ac:dyDescent="0.2">
      <c r="A361" s="20" t="s">
        <v>1707</v>
      </c>
      <c r="B361" s="9" t="s">
        <v>1708</v>
      </c>
      <c r="C361" s="11" t="s">
        <v>97</v>
      </c>
      <c r="D361" s="11" t="s">
        <v>39</v>
      </c>
      <c r="E361" s="11" t="s">
        <v>1709</v>
      </c>
      <c r="F361" s="11" t="s">
        <v>1710</v>
      </c>
      <c r="G361" s="11" t="s">
        <v>121</v>
      </c>
      <c r="H361" s="11" t="s">
        <v>54</v>
      </c>
      <c r="I361" s="12">
        <v>2.5000000000000001E-3</v>
      </c>
      <c r="J361" s="13">
        <v>0.83</v>
      </c>
      <c r="K361" s="12">
        <v>2.5399999999999999E-2</v>
      </c>
      <c r="L361" s="14">
        <v>2395.3000000000002</v>
      </c>
      <c r="M361" s="15">
        <v>41.6</v>
      </c>
      <c r="N361" s="16">
        <v>519192</v>
      </c>
      <c r="O361" s="21">
        <v>-1.32</v>
      </c>
      <c r="P361" s="11" t="s">
        <v>43</v>
      </c>
      <c r="Q361" s="11" t="s">
        <v>44</v>
      </c>
      <c r="R361" s="11" t="s">
        <v>94</v>
      </c>
      <c r="S361" s="11" t="s">
        <v>123</v>
      </c>
      <c r="T361" s="22">
        <v>5.1200000000000002E-2</v>
      </c>
      <c r="U361" s="22">
        <v>0.12870000000000001</v>
      </c>
      <c r="V361" s="22">
        <v>5.0799999999999998E-2</v>
      </c>
      <c r="W361" s="22">
        <v>0.12909999999999999</v>
      </c>
      <c r="X361" s="22">
        <v>5.6599999999999998E-2</v>
      </c>
      <c r="Y361" s="22">
        <v>0.2487</v>
      </c>
      <c r="Z361" s="22">
        <v>6.08E-2</v>
      </c>
      <c r="AA361" s="22">
        <v>6.2700000000000006E-2</v>
      </c>
      <c r="AB361" s="22">
        <v>1.49E-2</v>
      </c>
      <c r="AC361" s="22">
        <v>8.9800000000000005E-2</v>
      </c>
      <c r="AD361" s="22">
        <v>5.4199999999999998E-2</v>
      </c>
      <c r="AE361" s="17" t="s">
        <v>47</v>
      </c>
      <c r="AF361" s="17" t="s">
        <v>47</v>
      </c>
      <c r="AG361" s="8" t="str">
        <f t="shared" si="12"/>
        <v>click</v>
      </c>
      <c r="AH361" s="10" t="str">
        <f t="shared" si="13"/>
        <v>click</v>
      </c>
      <c r="AI361" s="3"/>
      <c r="AJ361" s="3"/>
      <c r="AK361" s="3"/>
      <c r="AL361" s="3"/>
      <c r="AM361" s="3"/>
      <c r="AN361" s="3"/>
      <c r="AO361" s="3"/>
      <c r="AP361" s="3"/>
      <c r="AQ361" s="3"/>
      <c r="AR361" s="3"/>
      <c r="AS361" s="3"/>
      <c r="AT361" s="3"/>
    </row>
    <row r="362" spans="1:46" ht="120" x14ac:dyDescent="0.2">
      <c r="A362" s="20" t="s">
        <v>1711</v>
      </c>
      <c r="B362" s="9" t="s">
        <v>1712</v>
      </c>
      <c r="C362" s="11" t="s">
        <v>1713</v>
      </c>
      <c r="D362" s="11" t="s">
        <v>39</v>
      </c>
      <c r="E362" s="11" t="s">
        <v>1714</v>
      </c>
      <c r="F362" s="11" t="s">
        <v>1715</v>
      </c>
      <c r="G362" s="11" t="s">
        <v>115</v>
      </c>
      <c r="H362" s="11" t="s">
        <v>77</v>
      </c>
      <c r="I362" s="12">
        <v>3.5000000000000001E-3</v>
      </c>
      <c r="J362" s="13">
        <v>0.57999999999999996</v>
      </c>
      <c r="K362" s="12">
        <v>3.2399999999999998E-2</v>
      </c>
      <c r="L362" s="14">
        <v>2.7</v>
      </c>
      <c r="M362" s="15">
        <v>0.2</v>
      </c>
      <c r="N362" s="16">
        <v>1014</v>
      </c>
      <c r="O362" s="21">
        <v>4.45</v>
      </c>
      <c r="P362" s="11" t="s">
        <v>43</v>
      </c>
      <c r="Q362" s="11" t="s">
        <v>44</v>
      </c>
      <c r="R362" s="11" t="s">
        <v>94</v>
      </c>
      <c r="S362" s="11" t="s">
        <v>116</v>
      </c>
      <c r="T362" s="22" t="s">
        <v>47</v>
      </c>
      <c r="U362" s="22" t="s">
        <v>47</v>
      </c>
      <c r="V362" s="22" t="s">
        <v>47</v>
      </c>
      <c r="W362" s="22" t="s">
        <v>47</v>
      </c>
      <c r="X362" s="22" t="s">
        <v>47</v>
      </c>
      <c r="Y362" s="22" t="s">
        <v>47</v>
      </c>
      <c r="Z362" s="22" t="s">
        <v>47</v>
      </c>
      <c r="AA362" s="22" t="s">
        <v>47</v>
      </c>
      <c r="AB362" s="22" t="s">
        <v>47</v>
      </c>
      <c r="AC362" s="22" t="s">
        <v>47</v>
      </c>
      <c r="AD362" s="22" t="s">
        <v>47</v>
      </c>
      <c r="AE362" s="17" t="s">
        <v>47</v>
      </c>
      <c r="AF362" s="17" t="s">
        <v>47</v>
      </c>
      <c r="AG362" s="8" t="str">
        <f t="shared" si="12"/>
        <v>click</v>
      </c>
      <c r="AH362" s="10" t="str">
        <f t="shared" si="13"/>
        <v>click</v>
      </c>
      <c r="AI362" s="3"/>
      <c r="AJ362" s="3"/>
      <c r="AK362" s="3"/>
      <c r="AL362" s="3"/>
      <c r="AM362" s="3"/>
      <c r="AN362" s="3"/>
      <c r="AO362" s="3"/>
      <c r="AP362" s="3"/>
      <c r="AQ362" s="3"/>
      <c r="AR362" s="3"/>
      <c r="AS362" s="3"/>
      <c r="AT362" s="3"/>
    </row>
    <row r="363" spans="1:46" ht="84" x14ac:dyDescent="0.2">
      <c r="A363" s="20" t="s">
        <v>1716</v>
      </c>
      <c r="B363" s="9" t="s">
        <v>1717</v>
      </c>
      <c r="C363" s="11" t="s">
        <v>1718</v>
      </c>
      <c r="D363" s="11" t="s">
        <v>39</v>
      </c>
      <c r="E363" s="11" t="s">
        <v>1719</v>
      </c>
      <c r="F363" s="11" t="s">
        <v>1720</v>
      </c>
      <c r="G363" s="11" t="s">
        <v>356</v>
      </c>
      <c r="H363" s="11" t="s">
        <v>154</v>
      </c>
      <c r="I363" s="12">
        <v>8.5000000000000006E-3</v>
      </c>
      <c r="J363" s="13"/>
      <c r="K363" s="12"/>
      <c r="L363" s="14">
        <v>0</v>
      </c>
      <c r="M363" s="15">
        <v>0</v>
      </c>
      <c r="N363" s="16"/>
      <c r="O363" s="21"/>
      <c r="P363" s="11" t="s">
        <v>43</v>
      </c>
      <c r="Q363" s="11" t="s">
        <v>47</v>
      </c>
      <c r="R363" s="11" t="s">
        <v>47</v>
      </c>
      <c r="S363" s="11" t="s">
        <v>123</v>
      </c>
      <c r="T363" s="22" t="s">
        <v>47</v>
      </c>
      <c r="U363" s="22" t="s">
        <v>47</v>
      </c>
      <c r="V363" s="22" t="s">
        <v>47</v>
      </c>
      <c r="W363" s="22" t="s">
        <v>47</v>
      </c>
      <c r="X363" s="22" t="s">
        <v>47</v>
      </c>
      <c r="Y363" s="22" t="s">
        <v>47</v>
      </c>
      <c r="Z363" s="22" t="s">
        <v>47</v>
      </c>
      <c r="AA363" s="22" t="s">
        <v>47</v>
      </c>
      <c r="AB363" s="22" t="s">
        <v>47</v>
      </c>
      <c r="AC363" s="22" t="s">
        <v>47</v>
      </c>
      <c r="AD363" s="22" t="s">
        <v>47</v>
      </c>
      <c r="AE363" s="17" t="s">
        <v>47</v>
      </c>
      <c r="AF363" s="17" t="s">
        <v>47</v>
      </c>
      <c r="AG363" s="8" t="str">
        <f t="shared" si="12"/>
        <v>click</v>
      </c>
      <c r="AH363" s="10" t="str">
        <f t="shared" si="13"/>
        <v>click</v>
      </c>
      <c r="AI363" s="3"/>
      <c r="AJ363" s="3"/>
      <c r="AK363" s="3"/>
      <c r="AL363" s="3"/>
      <c r="AM363" s="3"/>
      <c r="AN363" s="3"/>
      <c r="AO363" s="3"/>
      <c r="AP363" s="3"/>
      <c r="AQ363" s="3"/>
      <c r="AR363" s="3"/>
      <c r="AS363" s="3"/>
      <c r="AT363" s="3"/>
    </row>
    <row r="364" spans="1:46" ht="96" x14ac:dyDescent="0.2">
      <c r="A364" s="20" t="s">
        <v>1721</v>
      </c>
      <c r="B364" s="9" t="s">
        <v>1722</v>
      </c>
      <c r="C364" s="11" t="s">
        <v>1723</v>
      </c>
      <c r="D364" s="11" t="s">
        <v>39</v>
      </c>
      <c r="E364" s="11" t="s">
        <v>1724</v>
      </c>
      <c r="F364" s="11" t="s">
        <v>1725</v>
      </c>
      <c r="G364" s="11" t="s">
        <v>660</v>
      </c>
      <c r="H364" s="11" t="s">
        <v>175</v>
      </c>
      <c r="I364" s="12">
        <v>3.8E-3</v>
      </c>
      <c r="J364" s="13">
        <v>0.15</v>
      </c>
      <c r="K364" s="12">
        <v>1.24E-2</v>
      </c>
      <c r="L364" s="14">
        <v>395.2</v>
      </c>
      <c r="M364" s="15">
        <v>4.9000000000000004</v>
      </c>
      <c r="N364" s="16">
        <v>39755</v>
      </c>
      <c r="O364" s="21">
        <v>1.5</v>
      </c>
      <c r="P364" s="11" t="s">
        <v>43</v>
      </c>
      <c r="Q364" s="11" t="s">
        <v>386</v>
      </c>
      <c r="R364" s="11" t="s">
        <v>497</v>
      </c>
      <c r="S364" s="11" t="s">
        <v>81</v>
      </c>
      <c r="T364" s="22">
        <v>6.5500000000000003E-2</v>
      </c>
      <c r="U364" s="22">
        <v>1.6400000000000001E-2</v>
      </c>
      <c r="V364" s="22">
        <v>0.19919999999999999</v>
      </c>
      <c r="W364" s="22">
        <v>6.3299999999999995E-2</v>
      </c>
      <c r="X364" s="22">
        <v>3.8300000000000001E-2</v>
      </c>
      <c r="Y364" s="22">
        <v>0.2205</v>
      </c>
      <c r="Z364" s="22">
        <v>5.2200000000000003E-2</v>
      </c>
      <c r="AA364" s="22">
        <v>0.17449999999999999</v>
      </c>
      <c r="AB364" s="22">
        <v>1.4200000000000001E-2</v>
      </c>
      <c r="AC364" s="22">
        <v>0.14280000000000001</v>
      </c>
      <c r="AD364" s="22">
        <v>1.32E-2</v>
      </c>
      <c r="AE364" s="17" t="s">
        <v>47</v>
      </c>
      <c r="AF364" s="17" t="s">
        <v>47</v>
      </c>
      <c r="AG364" s="8" t="str">
        <f t="shared" si="12"/>
        <v>click</v>
      </c>
      <c r="AH364" s="10" t="str">
        <f t="shared" si="13"/>
        <v>click</v>
      </c>
      <c r="AI364" s="3"/>
      <c r="AJ364" s="3"/>
      <c r="AK364" s="3"/>
      <c r="AL364" s="3"/>
      <c r="AM364" s="3"/>
      <c r="AN364" s="3"/>
      <c r="AO364" s="3"/>
      <c r="AP364" s="3"/>
      <c r="AQ364" s="3"/>
      <c r="AR364" s="3"/>
      <c r="AS364" s="3"/>
      <c r="AT364" s="3"/>
    </row>
    <row r="365" spans="1:46" ht="60" x14ac:dyDescent="0.2">
      <c r="A365" s="20" t="s">
        <v>1726</v>
      </c>
      <c r="B365" s="9" t="s">
        <v>1727</v>
      </c>
      <c r="C365" s="11" t="s">
        <v>1728</v>
      </c>
      <c r="D365" s="11" t="s">
        <v>39</v>
      </c>
      <c r="E365" s="11" t="s">
        <v>1729</v>
      </c>
      <c r="F365" s="11" t="s">
        <v>1730</v>
      </c>
      <c r="G365" s="11" t="s">
        <v>472</v>
      </c>
      <c r="H365" s="11" t="s">
        <v>190</v>
      </c>
      <c r="I365" s="12">
        <v>9.4999999999999998E-3</v>
      </c>
      <c r="J365" s="13">
        <v>0.03</v>
      </c>
      <c r="K365" s="12">
        <v>5.9999999999999995E-4</v>
      </c>
      <c r="L365" s="14">
        <v>44.6</v>
      </c>
      <c r="M365" s="15">
        <v>0.6</v>
      </c>
      <c r="N365" s="16">
        <v>12322</v>
      </c>
      <c r="O365" s="21">
        <v>-3.78</v>
      </c>
      <c r="P365" s="11" t="s">
        <v>43</v>
      </c>
      <c r="Q365" s="11" t="s">
        <v>47</v>
      </c>
      <c r="R365" s="11" t="s">
        <v>47</v>
      </c>
      <c r="S365" s="11" t="s">
        <v>123</v>
      </c>
      <c r="T365" s="22" t="s">
        <v>47</v>
      </c>
      <c r="U365" s="22" t="s">
        <v>47</v>
      </c>
      <c r="V365" s="22" t="s">
        <v>47</v>
      </c>
      <c r="W365" s="22" t="s">
        <v>47</v>
      </c>
      <c r="X365" s="22" t="s">
        <v>47</v>
      </c>
      <c r="Y365" s="22" t="s">
        <v>47</v>
      </c>
      <c r="Z365" s="22" t="s">
        <v>47</v>
      </c>
      <c r="AA365" s="22" t="s">
        <v>47</v>
      </c>
      <c r="AB365" s="22" t="s">
        <v>47</v>
      </c>
      <c r="AC365" s="22" t="s">
        <v>47</v>
      </c>
      <c r="AD365" s="22" t="s">
        <v>47</v>
      </c>
      <c r="AE365" s="17" t="s">
        <v>148</v>
      </c>
      <c r="AF365" s="17" t="s">
        <v>47</v>
      </c>
      <c r="AG365" s="8" t="str">
        <f t="shared" si="12"/>
        <v>click</v>
      </c>
      <c r="AH365" s="10" t="str">
        <f t="shared" si="13"/>
        <v>click</v>
      </c>
      <c r="AI365" s="3"/>
      <c r="AJ365" s="3"/>
      <c r="AK365" s="3"/>
      <c r="AL365" s="3"/>
      <c r="AM365" s="3"/>
      <c r="AN365" s="3"/>
      <c r="AO365" s="3"/>
      <c r="AP365" s="3"/>
      <c r="AQ365" s="3"/>
      <c r="AR365" s="3"/>
      <c r="AS365" s="3"/>
      <c r="AT365" s="3"/>
    </row>
    <row r="366" spans="1:46" ht="60" x14ac:dyDescent="0.2">
      <c r="A366" s="20" t="s">
        <v>1731</v>
      </c>
      <c r="B366" s="9" t="s">
        <v>1732</v>
      </c>
      <c r="C366" s="11" t="s">
        <v>1403</v>
      </c>
      <c r="D366" s="11" t="s">
        <v>39</v>
      </c>
      <c r="E366" s="11" t="s">
        <v>1733</v>
      </c>
      <c r="F366" s="11" t="s">
        <v>1734</v>
      </c>
      <c r="G366" s="11" t="s">
        <v>472</v>
      </c>
      <c r="H366" s="11" t="s">
        <v>190</v>
      </c>
      <c r="I366" s="12">
        <v>9.4999999999999998E-3</v>
      </c>
      <c r="J366" s="13">
        <v>3.71</v>
      </c>
      <c r="K366" s="12"/>
      <c r="L366" s="14">
        <v>48.9</v>
      </c>
      <c r="M366" s="15">
        <v>2.4</v>
      </c>
      <c r="N366" s="16">
        <v>201455</v>
      </c>
      <c r="O366" s="21">
        <v>-3.72</v>
      </c>
      <c r="P366" s="11" t="s">
        <v>43</v>
      </c>
      <c r="Q366" s="11" t="s">
        <v>47</v>
      </c>
      <c r="R366" s="11" t="s">
        <v>47</v>
      </c>
      <c r="S366" s="11" t="s">
        <v>123</v>
      </c>
      <c r="T366" s="22" t="s">
        <v>47</v>
      </c>
      <c r="U366" s="22" t="s">
        <v>47</v>
      </c>
      <c r="V366" s="22" t="s">
        <v>47</v>
      </c>
      <c r="W366" s="22" t="s">
        <v>47</v>
      </c>
      <c r="X366" s="22" t="s">
        <v>47</v>
      </c>
      <c r="Y366" s="22" t="s">
        <v>47</v>
      </c>
      <c r="Z366" s="22" t="s">
        <v>47</v>
      </c>
      <c r="AA366" s="22" t="s">
        <v>47</v>
      </c>
      <c r="AB366" s="22" t="s">
        <v>47</v>
      </c>
      <c r="AC366" s="22" t="s">
        <v>47</v>
      </c>
      <c r="AD366" s="22" t="s">
        <v>47</v>
      </c>
      <c r="AE366" s="17" t="s">
        <v>148</v>
      </c>
      <c r="AF366" s="17" t="s">
        <v>65</v>
      </c>
      <c r="AG366" s="8" t="str">
        <f t="shared" si="12"/>
        <v>click</v>
      </c>
      <c r="AH366" s="10" t="str">
        <f t="shared" si="13"/>
        <v>click</v>
      </c>
      <c r="AI366" s="3"/>
      <c r="AJ366" s="3"/>
      <c r="AK366" s="3"/>
      <c r="AL366" s="3"/>
      <c r="AM366" s="3"/>
      <c r="AN366" s="3"/>
      <c r="AO366" s="3"/>
      <c r="AP366" s="3"/>
      <c r="AQ366" s="3"/>
      <c r="AR366" s="3"/>
      <c r="AS366" s="3"/>
      <c r="AT366" s="3"/>
    </row>
    <row r="367" spans="1:46" ht="60" x14ac:dyDescent="0.2">
      <c r="A367" s="20" t="s">
        <v>1735</v>
      </c>
      <c r="B367" s="9" t="s">
        <v>1736</v>
      </c>
      <c r="C367" s="11" t="s">
        <v>58</v>
      </c>
      <c r="D367" s="11" t="s">
        <v>59</v>
      </c>
      <c r="E367" s="11" t="s">
        <v>1737</v>
      </c>
      <c r="F367" s="11" t="s">
        <v>1738</v>
      </c>
      <c r="G367" s="11" t="s">
        <v>62</v>
      </c>
      <c r="H367" s="11" t="s">
        <v>63</v>
      </c>
      <c r="I367" s="12">
        <v>1.35E-2</v>
      </c>
      <c r="J367" s="13"/>
      <c r="K367" s="12"/>
      <c r="L367" s="14">
        <v>13.7</v>
      </c>
      <c r="M367" s="15">
        <v>0.1</v>
      </c>
      <c r="N367" s="16">
        <v>689</v>
      </c>
      <c r="O367" s="21">
        <v>3.73</v>
      </c>
      <c r="P367" s="11" t="s">
        <v>64</v>
      </c>
      <c r="Q367" s="11" t="s">
        <v>47</v>
      </c>
      <c r="R367" s="11" t="s">
        <v>47</v>
      </c>
      <c r="S367" s="11" t="s">
        <v>47</v>
      </c>
      <c r="T367" s="22" t="s">
        <v>47</v>
      </c>
      <c r="U367" s="22" t="s">
        <v>47</v>
      </c>
      <c r="V367" s="22" t="s">
        <v>47</v>
      </c>
      <c r="W367" s="22" t="s">
        <v>47</v>
      </c>
      <c r="X367" s="22" t="s">
        <v>47</v>
      </c>
      <c r="Y367" s="22" t="s">
        <v>47</v>
      </c>
      <c r="Z367" s="22" t="s">
        <v>47</v>
      </c>
      <c r="AA367" s="22" t="s">
        <v>47</v>
      </c>
      <c r="AB367" s="22" t="s">
        <v>47</v>
      </c>
      <c r="AC367" s="22" t="s">
        <v>47</v>
      </c>
      <c r="AD367" s="22" t="s">
        <v>47</v>
      </c>
      <c r="AE367" s="17" t="s">
        <v>47</v>
      </c>
      <c r="AF367" s="17" t="s">
        <v>65</v>
      </c>
      <c r="AG367" s="8" t="str">
        <f t="shared" si="12"/>
        <v>click</v>
      </c>
      <c r="AH367" s="10" t="str">
        <f t="shared" si="13"/>
        <v>click</v>
      </c>
      <c r="AI367" s="3"/>
      <c r="AJ367" s="3"/>
      <c r="AK367" s="3"/>
      <c r="AL367" s="3"/>
      <c r="AM367" s="3"/>
      <c r="AN367" s="3"/>
      <c r="AO367" s="3"/>
      <c r="AP367" s="3"/>
      <c r="AQ367" s="3"/>
      <c r="AR367" s="3"/>
      <c r="AS367" s="3"/>
      <c r="AT367" s="3"/>
    </row>
    <row r="368" spans="1:46" ht="120" x14ac:dyDescent="0.2">
      <c r="A368" s="20" t="s">
        <v>1739</v>
      </c>
      <c r="B368" s="9" t="s">
        <v>1740</v>
      </c>
      <c r="C368" s="11" t="s">
        <v>1741</v>
      </c>
      <c r="D368" s="11"/>
      <c r="E368" s="11" t="s">
        <v>1742</v>
      </c>
      <c r="F368" s="11" t="s">
        <v>1743</v>
      </c>
      <c r="G368" s="11" t="s">
        <v>783</v>
      </c>
      <c r="H368" s="11" t="s">
        <v>175</v>
      </c>
      <c r="I368" s="12">
        <v>3.8E-3</v>
      </c>
      <c r="J368" s="13"/>
      <c r="K368" s="12"/>
      <c r="L368" s="14">
        <v>0</v>
      </c>
      <c r="M368" s="15">
        <v>0</v>
      </c>
      <c r="N368" s="16"/>
      <c r="O368" s="21"/>
      <c r="P368" s="11" t="s">
        <v>43</v>
      </c>
      <c r="Q368" s="11" t="s">
        <v>44</v>
      </c>
      <c r="R368" s="11" t="s">
        <v>497</v>
      </c>
      <c r="S368" s="11" t="s">
        <v>81</v>
      </c>
      <c r="T368" s="22" t="s">
        <v>47</v>
      </c>
      <c r="U368" s="22" t="s">
        <v>47</v>
      </c>
      <c r="V368" s="22" t="s">
        <v>47</v>
      </c>
      <c r="W368" s="22" t="s">
        <v>47</v>
      </c>
      <c r="X368" s="22" t="s">
        <v>47</v>
      </c>
      <c r="Y368" s="22" t="s">
        <v>47</v>
      </c>
      <c r="Z368" s="22" t="s">
        <v>47</v>
      </c>
      <c r="AA368" s="22" t="s">
        <v>47</v>
      </c>
      <c r="AB368" s="22" t="s">
        <v>47</v>
      </c>
      <c r="AC368" s="22" t="s">
        <v>47</v>
      </c>
      <c r="AD368" s="22" t="s">
        <v>47</v>
      </c>
      <c r="AE368" s="17" t="s">
        <v>47</v>
      </c>
      <c r="AF368" s="17" t="s">
        <v>47</v>
      </c>
      <c r="AG368" s="8" t="str">
        <f t="shared" si="12"/>
        <v>click</v>
      </c>
      <c r="AH368" s="10" t="str">
        <f t="shared" si="13"/>
        <v>click</v>
      </c>
      <c r="AI368" s="3"/>
      <c r="AJ368" s="3"/>
      <c r="AK368" s="3"/>
      <c r="AL368" s="3"/>
      <c r="AM368" s="3"/>
      <c r="AN368" s="3"/>
      <c r="AO368" s="3"/>
      <c r="AP368" s="3"/>
      <c r="AQ368" s="3"/>
      <c r="AR368" s="3"/>
      <c r="AS368" s="3"/>
      <c r="AT368" s="3"/>
    </row>
    <row r="369" spans="1:46" ht="25.5" x14ac:dyDescent="0.2">
      <c r="A369" s="20" t="s">
        <v>1744</v>
      </c>
      <c r="B369" s="9" t="s">
        <v>1745</v>
      </c>
      <c r="C369" s="11" t="s">
        <v>1746</v>
      </c>
      <c r="D369" s="11" t="s">
        <v>39</v>
      </c>
      <c r="E369" s="11" t="s">
        <v>1747</v>
      </c>
      <c r="F369" s="11" t="s">
        <v>1748</v>
      </c>
      <c r="G369" s="11" t="s">
        <v>115</v>
      </c>
      <c r="H369" s="11" t="s">
        <v>54</v>
      </c>
      <c r="I369" s="12">
        <v>3.3999999999999998E-3</v>
      </c>
      <c r="J369" s="13">
        <v>0.55000000000000004</v>
      </c>
      <c r="K369" s="12">
        <v>2.5600000000000001E-2</v>
      </c>
      <c r="L369" s="14">
        <v>52612.3</v>
      </c>
      <c r="M369" s="15">
        <v>791.4</v>
      </c>
      <c r="N369" s="16">
        <v>15583182</v>
      </c>
      <c r="O369" s="21">
        <v>1.08</v>
      </c>
      <c r="P369" s="11" t="s">
        <v>43</v>
      </c>
      <c r="Q369" s="11" t="s">
        <v>44</v>
      </c>
      <c r="R369" s="11" t="s">
        <v>94</v>
      </c>
      <c r="S369" s="11" t="s">
        <v>116</v>
      </c>
      <c r="T369" s="22">
        <v>8.5500000000000007E-2</v>
      </c>
      <c r="U369" s="22">
        <v>5.2900000000000003E-2</v>
      </c>
      <c r="V369" s="22">
        <v>0.1091</v>
      </c>
      <c r="W369" s="22">
        <v>0.11550000000000001</v>
      </c>
      <c r="X369" s="22">
        <v>6.9599999999999995E-2</v>
      </c>
      <c r="Y369" s="22">
        <v>0.2077</v>
      </c>
      <c r="Z369" s="22">
        <v>0.1022</v>
      </c>
      <c r="AA369" s="22">
        <v>0.1095</v>
      </c>
      <c r="AB369" s="22">
        <v>3.5799999999999998E-2</v>
      </c>
      <c r="AC369" s="22">
        <v>4.7399999999999998E-2</v>
      </c>
      <c r="AD369" s="22">
        <v>3.6799999999999999E-2</v>
      </c>
      <c r="AE369" s="17" t="s">
        <v>47</v>
      </c>
      <c r="AF369" s="17" t="s">
        <v>47</v>
      </c>
      <c r="AG369" s="8" t="str">
        <f t="shared" si="12"/>
        <v>click</v>
      </c>
      <c r="AH369" s="10" t="str">
        <f t="shared" si="13"/>
        <v>click</v>
      </c>
      <c r="AI369" s="3"/>
      <c r="AJ369" s="3"/>
      <c r="AK369" s="3"/>
      <c r="AL369" s="3"/>
      <c r="AM369" s="3"/>
      <c r="AN369" s="3"/>
      <c r="AO369" s="3"/>
      <c r="AP369" s="3"/>
      <c r="AQ369" s="3"/>
      <c r="AR369" s="3"/>
      <c r="AS369" s="3"/>
      <c r="AT369" s="3"/>
    </row>
    <row r="370" spans="1:46" ht="108" x14ac:dyDescent="0.2">
      <c r="A370" s="20" t="s">
        <v>1749</v>
      </c>
      <c r="B370" s="9" t="s">
        <v>1750</v>
      </c>
      <c r="C370" s="11" t="s">
        <v>97</v>
      </c>
      <c r="D370" s="11" t="s">
        <v>39</v>
      </c>
      <c r="E370" s="11" t="s">
        <v>1751</v>
      </c>
      <c r="F370" s="11" t="s">
        <v>1752</v>
      </c>
      <c r="G370" s="11" t="s">
        <v>115</v>
      </c>
      <c r="H370" s="11" t="s">
        <v>54</v>
      </c>
      <c r="I370" s="12">
        <v>2E-3</v>
      </c>
      <c r="J370" s="13">
        <v>0.77</v>
      </c>
      <c r="K370" s="12">
        <v>2.5600000000000001E-2</v>
      </c>
      <c r="L370" s="14">
        <v>933.3</v>
      </c>
      <c r="M370" s="15">
        <v>15.3</v>
      </c>
      <c r="N370" s="16">
        <v>90444</v>
      </c>
      <c r="O370" s="21">
        <v>0.82</v>
      </c>
      <c r="P370" s="11" t="s">
        <v>43</v>
      </c>
      <c r="Q370" s="11" t="s">
        <v>44</v>
      </c>
      <c r="R370" s="11" t="s">
        <v>94</v>
      </c>
      <c r="S370" s="11" t="s">
        <v>116</v>
      </c>
      <c r="T370" s="22">
        <v>3.7100000000000001E-2</v>
      </c>
      <c r="U370" s="22">
        <v>0.1099</v>
      </c>
      <c r="V370" s="22">
        <v>8.8900000000000007E-2</v>
      </c>
      <c r="W370" s="22">
        <v>0.17069999999999999</v>
      </c>
      <c r="X370" s="22">
        <v>2.2599999999999999E-2</v>
      </c>
      <c r="Y370" s="22">
        <v>0.1234</v>
      </c>
      <c r="Z370" s="22">
        <v>0.14899999999999999</v>
      </c>
      <c r="AA370" s="22">
        <v>0.1212</v>
      </c>
      <c r="AB370" s="22">
        <v>6.2700000000000006E-2</v>
      </c>
      <c r="AC370" s="22">
        <v>1.9800000000000002E-2</v>
      </c>
      <c r="AD370" s="22">
        <v>7.7899999999999997E-2</v>
      </c>
      <c r="AE370" s="17" t="s">
        <v>47</v>
      </c>
      <c r="AF370" s="17" t="s">
        <v>47</v>
      </c>
      <c r="AG370" s="8" t="str">
        <f t="shared" si="12"/>
        <v>click</v>
      </c>
      <c r="AH370" s="10" t="str">
        <f t="shared" si="13"/>
        <v>click</v>
      </c>
      <c r="AI370" s="3"/>
      <c r="AJ370" s="3"/>
      <c r="AK370" s="3"/>
      <c r="AL370" s="3"/>
      <c r="AM370" s="3"/>
      <c r="AN370" s="3"/>
      <c r="AO370" s="3"/>
      <c r="AP370" s="3"/>
      <c r="AQ370" s="3"/>
      <c r="AR370" s="3"/>
      <c r="AS370" s="3"/>
      <c r="AT370" s="3"/>
    </row>
    <row r="371" spans="1:46" ht="36" x14ac:dyDescent="0.2">
      <c r="A371" s="20" t="s">
        <v>1753</v>
      </c>
      <c r="B371" s="9" t="s">
        <v>1754</v>
      </c>
      <c r="C371" s="11" t="s">
        <v>1755</v>
      </c>
      <c r="D371" s="11" t="s">
        <v>39</v>
      </c>
      <c r="E371" s="11" t="s">
        <v>1756</v>
      </c>
      <c r="F371" s="11" t="s">
        <v>1757</v>
      </c>
      <c r="G371" s="11" t="s">
        <v>115</v>
      </c>
      <c r="H371" s="11" t="s">
        <v>54</v>
      </c>
      <c r="I371" s="12">
        <v>4.0000000000000001E-3</v>
      </c>
      <c r="J371" s="13">
        <v>0.46</v>
      </c>
      <c r="K371" s="12">
        <v>1.8800000000000001E-2</v>
      </c>
      <c r="L371" s="14">
        <v>1724.6</v>
      </c>
      <c r="M371" s="15">
        <v>24.4</v>
      </c>
      <c r="N371" s="16">
        <v>80180</v>
      </c>
      <c r="O371" s="21">
        <v>1.05</v>
      </c>
      <c r="P371" s="11" t="s">
        <v>43</v>
      </c>
      <c r="Q371" s="11" t="s">
        <v>44</v>
      </c>
      <c r="R371" s="11" t="s">
        <v>45</v>
      </c>
      <c r="S371" s="11" t="s">
        <v>116</v>
      </c>
      <c r="T371" s="22">
        <v>8.7099999999999997E-2</v>
      </c>
      <c r="U371" s="22">
        <v>2.5000000000000001E-2</v>
      </c>
      <c r="V371" s="22">
        <v>0.14879999999999999</v>
      </c>
      <c r="W371" s="22">
        <v>0.20050000000000001</v>
      </c>
      <c r="X371" s="22">
        <v>2.75E-2</v>
      </c>
      <c r="Y371" s="22">
        <v>0.1053</v>
      </c>
      <c r="Z371" s="22">
        <v>0.14050000000000001</v>
      </c>
      <c r="AA371" s="22">
        <v>0.1285</v>
      </c>
      <c r="AB371" s="22">
        <v>3.04E-2</v>
      </c>
      <c r="AC371" s="22">
        <v>6.1600000000000002E-2</v>
      </c>
      <c r="AD371" s="22">
        <v>1.46E-2</v>
      </c>
      <c r="AE371" s="17" t="s">
        <v>47</v>
      </c>
      <c r="AF371" s="17" t="s">
        <v>47</v>
      </c>
      <c r="AG371" s="8" t="str">
        <f t="shared" si="12"/>
        <v>click</v>
      </c>
      <c r="AH371" s="10" t="str">
        <f t="shared" si="13"/>
        <v>click</v>
      </c>
      <c r="AI371" s="3"/>
      <c r="AJ371" s="3"/>
      <c r="AK371" s="3"/>
      <c r="AL371" s="3"/>
      <c r="AM371" s="3"/>
      <c r="AN371" s="3"/>
      <c r="AO371" s="3"/>
      <c r="AP371" s="3"/>
      <c r="AQ371" s="3"/>
      <c r="AR371" s="3"/>
      <c r="AS371" s="3"/>
      <c r="AT371" s="3"/>
    </row>
    <row r="372" spans="1:46" ht="108" x14ac:dyDescent="0.2">
      <c r="A372" s="20" t="s">
        <v>1758</v>
      </c>
      <c r="B372" s="9" t="s">
        <v>1759</v>
      </c>
      <c r="C372" s="11" t="s">
        <v>1337</v>
      </c>
      <c r="D372" s="11" t="s">
        <v>39</v>
      </c>
      <c r="E372" s="11" t="s">
        <v>1760</v>
      </c>
      <c r="F372" s="11" t="s">
        <v>1761</v>
      </c>
      <c r="G372" s="11" t="s">
        <v>121</v>
      </c>
      <c r="H372" s="11" t="s">
        <v>154</v>
      </c>
      <c r="I372" s="12">
        <v>8.5000000000000006E-3</v>
      </c>
      <c r="J372" s="13"/>
      <c r="K372" s="12"/>
      <c r="L372" s="14">
        <v>0</v>
      </c>
      <c r="M372" s="15">
        <v>0</v>
      </c>
      <c r="N372" s="16"/>
      <c r="O372" s="21"/>
      <c r="P372" s="11" t="s">
        <v>43</v>
      </c>
      <c r="Q372" s="11" t="s">
        <v>47</v>
      </c>
      <c r="R372" s="11" t="s">
        <v>47</v>
      </c>
      <c r="S372" s="11" t="s">
        <v>123</v>
      </c>
      <c r="T372" s="22" t="s">
        <v>47</v>
      </c>
      <c r="U372" s="22" t="s">
        <v>47</v>
      </c>
      <c r="V372" s="22" t="s">
        <v>47</v>
      </c>
      <c r="W372" s="22" t="s">
        <v>47</v>
      </c>
      <c r="X372" s="22" t="s">
        <v>47</v>
      </c>
      <c r="Y372" s="22" t="s">
        <v>47</v>
      </c>
      <c r="Z372" s="22" t="s">
        <v>47</v>
      </c>
      <c r="AA372" s="22" t="s">
        <v>47</v>
      </c>
      <c r="AB372" s="22" t="s">
        <v>47</v>
      </c>
      <c r="AC372" s="22" t="s">
        <v>47</v>
      </c>
      <c r="AD372" s="22" t="s">
        <v>47</v>
      </c>
      <c r="AE372" s="17" t="s">
        <v>47</v>
      </c>
      <c r="AF372" s="17" t="s">
        <v>47</v>
      </c>
      <c r="AG372" s="8" t="str">
        <f t="shared" si="12"/>
        <v>click</v>
      </c>
      <c r="AH372" s="10" t="str">
        <f t="shared" si="13"/>
        <v>click</v>
      </c>
      <c r="AI372" s="3"/>
      <c r="AJ372" s="3"/>
      <c r="AK372" s="3"/>
      <c r="AL372" s="3"/>
      <c r="AM372" s="3"/>
      <c r="AN372" s="3"/>
      <c r="AO372" s="3"/>
      <c r="AP372" s="3"/>
      <c r="AQ372" s="3"/>
      <c r="AR372" s="3"/>
      <c r="AS372" s="3"/>
      <c r="AT372" s="3"/>
    </row>
    <row r="373" spans="1:46" ht="156" x14ac:dyDescent="0.2">
      <c r="A373" s="20" t="s">
        <v>1762</v>
      </c>
      <c r="B373" s="9" t="s">
        <v>1763</v>
      </c>
      <c r="C373" s="11" t="s">
        <v>80</v>
      </c>
      <c r="D373" s="11" t="s">
        <v>39</v>
      </c>
      <c r="E373" s="11" t="s">
        <v>1764</v>
      </c>
      <c r="F373" s="11" t="s">
        <v>1765</v>
      </c>
      <c r="G373" s="11" t="s">
        <v>128</v>
      </c>
      <c r="H373" s="11" t="s">
        <v>54</v>
      </c>
      <c r="I373" s="12">
        <v>5.3E-3</v>
      </c>
      <c r="J373" s="13">
        <v>0.01</v>
      </c>
      <c r="K373" s="12">
        <v>2.9999999999999997E-4</v>
      </c>
      <c r="L373" s="14">
        <v>15.6</v>
      </c>
      <c r="M373" s="15">
        <v>0.5</v>
      </c>
      <c r="N373" s="16">
        <v>7330</v>
      </c>
      <c r="O373" s="21">
        <v>1.68</v>
      </c>
      <c r="P373" s="11" t="s">
        <v>43</v>
      </c>
      <c r="Q373" s="11" t="s">
        <v>306</v>
      </c>
      <c r="R373" s="11" t="s">
        <v>94</v>
      </c>
      <c r="S373" s="11" t="s">
        <v>129</v>
      </c>
      <c r="T373" s="22">
        <v>0.1341</v>
      </c>
      <c r="U373" s="22">
        <v>2.8299999999999999E-2</v>
      </c>
      <c r="V373" s="22">
        <v>0.10059999999999999</v>
      </c>
      <c r="W373" s="22">
        <v>2.5700000000000001E-2</v>
      </c>
      <c r="X373" s="22">
        <v>1.9900000000000001E-2</v>
      </c>
      <c r="Y373" s="22">
        <v>0.15529999999999999</v>
      </c>
      <c r="Z373" s="22">
        <v>3.2800000000000003E-2</v>
      </c>
      <c r="AA373" s="22">
        <v>0.27479999999999999</v>
      </c>
      <c r="AB373" s="22">
        <v>2.8899999999999999E-2</v>
      </c>
      <c r="AC373" s="22">
        <v>0.13469999999999999</v>
      </c>
      <c r="AD373" s="22">
        <v>0.06</v>
      </c>
      <c r="AE373" s="17" t="s">
        <v>47</v>
      </c>
      <c r="AF373" s="17" t="s">
        <v>47</v>
      </c>
      <c r="AG373" s="8" t="str">
        <f t="shared" si="12"/>
        <v>click</v>
      </c>
      <c r="AH373" s="10" t="str">
        <f t="shared" si="13"/>
        <v>click</v>
      </c>
      <c r="AI373" s="3"/>
      <c r="AJ373" s="3"/>
      <c r="AK373" s="3"/>
      <c r="AL373" s="3"/>
      <c r="AM373" s="3"/>
      <c r="AN373" s="3"/>
      <c r="AO373" s="3"/>
      <c r="AP373" s="3"/>
      <c r="AQ373" s="3"/>
      <c r="AR373" s="3"/>
      <c r="AS373" s="3"/>
      <c r="AT373" s="3"/>
    </row>
    <row r="374" spans="1:46" ht="24" x14ac:dyDescent="0.2">
      <c r="A374" s="20" t="s">
        <v>1766</v>
      </c>
      <c r="B374" s="9" t="s">
        <v>1767</v>
      </c>
      <c r="C374" s="11" t="s">
        <v>1768</v>
      </c>
      <c r="D374" s="11" t="s">
        <v>39</v>
      </c>
      <c r="E374" s="11" t="s">
        <v>1769</v>
      </c>
      <c r="F374" s="11" t="s">
        <v>1748</v>
      </c>
      <c r="G374" s="11" t="s">
        <v>472</v>
      </c>
      <c r="H374" s="11" t="s">
        <v>190</v>
      </c>
      <c r="I374" s="12">
        <v>9.4999999999999998E-3</v>
      </c>
      <c r="J374" s="13">
        <v>0.02</v>
      </c>
      <c r="K374" s="12">
        <v>2.9999999999999997E-4</v>
      </c>
      <c r="L374" s="14">
        <v>16.600000000000001</v>
      </c>
      <c r="M374" s="15">
        <v>0.2</v>
      </c>
      <c r="N374" s="16">
        <v>2461</v>
      </c>
      <c r="O374" s="21">
        <v>2.63</v>
      </c>
      <c r="P374" s="11" t="s">
        <v>43</v>
      </c>
      <c r="Q374" s="11" t="s">
        <v>47</v>
      </c>
      <c r="R374" s="11" t="s">
        <v>47</v>
      </c>
      <c r="S374" s="11" t="s">
        <v>116</v>
      </c>
      <c r="T374" s="22" t="s">
        <v>47</v>
      </c>
      <c r="U374" s="22" t="s">
        <v>47</v>
      </c>
      <c r="V374" s="22" t="s">
        <v>47</v>
      </c>
      <c r="W374" s="22" t="s">
        <v>47</v>
      </c>
      <c r="X374" s="22" t="s">
        <v>47</v>
      </c>
      <c r="Y374" s="22" t="s">
        <v>47</v>
      </c>
      <c r="Z374" s="22" t="s">
        <v>47</v>
      </c>
      <c r="AA374" s="22" t="s">
        <v>47</v>
      </c>
      <c r="AB374" s="22" t="s">
        <v>47</v>
      </c>
      <c r="AC374" s="22" t="s">
        <v>47</v>
      </c>
      <c r="AD374" s="22" t="s">
        <v>47</v>
      </c>
      <c r="AE374" s="17" t="s">
        <v>148</v>
      </c>
      <c r="AF374" s="17" t="s">
        <v>47</v>
      </c>
      <c r="AG374" s="8" t="str">
        <f t="shared" si="12"/>
        <v>click</v>
      </c>
      <c r="AH374" s="10" t="str">
        <f t="shared" si="13"/>
        <v>click</v>
      </c>
      <c r="AI374" s="3"/>
      <c r="AJ374" s="3"/>
      <c r="AK374" s="3"/>
      <c r="AL374" s="3"/>
      <c r="AM374" s="3"/>
      <c r="AN374" s="3"/>
      <c r="AO374" s="3"/>
      <c r="AP374" s="3"/>
      <c r="AQ374" s="3"/>
      <c r="AR374" s="3"/>
      <c r="AS374" s="3"/>
      <c r="AT374" s="3"/>
    </row>
    <row r="375" spans="1:46" ht="24" x14ac:dyDescent="0.2">
      <c r="A375" s="20" t="s">
        <v>1770</v>
      </c>
      <c r="B375" s="9" t="s">
        <v>1771</v>
      </c>
      <c r="C375" s="11" t="s">
        <v>1023</v>
      </c>
      <c r="D375" s="11" t="s">
        <v>39</v>
      </c>
      <c r="E375" s="11" t="s">
        <v>1772</v>
      </c>
      <c r="F375" s="11" t="s">
        <v>1748</v>
      </c>
      <c r="G375" s="11" t="s">
        <v>472</v>
      </c>
      <c r="H375" s="11" t="s">
        <v>190</v>
      </c>
      <c r="I375" s="12">
        <v>9.4999999999999998E-3</v>
      </c>
      <c r="J375" s="13">
        <v>24.12</v>
      </c>
      <c r="K375" s="12"/>
      <c r="L375" s="14">
        <v>4.8</v>
      </c>
      <c r="M375" s="15">
        <v>0.1</v>
      </c>
      <c r="N375" s="16">
        <v>2705</v>
      </c>
      <c r="O375" s="21">
        <v>-2.36</v>
      </c>
      <c r="P375" s="11" t="s">
        <v>43</v>
      </c>
      <c r="Q375" s="11" t="s">
        <v>47</v>
      </c>
      <c r="R375" s="11" t="s">
        <v>47</v>
      </c>
      <c r="S375" s="11" t="s">
        <v>116</v>
      </c>
      <c r="T375" s="22" t="s">
        <v>47</v>
      </c>
      <c r="U375" s="22" t="s">
        <v>47</v>
      </c>
      <c r="V375" s="22" t="s">
        <v>47</v>
      </c>
      <c r="W375" s="22" t="s">
        <v>47</v>
      </c>
      <c r="X375" s="22" t="s">
        <v>47</v>
      </c>
      <c r="Y375" s="22" t="s">
        <v>47</v>
      </c>
      <c r="Z375" s="22" t="s">
        <v>47</v>
      </c>
      <c r="AA375" s="22" t="s">
        <v>47</v>
      </c>
      <c r="AB375" s="22" t="s">
        <v>47</v>
      </c>
      <c r="AC375" s="22" t="s">
        <v>47</v>
      </c>
      <c r="AD375" s="22" t="s">
        <v>47</v>
      </c>
      <c r="AE375" s="17" t="s">
        <v>148</v>
      </c>
      <c r="AF375" s="17" t="s">
        <v>65</v>
      </c>
      <c r="AG375" s="8" t="str">
        <f t="shared" si="12"/>
        <v>click</v>
      </c>
      <c r="AH375" s="10" t="str">
        <f t="shared" si="13"/>
        <v>click</v>
      </c>
      <c r="AI375" s="3"/>
      <c r="AJ375" s="3"/>
      <c r="AK375" s="3"/>
      <c r="AL375" s="3"/>
      <c r="AM375" s="3"/>
      <c r="AN375" s="3"/>
      <c r="AO375" s="3"/>
      <c r="AP375" s="3"/>
      <c r="AQ375" s="3"/>
      <c r="AR375" s="3"/>
      <c r="AS375" s="3"/>
      <c r="AT375" s="3"/>
    </row>
    <row r="376" spans="1:46" ht="36" x14ac:dyDescent="0.2">
      <c r="A376" s="20" t="s">
        <v>1773</v>
      </c>
      <c r="B376" s="9" t="s">
        <v>1774</v>
      </c>
      <c r="C376" s="11" t="s">
        <v>1755</v>
      </c>
      <c r="D376" s="11" t="s">
        <v>39</v>
      </c>
      <c r="E376" s="11" t="s">
        <v>1775</v>
      </c>
      <c r="F376" s="11" t="s">
        <v>1776</v>
      </c>
      <c r="G376" s="11" t="s">
        <v>115</v>
      </c>
      <c r="H376" s="11" t="s">
        <v>54</v>
      </c>
      <c r="I376" s="12">
        <v>4.0000000000000001E-3</v>
      </c>
      <c r="J376" s="13">
        <v>0.71</v>
      </c>
      <c r="K376" s="12">
        <v>3.2199999999999999E-2</v>
      </c>
      <c r="L376" s="14">
        <v>2421.6</v>
      </c>
      <c r="M376" s="15">
        <v>42.8</v>
      </c>
      <c r="N376" s="16">
        <v>160483</v>
      </c>
      <c r="O376" s="21">
        <v>1.1000000000000001</v>
      </c>
      <c r="P376" s="11" t="s">
        <v>43</v>
      </c>
      <c r="Q376" s="11" t="s">
        <v>44</v>
      </c>
      <c r="R376" s="11" t="s">
        <v>497</v>
      </c>
      <c r="S376" s="11" t="s">
        <v>116</v>
      </c>
      <c r="T376" s="22">
        <v>8.5599999999999996E-2</v>
      </c>
      <c r="U376" s="22">
        <v>8.1100000000000005E-2</v>
      </c>
      <c r="V376" s="22">
        <v>6.93E-2</v>
      </c>
      <c r="W376" s="22">
        <v>3.1800000000000002E-2</v>
      </c>
      <c r="X376" s="22">
        <v>0.11310000000000001</v>
      </c>
      <c r="Y376" s="22">
        <v>0.30449999999999999</v>
      </c>
      <c r="Z376" s="22">
        <v>6.5500000000000003E-2</v>
      </c>
      <c r="AA376" s="22">
        <v>9.0499999999999997E-2</v>
      </c>
      <c r="AB376" s="22">
        <v>4.2200000000000001E-2</v>
      </c>
      <c r="AC376" s="22">
        <v>3.2300000000000002E-2</v>
      </c>
      <c r="AD376" s="22">
        <v>6.0100000000000001E-2</v>
      </c>
      <c r="AE376" s="17" t="s">
        <v>47</v>
      </c>
      <c r="AF376" s="17" t="s">
        <v>47</v>
      </c>
      <c r="AG376" s="8" t="str">
        <f t="shared" si="12"/>
        <v>click</v>
      </c>
      <c r="AH376" s="10" t="str">
        <f t="shared" si="13"/>
        <v>click</v>
      </c>
      <c r="AI376" s="3"/>
      <c r="AJ376" s="3"/>
      <c r="AK376" s="3"/>
      <c r="AL376" s="3"/>
      <c r="AM376" s="3"/>
      <c r="AN376" s="3"/>
      <c r="AO376" s="3"/>
      <c r="AP376" s="3"/>
      <c r="AQ376" s="3"/>
      <c r="AR376" s="3"/>
      <c r="AS376" s="3"/>
      <c r="AT376" s="3"/>
    </row>
    <row r="377" spans="1:46" ht="48" x14ac:dyDescent="0.2">
      <c r="A377" s="20" t="s">
        <v>1777</v>
      </c>
      <c r="B377" s="9" t="s">
        <v>1778</v>
      </c>
      <c r="C377" s="11" t="s">
        <v>1023</v>
      </c>
      <c r="D377" s="11" t="s">
        <v>39</v>
      </c>
      <c r="E377" s="11" t="s">
        <v>1779</v>
      </c>
      <c r="F377" s="11" t="s">
        <v>1780</v>
      </c>
      <c r="G377" s="11" t="s">
        <v>807</v>
      </c>
      <c r="H377" s="11" t="s">
        <v>190</v>
      </c>
      <c r="I377" s="12">
        <v>9.4999999999999998E-3</v>
      </c>
      <c r="J377" s="13">
        <v>16.25</v>
      </c>
      <c r="K377" s="12"/>
      <c r="L377" s="14">
        <v>42.7</v>
      </c>
      <c r="M377" s="15">
        <v>1.3</v>
      </c>
      <c r="N377" s="16">
        <v>27942</v>
      </c>
      <c r="O377" s="21">
        <v>-1.1299999999999999</v>
      </c>
      <c r="P377" s="11" t="s">
        <v>43</v>
      </c>
      <c r="Q377" s="11" t="s">
        <v>47</v>
      </c>
      <c r="R377" s="11" t="s">
        <v>47</v>
      </c>
      <c r="S377" s="11" t="s">
        <v>116</v>
      </c>
      <c r="T377" s="22" t="s">
        <v>47</v>
      </c>
      <c r="U377" s="22" t="s">
        <v>47</v>
      </c>
      <c r="V377" s="22" t="s">
        <v>47</v>
      </c>
      <c r="W377" s="22" t="s">
        <v>47</v>
      </c>
      <c r="X377" s="22" t="s">
        <v>47</v>
      </c>
      <c r="Y377" s="22" t="s">
        <v>47</v>
      </c>
      <c r="Z377" s="22" t="s">
        <v>47</v>
      </c>
      <c r="AA377" s="22" t="s">
        <v>47</v>
      </c>
      <c r="AB377" s="22" t="s">
        <v>47</v>
      </c>
      <c r="AC377" s="22" t="s">
        <v>47</v>
      </c>
      <c r="AD377" s="22" t="s">
        <v>47</v>
      </c>
      <c r="AE377" s="17" t="s">
        <v>47</v>
      </c>
      <c r="AF377" s="17" t="s">
        <v>65</v>
      </c>
      <c r="AG377" s="8" t="str">
        <f t="shared" si="12"/>
        <v>click</v>
      </c>
      <c r="AH377" s="10" t="str">
        <f t="shared" si="13"/>
        <v>click</v>
      </c>
      <c r="AI377" s="3"/>
      <c r="AJ377" s="3"/>
      <c r="AK377" s="3"/>
      <c r="AL377" s="3"/>
      <c r="AM377" s="3"/>
      <c r="AN377" s="3"/>
      <c r="AO377" s="3"/>
      <c r="AP377" s="3"/>
      <c r="AQ377" s="3"/>
      <c r="AR377" s="3"/>
      <c r="AS377" s="3"/>
      <c r="AT377" s="3"/>
    </row>
    <row r="378" spans="1:46" ht="48" x14ac:dyDescent="0.2">
      <c r="A378" s="20" t="s">
        <v>1781</v>
      </c>
      <c r="B378" s="9" t="s">
        <v>1782</v>
      </c>
      <c r="C378" s="11" t="s">
        <v>1783</v>
      </c>
      <c r="D378" s="11" t="s">
        <v>39</v>
      </c>
      <c r="E378" s="11" t="s">
        <v>1784</v>
      </c>
      <c r="F378" s="11" t="s">
        <v>1785</v>
      </c>
      <c r="G378" s="11" t="s">
        <v>121</v>
      </c>
      <c r="H378" s="11" t="s">
        <v>142</v>
      </c>
      <c r="I378" s="12">
        <v>9.4000000000000004E-3</v>
      </c>
      <c r="J378" s="13">
        <v>1.04</v>
      </c>
      <c r="K378" s="12">
        <v>1.89E-2</v>
      </c>
      <c r="L378" s="14">
        <v>48.3</v>
      </c>
      <c r="M378" s="15">
        <v>0.9</v>
      </c>
      <c r="N378" s="16">
        <v>15616</v>
      </c>
      <c r="O378" s="21">
        <v>-2.19</v>
      </c>
      <c r="P378" s="11" t="s">
        <v>43</v>
      </c>
      <c r="Q378" s="11" t="s">
        <v>306</v>
      </c>
      <c r="R378" s="11" t="s">
        <v>47</v>
      </c>
      <c r="S378" s="11" t="s">
        <v>143</v>
      </c>
      <c r="T378" s="22">
        <v>8.3500000000000005E-2</v>
      </c>
      <c r="U378" s="22">
        <v>0.16470000000000001</v>
      </c>
      <c r="V378" s="22">
        <v>0</v>
      </c>
      <c r="W378" s="22">
        <v>0</v>
      </c>
      <c r="X378" s="22">
        <v>5.8700000000000002E-2</v>
      </c>
      <c r="Y378" s="22">
        <v>0.2407</v>
      </c>
      <c r="Z378" s="22">
        <v>0</v>
      </c>
      <c r="AA378" s="22">
        <v>9.4999999999999998E-3</v>
      </c>
      <c r="AB378" s="22">
        <v>2.2700000000000001E-2</v>
      </c>
      <c r="AC378" s="22">
        <v>0</v>
      </c>
      <c r="AD378" s="22">
        <v>0</v>
      </c>
      <c r="AE378" s="17" t="s">
        <v>47</v>
      </c>
      <c r="AF378" s="17" t="s">
        <v>47</v>
      </c>
      <c r="AG378" s="8" t="str">
        <f t="shared" si="12"/>
        <v>click</v>
      </c>
      <c r="AH378" s="10" t="str">
        <f t="shared" si="13"/>
        <v>click</v>
      </c>
      <c r="AI378" s="3"/>
      <c r="AJ378" s="3"/>
      <c r="AK378" s="3"/>
      <c r="AL378" s="3"/>
      <c r="AM378" s="3"/>
      <c r="AN378" s="3"/>
      <c r="AO378" s="3"/>
      <c r="AP378" s="3"/>
      <c r="AQ378" s="3"/>
      <c r="AR378" s="3"/>
      <c r="AS378" s="3"/>
      <c r="AT378" s="3"/>
    </row>
    <row r="379" spans="1:46" ht="38.25" x14ac:dyDescent="0.2">
      <c r="A379" s="20" t="s">
        <v>1786</v>
      </c>
      <c r="B379" s="9" t="s">
        <v>1787</v>
      </c>
      <c r="C379" s="11" t="s">
        <v>50</v>
      </c>
      <c r="D379" s="11" t="s">
        <v>39</v>
      </c>
      <c r="E379" s="11" t="s">
        <v>1788</v>
      </c>
      <c r="F379" s="11" t="s">
        <v>1789</v>
      </c>
      <c r="G379" s="11" t="s">
        <v>121</v>
      </c>
      <c r="H379" s="11" t="s">
        <v>54</v>
      </c>
      <c r="I379" s="12">
        <v>4.8999999999999998E-3</v>
      </c>
      <c r="J379" s="13">
        <v>0.46</v>
      </c>
      <c r="K379" s="12">
        <v>1.3100000000000001E-2</v>
      </c>
      <c r="L379" s="14">
        <v>5.4</v>
      </c>
      <c r="M379" s="15">
        <v>0.1</v>
      </c>
      <c r="N379" s="16">
        <v>881</v>
      </c>
      <c r="O379" s="21">
        <v>3.39</v>
      </c>
      <c r="P379" s="11" t="s">
        <v>43</v>
      </c>
      <c r="Q379" s="11" t="s">
        <v>47</v>
      </c>
      <c r="R379" s="11" t="s">
        <v>45</v>
      </c>
      <c r="S379" s="11" t="s">
        <v>123</v>
      </c>
      <c r="T379" s="22">
        <v>4.2500000000000003E-2</v>
      </c>
      <c r="U379" s="22">
        <v>7.6600000000000001E-2</v>
      </c>
      <c r="V379" s="22">
        <v>8.6999999999999994E-2</v>
      </c>
      <c r="W379" s="22">
        <v>0.13569999999999999</v>
      </c>
      <c r="X379" s="22">
        <v>5.4100000000000002E-2</v>
      </c>
      <c r="Y379" s="22">
        <v>0.1976</v>
      </c>
      <c r="Z379" s="22">
        <v>2.52E-2</v>
      </c>
      <c r="AA379" s="22">
        <v>5.6899999999999999E-2</v>
      </c>
      <c r="AB379" s="22">
        <v>1.7500000000000002E-2</v>
      </c>
      <c r="AC379" s="22">
        <v>0.22359999999999999</v>
      </c>
      <c r="AD379" s="22">
        <v>2.1100000000000001E-2</v>
      </c>
      <c r="AE379" s="17" t="s">
        <v>47</v>
      </c>
      <c r="AF379" s="17" t="s">
        <v>47</v>
      </c>
      <c r="AG379" s="8" t="str">
        <f t="shared" si="12"/>
        <v>click</v>
      </c>
      <c r="AH379" s="10" t="str">
        <f t="shared" si="13"/>
        <v>click</v>
      </c>
      <c r="AI379" s="3"/>
      <c r="AJ379" s="3"/>
      <c r="AK379" s="3"/>
      <c r="AL379" s="3"/>
      <c r="AM379" s="3"/>
      <c r="AN379" s="3"/>
      <c r="AO379" s="3"/>
      <c r="AP379" s="3"/>
      <c r="AQ379" s="3"/>
      <c r="AR379" s="3"/>
      <c r="AS379" s="3"/>
      <c r="AT379" s="3"/>
    </row>
    <row r="380" spans="1:46" ht="60" x14ac:dyDescent="0.2">
      <c r="A380" s="20" t="s">
        <v>1790</v>
      </c>
      <c r="B380" s="9" t="s">
        <v>1791</v>
      </c>
      <c r="C380" s="11" t="s">
        <v>1792</v>
      </c>
      <c r="D380" s="11" t="s">
        <v>39</v>
      </c>
      <c r="E380" s="11" t="s">
        <v>1793</v>
      </c>
      <c r="F380" s="11" t="s">
        <v>1794</v>
      </c>
      <c r="G380" s="11" t="s">
        <v>121</v>
      </c>
      <c r="H380" s="11" t="s">
        <v>54</v>
      </c>
      <c r="I380" s="12">
        <v>5.8999999999999999E-3</v>
      </c>
      <c r="J380" s="13">
        <v>7.0000000000000007E-2</v>
      </c>
      <c r="K380" s="12">
        <v>2.12E-2</v>
      </c>
      <c r="L380" s="14">
        <v>320.8</v>
      </c>
      <c r="M380" s="15">
        <v>14.7</v>
      </c>
      <c r="N380" s="16">
        <v>513730</v>
      </c>
      <c r="O380" s="21">
        <v>-2.2799999999999998</v>
      </c>
      <c r="P380" s="11" t="s">
        <v>43</v>
      </c>
      <c r="Q380" s="11" t="s">
        <v>47</v>
      </c>
      <c r="R380" s="11" t="s">
        <v>47</v>
      </c>
      <c r="S380" s="11" t="s">
        <v>307</v>
      </c>
      <c r="T380" s="22">
        <v>0.1099</v>
      </c>
      <c r="U380" s="22">
        <v>8.9300000000000004E-2</v>
      </c>
      <c r="V380" s="22">
        <v>0.152</v>
      </c>
      <c r="W380" s="22">
        <v>0.13450000000000001</v>
      </c>
      <c r="X380" s="22">
        <v>6.7000000000000002E-3</v>
      </c>
      <c r="Y380" s="22">
        <v>0.2611</v>
      </c>
      <c r="Z380" s="22">
        <v>2.7300000000000001E-2</v>
      </c>
      <c r="AA380" s="22">
        <v>6.2199999999999998E-2</v>
      </c>
      <c r="AB380" s="22">
        <v>8.6800000000000002E-2</v>
      </c>
      <c r="AC380" s="22">
        <v>7.7999999999999996E-3</v>
      </c>
      <c r="AD380" s="22">
        <v>4.5499999999999999E-2</v>
      </c>
      <c r="AE380" s="17" t="s">
        <v>47</v>
      </c>
      <c r="AF380" s="17" t="s">
        <v>47</v>
      </c>
      <c r="AG380" s="8" t="str">
        <f t="shared" si="12"/>
        <v>click</v>
      </c>
      <c r="AH380" s="10" t="str">
        <f t="shared" si="13"/>
        <v>click</v>
      </c>
      <c r="AI380" s="3"/>
      <c r="AJ380" s="3"/>
      <c r="AK380" s="3"/>
      <c r="AL380" s="3"/>
      <c r="AM380" s="3"/>
      <c r="AN380" s="3"/>
      <c r="AO380" s="3"/>
      <c r="AP380" s="3"/>
      <c r="AQ380" s="3"/>
      <c r="AR380" s="3"/>
      <c r="AS380" s="3"/>
      <c r="AT380" s="3"/>
    </row>
    <row r="381" spans="1:46" ht="96" x14ac:dyDescent="0.2">
      <c r="A381" s="20" t="s">
        <v>1795</v>
      </c>
      <c r="B381" s="9" t="s">
        <v>1796</v>
      </c>
      <c r="C381" s="11" t="s">
        <v>1797</v>
      </c>
      <c r="D381" s="11" t="s">
        <v>59</v>
      </c>
      <c r="E381" s="11" t="s">
        <v>1798</v>
      </c>
      <c r="F381" s="11" t="s">
        <v>1799</v>
      </c>
      <c r="G381" s="11" t="s">
        <v>472</v>
      </c>
      <c r="H381" s="11" t="s">
        <v>63</v>
      </c>
      <c r="I381" s="12">
        <v>6.4999999999999997E-3</v>
      </c>
      <c r="J381" s="13"/>
      <c r="K381" s="12"/>
      <c r="L381" s="14">
        <v>3.8</v>
      </c>
      <c r="M381" s="15">
        <v>0.1</v>
      </c>
      <c r="N381" s="16">
        <v>2746</v>
      </c>
      <c r="O381" s="21">
        <v>5.35</v>
      </c>
      <c r="P381" s="11" t="s">
        <v>43</v>
      </c>
      <c r="Q381" s="11" t="s">
        <v>47</v>
      </c>
      <c r="R381" s="11" t="s">
        <v>47</v>
      </c>
      <c r="S381" s="11" t="s">
        <v>81</v>
      </c>
      <c r="T381" s="22" t="s">
        <v>47</v>
      </c>
      <c r="U381" s="22" t="s">
        <v>47</v>
      </c>
      <c r="V381" s="22" t="s">
        <v>47</v>
      </c>
      <c r="W381" s="22" t="s">
        <v>47</v>
      </c>
      <c r="X381" s="22" t="s">
        <v>47</v>
      </c>
      <c r="Y381" s="22" t="s">
        <v>47</v>
      </c>
      <c r="Z381" s="22" t="s">
        <v>47</v>
      </c>
      <c r="AA381" s="22" t="s">
        <v>47</v>
      </c>
      <c r="AB381" s="22" t="s">
        <v>47</v>
      </c>
      <c r="AC381" s="22" t="s">
        <v>47</v>
      </c>
      <c r="AD381" s="22" t="s">
        <v>47</v>
      </c>
      <c r="AE381" s="17" t="s">
        <v>148</v>
      </c>
      <c r="AF381" s="17" t="s">
        <v>47</v>
      </c>
      <c r="AG381" s="8" t="str">
        <f t="shared" si="12"/>
        <v>click</v>
      </c>
      <c r="AH381" s="10" t="str">
        <f t="shared" si="13"/>
        <v>click</v>
      </c>
      <c r="AI381" s="3"/>
      <c r="AJ381" s="3"/>
      <c r="AK381" s="3"/>
      <c r="AL381" s="3"/>
      <c r="AM381" s="3"/>
      <c r="AN381" s="3"/>
      <c r="AO381" s="3"/>
      <c r="AP381" s="3"/>
      <c r="AQ381" s="3"/>
      <c r="AR381" s="3"/>
      <c r="AS381" s="3"/>
      <c r="AT381" s="3"/>
    </row>
    <row r="382" spans="1:46" ht="96" x14ac:dyDescent="0.2">
      <c r="A382" s="20" t="s">
        <v>1800</v>
      </c>
      <c r="B382" s="9" t="s">
        <v>1801</v>
      </c>
      <c r="C382" s="11" t="s">
        <v>1797</v>
      </c>
      <c r="D382" s="11" t="s">
        <v>59</v>
      </c>
      <c r="E382" s="11" t="s">
        <v>1802</v>
      </c>
      <c r="F382" s="11" t="s">
        <v>1799</v>
      </c>
      <c r="G382" s="11" t="s">
        <v>53</v>
      </c>
      <c r="H382" s="11" t="s">
        <v>63</v>
      </c>
      <c r="I382" s="12">
        <v>6.4999999999999997E-3</v>
      </c>
      <c r="J382" s="13"/>
      <c r="K382" s="12"/>
      <c r="L382" s="14">
        <v>7</v>
      </c>
      <c r="M382" s="15">
        <v>0.4</v>
      </c>
      <c r="N382" s="16">
        <v>8293</v>
      </c>
      <c r="O382" s="21">
        <v>3.04</v>
      </c>
      <c r="P382" s="11" t="s">
        <v>43</v>
      </c>
      <c r="Q382" s="11" t="s">
        <v>47</v>
      </c>
      <c r="R382" s="11" t="s">
        <v>47</v>
      </c>
      <c r="S382" s="11" t="s">
        <v>81</v>
      </c>
      <c r="T382" s="22" t="s">
        <v>47</v>
      </c>
      <c r="U382" s="22" t="s">
        <v>47</v>
      </c>
      <c r="V382" s="22" t="s">
        <v>47</v>
      </c>
      <c r="W382" s="22" t="s">
        <v>47</v>
      </c>
      <c r="X382" s="22" t="s">
        <v>47</v>
      </c>
      <c r="Y382" s="22" t="s">
        <v>47</v>
      </c>
      <c r="Z382" s="22" t="s">
        <v>47</v>
      </c>
      <c r="AA382" s="22" t="s">
        <v>47</v>
      </c>
      <c r="AB382" s="22" t="s">
        <v>47</v>
      </c>
      <c r="AC382" s="22" t="s">
        <v>47</v>
      </c>
      <c r="AD382" s="22" t="s">
        <v>47</v>
      </c>
      <c r="AE382" s="17" t="s">
        <v>47</v>
      </c>
      <c r="AF382" s="17" t="s">
        <v>47</v>
      </c>
      <c r="AG382" s="8" t="str">
        <f t="shared" si="12"/>
        <v>click</v>
      </c>
      <c r="AH382" s="10" t="str">
        <f t="shared" si="13"/>
        <v>click</v>
      </c>
      <c r="AI382" s="3"/>
      <c r="AJ382" s="3"/>
      <c r="AK382" s="3"/>
      <c r="AL382" s="3"/>
      <c r="AM382" s="3"/>
      <c r="AN382" s="3"/>
      <c r="AO382" s="3"/>
      <c r="AP382" s="3"/>
      <c r="AQ382" s="3"/>
      <c r="AR382" s="3"/>
      <c r="AS382" s="3"/>
      <c r="AT382" s="3"/>
    </row>
    <row r="383" spans="1:46" ht="60" x14ac:dyDescent="0.2">
      <c r="A383" s="20" t="s">
        <v>1803</v>
      </c>
      <c r="B383" s="9" t="s">
        <v>1804</v>
      </c>
      <c r="C383" s="11" t="s">
        <v>1792</v>
      </c>
      <c r="D383" s="11" t="s">
        <v>39</v>
      </c>
      <c r="E383" s="11" t="s">
        <v>1805</v>
      </c>
      <c r="F383" s="11" t="s">
        <v>1806</v>
      </c>
      <c r="G383" s="11" t="s">
        <v>128</v>
      </c>
      <c r="H383" s="11" t="s">
        <v>54</v>
      </c>
      <c r="I383" s="12">
        <v>5.1999999999999998E-3</v>
      </c>
      <c r="J383" s="13">
        <v>0.33</v>
      </c>
      <c r="K383" s="12">
        <v>1.6799999999999999E-2</v>
      </c>
      <c r="L383" s="14">
        <v>123.4</v>
      </c>
      <c r="M383" s="15">
        <v>3.5</v>
      </c>
      <c r="N383" s="16">
        <v>31448</v>
      </c>
      <c r="O383" s="21">
        <v>1.27</v>
      </c>
      <c r="P383" s="11" t="s">
        <v>43</v>
      </c>
      <c r="Q383" s="11" t="s">
        <v>47</v>
      </c>
      <c r="R383" s="11" t="s">
        <v>47</v>
      </c>
      <c r="S383" s="11" t="s">
        <v>129</v>
      </c>
      <c r="T383" s="22">
        <v>0.32440000000000002</v>
      </c>
      <c r="U383" s="22">
        <v>0</v>
      </c>
      <c r="V383" s="22">
        <v>9.7500000000000003E-2</v>
      </c>
      <c r="W383" s="22">
        <v>0.23449999999999999</v>
      </c>
      <c r="X383" s="22">
        <v>2.0000000000000001E-4</v>
      </c>
      <c r="Y383" s="22">
        <v>8.7599999999999997E-2</v>
      </c>
      <c r="Z383" s="22">
        <v>0.10970000000000001</v>
      </c>
      <c r="AA383" s="22">
        <v>0.14360000000000001</v>
      </c>
      <c r="AB383" s="22">
        <v>0</v>
      </c>
      <c r="AC383" s="22">
        <v>0</v>
      </c>
      <c r="AD383" s="22">
        <v>0</v>
      </c>
      <c r="AE383" s="17" t="s">
        <v>47</v>
      </c>
      <c r="AF383" s="17" t="s">
        <v>47</v>
      </c>
      <c r="AG383" s="8" t="str">
        <f t="shared" si="12"/>
        <v>click</v>
      </c>
      <c r="AH383" s="10" t="str">
        <f t="shared" si="13"/>
        <v>click</v>
      </c>
      <c r="AI383" s="3"/>
      <c r="AJ383" s="3"/>
      <c r="AK383" s="3"/>
      <c r="AL383" s="3"/>
      <c r="AM383" s="3"/>
      <c r="AN383" s="3"/>
      <c r="AO383" s="3"/>
      <c r="AP383" s="3"/>
      <c r="AQ383" s="3"/>
      <c r="AR383" s="3"/>
      <c r="AS383" s="3"/>
      <c r="AT383" s="3"/>
    </row>
    <row r="384" spans="1:46" ht="25.5" x14ac:dyDescent="0.2">
      <c r="A384" s="20" t="s">
        <v>1807</v>
      </c>
      <c r="B384" s="9" t="s">
        <v>1808</v>
      </c>
      <c r="C384" s="11" t="s">
        <v>91</v>
      </c>
      <c r="D384" s="11" t="s">
        <v>39</v>
      </c>
      <c r="E384" s="11" t="s">
        <v>1809</v>
      </c>
      <c r="F384" s="11" t="s">
        <v>1810</v>
      </c>
      <c r="G384" s="11" t="s">
        <v>115</v>
      </c>
      <c r="H384" s="11" t="s">
        <v>54</v>
      </c>
      <c r="I384" s="12">
        <v>5.8999999999999999E-3</v>
      </c>
      <c r="J384" s="13">
        <v>0.56999999999999995</v>
      </c>
      <c r="K384" s="12">
        <v>2.2100000000000002E-2</v>
      </c>
      <c r="L384" s="14">
        <v>94</v>
      </c>
      <c r="M384" s="15">
        <v>2</v>
      </c>
      <c r="N384" s="16">
        <v>33817</v>
      </c>
      <c r="O384" s="21">
        <v>1.04</v>
      </c>
      <c r="P384" s="11" t="s">
        <v>43</v>
      </c>
      <c r="Q384" s="11" t="s">
        <v>47</v>
      </c>
      <c r="R384" s="11" t="s">
        <v>47</v>
      </c>
      <c r="S384" s="11" t="s">
        <v>1811</v>
      </c>
      <c r="T384" s="22">
        <v>9.5600000000000004E-2</v>
      </c>
      <c r="U384" s="22">
        <v>6.8199999999999997E-2</v>
      </c>
      <c r="V384" s="22">
        <v>1.23E-2</v>
      </c>
      <c r="W384" s="22">
        <v>3.61E-2</v>
      </c>
      <c r="X384" s="22">
        <v>4.9099999999999998E-2</v>
      </c>
      <c r="Y384" s="22">
        <v>0.2273</v>
      </c>
      <c r="Z384" s="22">
        <v>0.2445</v>
      </c>
      <c r="AA384" s="22">
        <v>6.3299999999999995E-2</v>
      </c>
      <c r="AB384" s="22">
        <v>5.91E-2</v>
      </c>
      <c r="AC384" s="22">
        <v>9.8799999999999999E-2</v>
      </c>
      <c r="AD384" s="22">
        <v>5.5999999999999999E-3</v>
      </c>
      <c r="AE384" s="17" t="s">
        <v>47</v>
      </c>
      <c r="AF384" s="17" t="s">
        <v>47</v>
      </c>
      <c r="AG384" s="8" t="str">
        <f t="shared" si="12"/>
        <v>click</v>
      </c>
      <c r="AH384" s="10" t="str">
        <f t="shared" si="13"/>
        <v>click</v>
      </c>
      <c r="AI384" s="3"/>
      <c r="AJ384" s="3"/>
      <c r="AK384" s="3"/>
      <c r="AL384" s="3"/>
      <c r="AM384" s="3"/>
      <c r="AN384" s="3"/>
      <c r="AO384" s="3"/>
      <c r="AP384" s="3"/>
      <c r="AQ384" s="3"/>
      <c r="AR384" s="3"/>
      <c r="AS384" s="3"/>
      <c r="AT384" s="3"/>
    </row>
    <row r="385" spans="1:46" ht="24" x14ac:dyDescent="0.2">
      <c r="A385" s="20" t="s">
        <v>1812</v>
      </c>
      <c r="B385" s="9" t="s">
        <v>1813</v>
      </c>
      <c r="C385" s="11" t="s">
        <v>1814</v>
      </c>
      <c r="D385" s="11" t="s">
        <v>179</v>
      </c>
      <c r="E385" s="11"/>
      <c r="F385" s="11" t="s">
        <v>40</v>
      </c>
      <c r="G385" s="11" t="s">
        <v>128</v>
      </c>
      <c r="H385" s="11" t="s">
        <v>490</v>
      </c>
      <c r="I385" s="12"/>
      <c r="J385" s="13">
        <v>0.04</v>
      </c>
      <c r="K385" s="12">
        <v>3.3099999999999997E-2</v>
      </c>
      <c r="L385" s="14">
        <v>3.8</v>
      </c>
      <c r="M385" s="15">
        <v>0.1</v>
      </c>
      <c r="N385" s="16">
        <v>662</v>
      </c>
      <c r="O385" s="21">
        <v>1.5</v>
      </c>
      <c r="P385" s="11" t="s">
        <v>43</v>
      </c>
      <c r="Q385" s="11" t="s">
        <v>47</v>
      </c>
      <c r="R385" s="11" t="s">
        <v>47</v>
      </c>
      <c r="S385" s="11" t="s">
        <v>129</v>
      </c>
      <c r="T385" s="22" t="s">
        <v>47</v>
      </c>
      <c r="U385" s="22" t="s">
        <v>47</v>
      </c>
      <c r="V385" s="22" t="s">
        <v>47</v>
      </c>
      <c r="W385" s="22" t="s">
        <v>47</v>
      </c>
      <c r="X385" s="22" t="s">
        <v>47</v>
      </c>
      <c r="Y385" s="22" t="s">
        <v>47</v>
      </c>
      <c r="Z385" s="22" t="s">
        <v>47</v>
      </c>
      <c r="AA385" s="22" t="s">
        <v>47</v>
      </c>
      <c r="AB385" s="22" t="s">
        <v>47</v>
      </c>
      <c r="AC385" s="22" t="s">
        <v>47</v>
      </c>
      <c r="AD385" s="22" t="s">
        <v>47</v>
      </c>
      <c r="AE385" s="17" t="s">
        <v>47</v>
      </c>
      <c r="AF385" s="17" t="s">
        <v>47</v>
      </c>
      <c r="AG385" s="8" t="str">
        <f t="shared" si="12"/>
        <v>click</v>
      </c>
      <c r="AH385" s="10" t="str">
        <f t="shared" si="13"/>
        <v>click</v>
      </c>
      <c r="AI385" s="3"/>
      <c r="AJ385" s="3"/>
      <c r="AK385" s="3"/>
      <c r="AL385" s="3"/>
      <c r="AM385" s="3"/>
      <c r="AN385" s="3"/>
      <c r="AO385" s="3"/>
      <c r="AP385" s="3"/>
      <c r="AQ385" s="3"/>
      <c r="AR385" s="3"/>
      <c r="AS385" s="3"/>
      <c r="AT385" s="3"/>
    </row>
    <row r="386" spans="1:46" ht="25.5" x14ac:dyDescent="0.2">
      <c r="A386" s="20" t="s">
        <v>1815</v>
      </c>
      <c r="B386" s="9" t="s">
        <v>1816</v>
      </c>
      <c r="C386" s="11" t="s">
        <v>1457</v>
      </c>
      <c r="D386" s="11" t="s">
        <v>39</v>
      </c>
      <c r="E386" s="11"/>
      <c r="F386" s="11" t="s">
        <v>40</v>
      </c>
      <c r="G386" s="11" t="s">
        <v>216</v>
      </c>
      <c r="H386" s="11" t="s">
        <v>175</v>
      </c>
      <c r="I386" s="12">
        <v>5.4999999999999997E-3</v>
      </c>
      <c r="J386" s="13">
        <v>0.17</v>
      </c>
      <c r="K386" s="12">
        <v>4.4499999999999998E-2</v>
      </c>
      <c r="L386" s="14">
        <v>1185.3</v>
      </c>
      <c r="M386" s="15">
        <v>25.8</v>
      </c>
      <c r="N386" s="16">
        <v>293987</v>
      </c>
      <c r="O386" s="21">
        <v>-0.67</v>
      </c>
      <c r="P386" s="11" t="s">
        <v>165</v>
      </c>
      <c r="Q386" s="11" t="s">
        <v>47</v>
      </c>
      <c r="R386" s="11" t="s">
        <v>47</v>
      </c>
      <c r="S386" s="11" t="s">
        <v>123</v>
      </c>
      <c r="T386" s="22" t="s">
        <v>47</v>
      </c>
      <c r="U386" s="22" t="s">
        <v>47</v>
      </c>
      <c r="V386" s="22" t="s">
        <v>47</v>
      </c>
      <c r="W386" s="22" t="s">
        <v>47</v>
      </c>
      <c r="X386" s="22" t="s">
        <v>47</v>
      </c>
      <c r="Y386" s="22" t="s">
        <v>47</v>
      </c>
      <c r="Z386" s="22" t="s">
        <v>47</v>
      </c>
      <c r="AA386" s="22" t="s">
        <v>47</v>
      </c>
      <c r="AB386" s="22" t="s">
        <v>47</v>
      </c>
      <c r="AC386" s="22" t="s">
        <v>47</v>
      </c>
      <c r="AD386" s="22" t="s">
        <v>47</v>
      </c>
      <c r="AE386" s="17" t="s">
        <v>47</v>
      </c>
      <c r="AF386" s="17" t="s">
        <v>47</v>
      </c>
      <c r="AG386" s="8" t="str">
        <f t="shared" si="12"/>
        <v>click</v>
      </c>
      <c r="AH386" s="10" t="str">
        <f t="shared" si="13"/>
        <v>click</v>
      </c>
      <c r="AI386" s="3"/>
      <c r="AJ386" s="3"/>
      <c r="AK386" s="3"/>
      <c r="AL386" s="3"/>
      <c r="AM386" s="3"/>
      <c r="AN386" s="3"/>
      <c r="AO386" s="3"/>
      <c r="AP386" s="3"/>
      <c r="AQ386" s="3"/>
      <c r="AR386" s="3"/>
      <c r="AS386" s="3"/>
      <c r="AT386" s="3"/>
    </row>
    <row r="387" spans="1:46" ht="72" x14ac:dyDescent="0.2">
      <c r="A387" s="20" t="s">
        <v>1817</v>
      </c>
      <c r="B387" s="9" t="s">
        <v>1818</v>
      </c>
      <c r="C387" s="11" t="s">
        <v>1408</v>
      </c>
      <c r="D387" s="11" t="s">
        <v>39</v>
      </c>
      <c r="E387" s="11" t="s">
        <v>1819</v>
      </c>
      <c r="F387" s="11" t="s">
        <v>1820</v>
      </c>
      <c r="G387" s="11" t="s">
        <v>196</v>
      </c>
      <c r="H387" s="11" t="s">
        <v>87</v>
      </c>
      <c r="I387" s="12">
        <v>2E-3</v>
      </c>
      <c r="J387" s="13"/>
      <c r="K387" s="12"/>
      <c r="L387" s="14">
        <v>0</v>
      </c>
      <c r="M387" s="15">
        <v>0</v>
      </c>
      <c r="N387" s="16"/>
      <c r="O387" s="21"/>
      <c r="P387" s="11" t="s">
        <v>43</v>
      </c>
      <c r="Q387" s="11" t="s">
        <v>44</v>
      </c>
      <c r="R387" s="11" t="s">
        <v>45</v>
      </c>
      <c r="S387" s="11" t="s">
        <v>81</v>
      </c>
      <c r="T387" s="22" t="s">
        <v>47</v>
      </c>
      <c r="U387" s="22" t="s">
        <v>47</v>
      </c>
      <c r="V387" s="22" t="s">
        <v>47</v>
      </c>
      <c r="W387" s="22" t="s">
        <v>47</v>
      </c>
      <c r="X387" s="22" t="s">
        <v>47</v>
      </c>
      <c r="Y387" s="22" t="s">
        <v>47</v>
      </c>
      <c r="Z387" s="22" t="s">
        <v>47</v>
      </c>
      <c r="AA387" s="22" t="s">
        <v>47</v>
      </c>
      <c r="AB387" s="22" t="s">
        <v>47</v>
      </c>
      <c r="AC387" s="22" t="s">
        <v>47</v>
      </c>
      <c r="AD387" s="22" t="s">
        <v>47</v>
      </c>
      <c r="AE387" s="17" t="s">
        <v>47</v>
      </c>
      <c r="AF387" s="17" t="s">
        <v>47</v>
      </c>
      <c r="AG387" s="8" t="str">
        <f t="shared" si="12"/>
        <v>click</v>
      </c>
      <c r="AH387" s="10" t="str">
        <f t="shared" si="13"/>
        <v>click</v>
      </c>
      <c r="AI387" s="3"/>
      <c r="AJ387" s="3"/>
      <c r="AK387" s="3"/>
      <c r="AL387" s="3"/>
      <c r="AM387" s="3"/>
      <c r="AN387" s="3"/>
      <c r="AO387" s="3"/>
      <c r="AP387" s="3"/>
      <c r="AQ387" s="3"/>
      <c r="AR387" s="3"/>
      <c r="AS387" s="3"/>
      <c r="AT387" s="3"/>
    </row>
    <row r="388" spans="1:46" ht="60" x14ac:dyDescent="0.2">
      <c r="A388" s="20" t="s">
        <v>1821</v>
      </c>
      <c r="B388" s="9" t="s">
        <v>1822</v>
      </c>
      <c r="C388" s="11" t="s">
        <v>1567</v>
      </c>
      <c r="D388" s="11" t="s">
        <v>39</v>
      </c>
      <c r="E388" s="11" t="s">
        <v>1823</v>
      </c>
      <c r="F388" s="11" t="s">
        <v>1824</v>
      </c>
      <c r="G388" s="11" t="s">
        <v>232</v>
      </c>
      <c r="H388" s="11" t="s">
        <v>87</v>
      </c>
      <c r="I388" s="12">
        <v>2E-3</v>
      </c>
      <c r="J388" s="13">
        <v>0.28999999999999998</v>
      </c>
      <c r="K388" s="12">
        <v>1.43E-2</v>
      </c>
      <c r="L388" s="14">
        <v>38.299999999999997</v>
      </c>
      <c r="M388" s="15">
        <v>0.5</v>
      </c>
      <c r="N388" s="16">
        <v>1586</v>
      </c>
      <c r="O388" s="21">
        <v>-1.08</v>
      </c>
      <c r="P388" s="11" t="s">
        <v>43</v>
      </c>
      <c r="Q388" s="11" t="s">
        <v>44</v>
      </c>
      <c r="R388" s="11" t="s">
        <v>94</v>
      </c>
      <c r="S388" s="11" t="s">
        <v>81</v>
      </c>
      <c r="T388" s="22">
        <v>3.1E-2</v>
      </c>
      <c r="U388" s="22">
        <v>4.1399999999999999E-2</v>
      </c>
      <c r="V388" s="22">
        <v>0.12189999999999999</v>
      </c>
      <c r="W388" s="22">
        <v>9.6500000000000002E-2</v>
      </c>
      <c r="X388" s="22">
        <v>0.10150000000000001</v>
      </c>
      <c r="Y388" s="22">
        <v>0.1497</v>
      </c>
      <c r="Z388" s="22">
        <v>0.1235</v>
      </c>
      <c r="AA388" s="22">
        <v>0.1047</v>
      </c>
      <c r="AB388" s="22">
        <v>2.86E-2</v>
      </c>
      <c r="AC388" s="22">
        <v>0.16239999999999999</v>
      </c>
      <c r="AD388" s="22">
        <v>3.3000000000000002E-2</v>
      </c>
      <c r="AE388" s="17" t="s">
        <v>47</v>
      </c>
      <c r="AF388" s="17" t="s">
        <v>47</v>
      </c>
      <c r="AG388" s="8" t="str">
        <f t="shared" si="12"/>
        <v>click</v>
      </c>
      <c r="AH388" s="10" t="str">
        <f t="shared" si="13"/>
        <v>click</v>
      </c>
      <c r="AI388" s="3"/>
      <c r="AJ388" s="3"/>
      <c r="AK388" s="3"/>
      <c r="AL388" s="3"/>
      <c r="AM388" s="3"/>
      <c r="AN388" s="3"/>
      <c r="AO388" s="3"/>
      <c r="AP388" s="3"/>
      <c r="AQ388" s="3"/>
      <c r="AR388" s="3"/>
      <c r="AS388" s="3"/>
      <c r="AT388" s="3"/>
    </row>
    <row r="389" spans="1:46" ht="72" x14ac:dyDescent="0.2">
      <c r="A389" s="20" t="s">
        <v>1825</v>
      </c>
      <c r="B389" s="9" t="s">
        <v>1826</v>
      </c>
      <c r="C389" s="11" t="s">
        <v>1408</v>
      </c>
      <c r="D389" s="11" t="s">
        <v>39</v>
      </c>
      <c r="E389" s="11" t="s">
        <v>1827</v>
      </c>
      <c r="F389" s="11" t="s">
        <v>1828</v>
      </c>
      <c r="G389" s="11" t="s">
        <v>783</v>
      </c>
      <c r="H389" s="11" t="s">
        <v>87</v>
      </c>
      <c r="I389" s="12">
        <v>2E-3</v>
      </c>
      <c r="J389" s="13">
        <v>0.43</v>
      </c>
      <c r="K389" s="12">
        <v>2.46E-2</v>
      </c>
      <c r="L389" s="14">
        <v>166.2</v>
      </c>
      <c r="M389" s="15">
        <v>2.6</v>
      </c>
      <c r="N389" s="16"/>
      <c r="O389" s="21">
        <v>0</v>
      </c>
      <c r="P389" s="11" t="s">
        <v>43</v>
      </c>
      <c r="Q389" s="11" t="s">
        <v>44</v>
      </c>
      <c r="R389" s="11" t="s">
        <v>497</v>
      </c>
      <c r="S389" s="11" t="s">
        <v>81</v>
      </c>
      <c r="T389" s="22" t="s">
        <v>47</v>
      </c>
      <c r="U389" s="22" t="s">
        <v>47</v>
      </c>
      <c r="V389" s="22" t="s">
        <v>47</v>
      </c>
      <c r="W389" s="22" t="s">
        <v>47</v>
      </c>
      <c r="X389" s="22" t="s">
        <v>47</v>
      </c>
      <c r="Y389" s="22" t="s">
        <v>47</v>
      </c>
      <c r="Z389" s="22" t="s">
        <v>47</v>
      </c>
      <c r="AA389" s="22" t="s">
        <v>47</v>
      </c>
      <c r="AB389" s="22" t="s">
        <v>47</v>
      </c>
      <c r="AC389" s="22" t="s">
        <v>47</v>
      </c>
      <c r="AD389" s="22" t="s">
        <v>47</v>
      </c>
      <c r="AE389" s="17" t="s">
        <v>47</v>
      </c>
      <c r="AF389" s="17" t="s">
        <v>47</v>
      </c>
      <c r="AG389" s="8" t="str">
        <f t="shared" si="12"/>
        <v>click</v>
      </c>
      <c r="AH389" s="10" t="str">
        <f t="shared" si="13"/>
        <v>click</v>
      </c>
      <c r="AI389" s="3"/>
      <c r="AJ389" s="3"/>
      <c r="AK389" s="3"/>
      <c r="AL389" s="3"/>
      <c r="AM389" s="3"/>
      <c r="AN389" s="3"/>
      <c r="AO389" s="3"/>
      <c r="AP389" s="3"/>
      <c r="AQ389" s="3"/>
      <c r="AR389" s="3"/>
      <c r="AS389" s="3"/>
      <c r="AT389" s="3"/>
    </row>
    <row r="390" spans="1:46" ht="60" x14ac:dyDescent="0.2">
      <c r="A390" s="20" t="s">
        <v>1829</v>
      </c>
      <c r="B390" s="9" t="s">
        <v>1830</v>
      </c>
      <c r="C390" s="11" t="s">
        <v>870</v>
      </c>
      <c r="D390" s="11" t="s">
        <v>39</v>
      </c>
      <c r="E390" s="11" t="s">
        <v>1831</v>
      </c>
      <c r="F390" s="11" t="s">
        <v>1832</v>
      </c>
      <c r="G390" s="11" t="s">
        <v>216</v>
      </c>
      <c r="H390" s="11" t="s">
        <v>142</v>
      </c>
      <c r="I390" s="12">
        <v>4.8999999999999998E-3</v>
      </c>
      <c r="J390" s="13">
        <v>0.09</v>
      </c>
      <c r="K390" s="12">
        <v>4.4600000000000001E-2</v>
      </c>
      <c r="L390" s="14">
        <v>16.5</v>
      </c>
      <c r="M390" s="15">
        <v>0.7</v>
      </c>
      <c r="N390" s="16">
        <v>5167</v>
      </c>
      <c r="O390" s="21">
        <v>-1.79</v>
      </c>
      <c r="P390" s="11" t="s">
        <v>165</v>
      </c>
      <c r="Q390" s="11" t="s">
        <v>47</v>
      </c>
      <c r="R390" s="11" t="s">
        <v>47</v>
      </c>
      <c r="S390" s="11" t="s">
        <v>47</v>
      </c>
      <c r="T390" s="22" t="s">
        <v>47</v>
      </c>
      <c r="U390" s="22" t="s">
        <v>47</v>
      </c>
      <c r="V390" s="22" t="s">
        <v>47</v>
      </c>
      <c r="W390" s="22" t="s">
        <v>47</v>
      </c>
      <c r="X390" s="22" t="s">
        <v>47</v>
      </c>
      <c r="Y390" s="22" t="s">
        <v>47</v>
      </c>
      <c r="Z390" s="22" t="s">
        <v>47</v>
      </c>
      <c r="AA390" s="22" t="s">
        <v>47</v>
      </c>
      <c r="AB390" s="22" t="s">
        <v>47</v>
      </c>
      <c r="AC390" s="22" t="s">
        <v>47</v>
      </c>
      <c r="AD390" s="22" t="s">
        <v>47</v>
      </c>
      <c r="AE390" s="17" t="s">
        <v>47</v>
      </c>
      <c r="AF390" s="17" t="s">
        <v>47</v>
      </c>
      <c r="AG390" s="8" t="str">
        <f t="shared" si="12"/>
        <v>click</v>
      </c>
      <c r="AH390" s="10" t="str">
        <f t="shared" si="13"/>
        <v>click</v>
      </c>
      <c r="AI390" s="3"/>
      <c r="AJ390" s="3"/>
      <c r="AK390" s="3"/>
      <c r="AL390" s="3"/>
      <c r="AM390" s="3"/>
      <c r="AN390" s="3"/>
      <c r="AO390" s="3"/>
      <c r="AP390" s="3"/>
      <c r="AQ390" s="3"/>
      <c r="AR390" s="3"/>
      <c r="AS390" s="3"/>
      <c r="AT390" s="3"/>
    </row>
    <row r="391" spans="1:46" ht="48" x14ac:dyDescent="0.2">
      <c r="A391" s="20" t="s">
        <v>1833</v>
      </c>
      <c r="B391" s="9" t="s">
        <v>1834</v>
      </c>
      <c r="C391" s="11" t="s">
        <v>1835</v>
      </c>
      <c r="D391" s="11" t="s">
        <v>39</v>
      </c>
      <c r="E391" s="11" t="s">
        <v>1836</v>
      </c>
      <c r="F391" s="11" t="s">
        <v>1837</v>
      </c>
      <c r="G391" s="11" t="s">
        <v>216</v>
      </c>
      <c r="H391" s="11" t="s">
        <v>54</v>
      </c>
      <c r="I391" s="12">
        <v>6.0000000000000001E-3</v>
      </c>
      <c r="J391" s="13">
        <v>0.41</v>
      </c>
      <c r="K391" s="12">
        <v>4.7500000000000001E-2</v>
      </c>
      <c r="L391" s="14">
        <v>3448.6</v>
      </c>
      <c r="M391" s="15">
        <v>32</v>
      </c>
      <c r="N391" s="16">
        <v>601891</v>
      </c>
      <c r="O391" s="21">
        <v>-0.73</v>
      </c>
      <c r="P391" s="11" t="s">
        <v>165</v>
      </c>
      <c r="Q391" s="11" t="s">
        <v>47</v>
      </c>
      <c r="R391" s="11" t="s">
        <v>47</v>
      </c>
      <c r="S391" s="11" t="s">
        <v>47</v>
      </c>
      <c r="T391" s="22" t="s">
        <v>47</v>
      </c>
      <c r="U391" s="22" t="s">
        <v>47</v>
      </c>
      <c r="V391" s="22" t="s">
        <v>47</v>
      </c>
      <c r="W391" s="22" t="s">
        <v>47</v>
      </c>
      <c r="X391" s="22" t="s">
        <v>47</v>
      </c>
      <c r="Y391" s="22" t="s">
        <v>47</v>
      </c>
      <c r="Z391" s="22" t="s">
        <v>47</v>
      </c>
      <c r="AA391" s="22" t="s">
        <v>47</v>
      </c>
      <c r="AB391" s="22" t="s">
        <v>47</v>
      </c>
      <c r="AC391" s="22" t="s">
        <v>47</v>
      </c>
      <c r="AD391" s="22" t="s">
        <v>47</v>
      </c>
      <c r="AE391" s="17" t="s">
        <v>47</v>
      </c>
      <c r="AF391" s="17" t="s">
        <v>47</v>
      </c>
      <c r="AG391" s="8" t="str">
        <f t="shared" si="12"/>
        <v>click</v>
      </c>
      <c r="AH391" s="10" t="str">
        <f t="shared" si="13"/>
        <v>click</v>
      </c>
      <c r="AI391" s="3"/>
      <c r="AJ391" s="3"/>
      <c r="AK391" s="3"/>
      <c r="AL391" s="3"/>
      <c r="AM391" s="3"/>
      <c r="AN391" s="3"/>
      <c r="AO391" s="3"/>
      <c r="AP391" s="3"/>
      <c r="AQ391" s="3"/>
      <c r="AR391" s="3"/>
      <c r="AS391" s="3"/>
      <c r="AT391" s="3"/>
    </row>
    <row r="392" spans="1:46" ht="60" x14ac:dyDescent="0.2">
      <c r="A392" s="20" t="s">
        <v>1838</v>
      </c>
      <c r="B392" s="9" t="s">
        <v>1839</v>
      </c>
      <c r="C392" s="11" t="s">
        <v>1840</v>
      </c>
      <c r="D392" s="11" t="s">
        <v>39</v>
      </c>
      <c r="E392" s="11" t="s">
        <v>1841</v>
      </c>
      <c r="F392" s="11" t="s">
        <v>1842</v>
      </c>
      <c r="G392" s="11" t="s">
        <v>121</v>
      </c>
      <c r="H392" s="11" t="s">
        <v>87</v>
      </c>
      <c r="I392" s="12">
        <v>5.4999999999999997E-3</v>
      </c>
      <c r="J392" s="13">
        <v>0.1</v>
      </c>
      <c r="K392" s="12">
        <v>1.6000000000000001E-3</v>
      </c>
      <c r="L392" s="14">
        <v>6</v>
      </c>
      <c r="M392" s="15">
        <v>0.1</v>
      </c>
      <c r="N392" s="16"/>
      <c r="O392" s="21">
        <v>0</v>
      </c>
      <c r="P392" s="11" t="s">
        <v>43</v>
      </c>
      <c r="Q392" s="11" t="s">
        <v>47</v>
      </c>
      <c r="R392" s="11" t="s">
        <v>47</v>
      </c>
      <c r="S392" s="11" t="s">
        <v>123</v>
      </c>
      <c r="T392" s="22" t="s">
        <v>47</v>
      </c>
      <c r="U392" s="22" t="s">
        <v>47</v>
      </c>
      <c r="V392" s="22" t="s">
        <v>47</v>
      </c>
      <c r="W392" s="22" t="s">
        <v>47</v>
      </c>
      <c r="X392" s="22" t="s">
        <v>47</v>
      </c>
      <c r="Y392" s="22" t="s">
        <v>47</v>
      </c>
      <c r="Z392" s="22" t="s">
        <v>47</v>
      </c>
      <c r="AA392" s="22" t="s">
        <v>47</v>
      </c>
      <c r="AB392" s="22" t="s">
        <v>47</v>
      </c>
      <c r="AC392" s="22" t="s">
        <v>47</v>
      </c>
      <c r="AD392" s="22" t="s">
        <v>47</v>
      </c>
      <c r="AE392" s="17" t="s">
        <v>47</v>
      </c>
      <c r="AF392" s="17" t="s">
        <v>47</v>
      </c>
      <c r="AG392" s="8" t="str">
        <f t="shared" si="12"/>
        <v>click</v>
      </c>
      <c r="AH392" s="10" t="str">
        <f t="shared" si="13"/>
        <v>click</v>
      </c>
      <c r="AI392" s="3"/>
      <c r="AJ392" s="3"/>
      <c r="AK392" s="3"/>
      <c r="AL392" s="3"/>
      <c r="AM392" s="3"/>
      <c r="AN392" s="3"/>
      <c r="AO392" s="3"/>
      <c r="AP392" s="3"/>
      <c r="AQ392" s="3"/>
      <c r="AR392" s="3"/>
      <c r="AS392" s="3"/>
      <c r="AT392" s="3"/>
    </row>
    <row r="393" spans="1:46" ht="25.5" x14ac:dyDescent="0.2">
      <c r="A393" s="20" t="s">
        <v>1843</v>
      </c>
      <c r="B393" s="9" t="s">
        <v>874</v>
      </c>
      <c r="C393" s="11" t="s">
        <v>1844</v>
      </c>
      <c r="D393" s="11" t="s">
        <v>39</v>
      </c>
      <c r="E393" s="11"/>
      <c r="F393" s="11" t="s">
        <v>40</v>
      </c>
      <c r="G393" s="11" t="s">
        <v>216</v>
      </c>
      <c r="H393" s="11" t="s">
        <v>175</v>
      </c>
      <c r="I393" s="12">
        <v>6.0000000000000001E-3</v>
      </c>
      <c r="J393" s="13">
        <v>0.3</v>
      </c>
      <c r="K393" s="12">
        <v>4.0800000000000003E-2</v>
      </c>
      <c r="L393" s="14">
        <v>111.5</v>
      </c>
      <c r="M393" s="15">
        <v>1.5</v>
      </c>
      <c r="N393" s="16">
        <v>10641</v>
      </c>
      <c r="O393" s="21">
        <v>-0.55000000000000004</v>
      </c>
      <c r="P393" s="11" t="s">
        <v>165</v>
      </c>
      <c r="Q393" s="11" t="s">
        <v>47</v>
      </c>
      <c r="R393" s="11" t="s">
        <v>47</v>
      </c>
      <c r="S393" s="11" t="s">
        <v>123</v>
      </c>
      <c r="T393" s="22" t="s">
        <v>47</v>
      </c>
      <c r="U393" s="22" t="s">
        <v>47</v>
      </c>
      <c r="V393" s="22" t="s">
        <v>47</v>
      </c>
      <c r="W393" s="22" t="s">
        <v>47</v>
      </c>
      <c r="X393" s="22" t="s">
        <v>47</v>
      </c>
      <c r="Y393" s="22" t="s">
        <v>47</v>
      </c>
      <c r="Z393" s="22" t="s">
        <v>47</v>
      </c>
      <c r="AA393" s="22" t="s">
        <v>47</v>
      </c>
      <c r="AB393" s="22" t="s">
        <v>47</v>
      </c>
      <c r="AC393" s="22" t="s">
        <v>47</v>
      </c>
      <c r="AD393" s="22" t="s">
        <v>47</v>
      </c>
      <c r="AE393" s="17" t="s">
        <v>47</v>
      </c>
      <c r="AF393" s="17" t="s">
        <v>47</v>
      </c>
      <c r="AG393" s="8" t="str">
        <f t="shared" si="12"/>
        <v>click</v>
      </c>
      <c r="AH393" s="10" t="str">
        <f t="shared" si="13"/>
        <v>click</v>
      </c>
      <c r="AI393" s="3"/>
      <c r="AJ393" s="3"/>
      <c r="AK393" s="3"/>
      <c r="AL393" s="3"/>
      <c r="AM393" s="3"/>
      <c r="AN393" s="3"/>
      <c r="AO393" s="3"/>
      <c r="AP393" s="3"/>
      <c r="AQ393" s="3"/>
      <c r="AR393" s="3"/>
      <c r="AS393" s="3"/>
      <c r="AT393" s="3"/>
    </row>
    <row r="394" spans="1:46" ht="96" x14ac:dyDescent="0.2">
      <c r="A394" s="20" t="s">
        <v>1845</v>
      </c>
      <c r="B394" s="9" t="s">
        <v>1846</v>
      </c>
      <c r="C394" s="11" t="s">
        <v>1847</v>
      </c>
      <c r="D394" s="11" t="s">
        <v>39</v>
      </c>
      <c r="E394" s="11" t="s">
        <v>1848</v>
      </c>
      <c r="F394" s="11" t="s">
        <v>1849</v>
      </c>
      <c r="G394" s="11" t="s">
        <v>216</v>
      </c>
      <c r="H394" s="11" t="s">
        <v>87</v>
      </c>
      <c r="I394" s="12">
        <v>5.0000000000000001E-3</v>
      </c>
      <c r="J394" s="13">
        <v>0.11</v>
      </c>
      <c r="K394" s="12">
        <v>4.48E-2</v>
      </c>
      <c r="L394" s="14">
        <v>14.6</v>
      </c>
      <c r="M394" s="15">
        <v>0.5</v>
      </c>
      <c r="N394" s="16">
        <v>4228</v>
      </c>
      <c r="O394" s="21">
        <v>-1.61</v>
      </c>
      <c r="P394" s="11" t="s">
        <v>165</v>
      </c>
      <c r="Q394" s="11" t="s">
        <v>47</v>
      </c>
      <c r="R394" s="11" t="s">
        <v>47</v>
      </c>
      <c r="S394" s="11" t="s">
        <v>47</v>
      </c>
      <c r="T394" s="22" t="s">
        <v>47</v>
      </c>
      <c r="U394" s="22" t="s">
        <v>47</v>
      </c>
      <c r="V394" s="22" t="s">
        <v>47</v>
      </c>
      <c r="W394" s="22" t="s">
        <v>47</v>
      </c>
      <c r="X394" s="22" t="s">
        <v>47</v>
      </c>
      <c r="Y394" s="22" t="s">
        <v>47</v>
      </c>
      <c r="Z394" s="22" t="s">
        <v>47</v>
      </c>
      <c r="AA394" s="22" t="s">
        <v>47</v>
      </c>
      <c r="AB394" s="22" t="s">
        <v>47</v>
      </c>
      <c r="AC394" s="22" t="s">
        <v>47</v>
      </c>
      <c r="AD394" s="22" t="s">
        <v>47</v>
      </c>
      <c r="AE394" s="17" t="s">
        <v>47</v>
      </c>
      <c r="AF394" s="17" t="s">
        <v>47</v>
      </c>
      <c r="AG394" s="8" t="str">
        <f t="shared" si="12"/>
        <v>click</v>
      </c>
      <c r="AH394" s="10" t="str">
        <f t="shared" si="13"/>
        <v>click</v>
      </c>
      <c r="AI394" s="3"/>
      <c r="AJ394" s="3"/>
      <c r="AK394" s="3"/>
      <c r="AL394" s="3"/>
      <c r="AM394" s="3"/>
      <c r="AN394" s="3"/>
      <c r="AO394" s="3"/>
      <c r="AP394" s="3"/>
      <c r="AQ394" s="3"/>
      <c r="AR394" s="3"/>
      <c r="AS394" s="3"/>
      <c r="AT394" s="3"/>
    </row>
    <row r="395" spans="1:46" ht="96" x14ac:dyDescent="0.2">
      <c r="A395" s="20" t="s">
        <v>1850</v>
      </c>
      <c r="B395" s="9" t="s">
        <v>1851</v>
      </c>
      <c r="C395" s="11" t="s">
        <v>1852</v>
      </c>
      <c r="D395" s="11" t="s">
        <v>39</v>
      </c>
      <c r="E395" s="11" t="s">
        <v>1853</v>
      </c>
      <c r="F395" s="11" t="s">
        <v>1854</v>
      </c>
      <c r="G395" s="11" t="s">
        <v>121</v>
      </c>
      <c r="H395" s="11" t="s">
        <v>175</v>
      </c>
      <c r="I395" s="12">
        <v>6.3E-3</v>
      </c>
      <c r="J395" s="13"/>
      <c r="K395" s="12"/>
      <c r="L395" s="14">
        <v>0</v>
      </c>
      <c r="M395" s="15">
        <v>0</v>
      </c>
      <c r="N395" s="16">
        <v>15135</v>
      </c>
      <c r="O395" s="21">
        <v>-1.89</v>
      </c>
      <c r="P395" s="11" t="s">
        <v>43</v>
      </c>
      <c r="Q395" s="11" t="s">
        <v>306</v>
      </c>
      <c r="R395" s="11" t="s">
        <v>45</v>
      </c>
      <c r="S395" s="11" t="s">
        <v>123</v>
      </c>
      <c r="T395" s="22" t="s">
        <v>47</v>
      </c>
      <c r="U395" s="22" t="s">
        <v>47</v>
      </c>
      <c r="V395" s="22" t="s">
        <v>47</v>
      </c>
      <c r="W395" s="22" t="s">
        <v>47</v>
      </c>
      <c r="X395" s="22" t="s">
        <v>47</v>
      </c>
      <c r="Y395" s="22" t="s">
        <v>47</v>
      </c>
      <c r="Z395" s="22" t="s">
        <v>47</v>
      </c>
      <c r="AA395" s="22" t="s">
        <v>47</v>
      </c>
      <c r="AB395" s="22" t="s">
        <v>47</v>
      </c>
      <c r="AC395" s="22" t="s">
        <v>47</v>
      </c>
      <c r="AD395" s="22" t="s">
        <v>47</v>
      </c>
      <c r="AE395" s="17" t="s">
        <v>47</v>
      </c>
      <c r="AF395" s="17" t="s">
        <v>47</v>
      </c>
      <c r="AG395" s="8" t="str">
        <f t="shared" si="12"/>
        <v>click</v>
      </c>
      <c r="AH395" s="10" t="str">
        <f t="shared" si="13"/>
        <v>click</v>
      </c>
      <c r="AI395" s="3"/>
      <c r="AJ395" s="3"/>
      <c r="AK395" s="3"/>
      <c r="AL395" s="3"/>
      <c r="AM395" s="3"/>
      <c r="AN395" s="3"/>
      <c r="AO395" s="3"/>
      <c r="AP395" s="3"/>
      <c r="AQ395" s="3"/>
      <c r="AR395" s="3"/>
      <c r="AS395" s="3"/>
      <c r="AT395" s="3"/>
    </row>
    <row r="396" spans="1:46" ht="48" x14ac:dyDescent="0.2">
      <c r="A396" s="20" t="s">
        <v>1855</v>
      </c>
      <c r="B396" s="9" t="s">
        <v>1856</v>
      </c>
      <c r="C396" s="11" t="s">
        <v>1857</v>
      </c>
      <c r="D396" s="11" t="s">
        <v>39</v>
      </c>
      <c r="E396" s="11" t="s">
        <v>1858</v>
      </c>
      <c r="F396" s="11" t="s">
        <v>1859</v>
      </c>
      <c r="G396" s="11" t="s">
        <v>121</v>
      </c>
      <c r="H396" s="11" t="s">
        <v>154</v>
      </c>
      <c r="I396" s="12">
        <v>7.0000000000000001E-3</v>
      </c>
      <c r="J396" s="13">
        <v>0.04</v>
      </c>
      <c r="K396" s="12">
        <v>2E-3</v>
      </c>
      <c r="L396" s="14">
        <v>4.0999999999999996</v>
      </c>
      <c r="M396" s="15">
        <v>0.2</v>
      </c>
      <c r="N396" s="16">
        <v>5985</v>
      </c>
      <c r="O396" s="21">
        <v>-1.98</v>
      </c>
      <c r="P396" s="11" t="s">
        <v>43</v>
      </c>
      <c r="Q396" s="11" t="s">
        <v>47</v>
      </c>
      <c r="R396" s="11" t="s">
        <v>47</v>
      </c>
      <c r="S396" s="11" t="s">
        <v>123</v>
      </c>
      <c r="T396" s="22">
        <v>5.45E-2</v>
      </c>
      <c r="U396" s="22">
        <v>6.3899999999999998E-2</v>
      </c>
      <c r="V396" s="22">
        <v>0.16830000000000001</v>
      </c>
      <c r="W396" s="22">
        <v>0.1694</v>
      </c>
      <c r="X396" s="22">
        <v>6.3100000000000003E-2</v>
      </c>
      <c r="Y396" s="22">
        <v>0.12720000000000001</v>
      </c>
      <c r="Z396" s="22">
        <v>6.7900000000000002E-2</v>
      </c>
      <c r="AA396" s="22">
        <v>0.1158</v>
      </c>
      <c r="AB396" s="22">
        <v>1.8499999999999999E-2</v>
      </c>
      <c r="AC396" s="22">
        <v>7.8700000000000006E-2</v>
      </c>
      <c r="AD396" s="22">
        <v>7.2499999999999995E-2</v>
      </c>
      <c r="AE396" s="17" t="s">
        <v>47</v>
      </c>
      <c r="AF396" s="17" t="s">
        <v>47</v>
      </c>
      <c r="AG396" s="8" t="str">
        <f t="shared" si="12"/>
        <v>click</v>
      </c>
      <c r="AH396" s="10" t="str">
        <f t="shared" si="13"/>
        <v>click</v>
      </c>
      <c r="AI396" s="3"/>
      <c r="AJ396" s="3"/>
      <c r="AK396" s="3"/>
      <c r="AL396" s="3"/>
      <c r="AM396" s="3"/>
      <c r="AN396" s="3"/>
      <c r="AO396" s="3"/>
      <c r="AP396" s="3"/>
      <c r="AQ396" s="3"/>
      <c r="AR396" s="3"/>
      <c r="AS396" s="3"/>
      <c r="AT396" s="3"/>
    </row>
    <row r="397" spans="1:46" ht="48" x14ac:dyDescent="0.2">
      <c r="A397" s="20" t="s">
        <v>1860</v>
      </c>
      <c r="B397" s="9" t="s">
        <v>1861</v>
      </c>
      <c r="C397" s="11" t="s">
        <v>455</v>
      </c>
      <c r="D397" s="11" t="s">
        <v>39</v>
      </c>
      <c r="E397" s="11" t="s">
        <v>1862</v>
      </c>
      <c r="F397" s="11" t="s">
        <v>1863</v>
      </c>
      <c r="G397" s="11" t="s">
        <v>121</v>
      </c>
      <c r="H397" s="11" t="s">
        <v>154</v>
      </c>
      <c r="I397" s="12">
        <v>8.5000000000000006E-3</v>
      </c>
      <c r="J397" s="13">
        <v>0.08</v>
      </c>
      <c r="K397" s="12">
        <v>3.8E-3</v>
      </c>
      <c r="L397" s="14">
        <v>4.4000000000000004</v>
      </c>
      <c r="M397" s="15">
        <v>0.2</v>
      </c>
      <c r="N397" s="16">
        <v>4090</v>
      </c>
      <c r="O397" s="21">
        <v>-1.83</v>
      </c>
      <c r="P397" s="11" t="s">
        <v>43</v>
      </c>
      <c r="Q397" s="11" t="s">
        <v>47</v>
      </c>
      <c r="R397" s="11" t="s">
        <v>47</v>
      </c>
      <c r="S397" s="11" t="s">
        <v>123</v>
      </c>
      <c r="T397" s="22">
        <v>0</v>
      </c>
      <c r="U397" s="22">
        <v>0.32419999999999999</v>
      </c>
      <c r="V397" s="22">
        <v>0.2258</v>
      </c>
      <c r="W397" s="22">
        <v>0.2964</v>
      </c>
      <c r="X397" s="22">
        <v>0</v>
      </c>
      <c r="Y397" s="22">
        <v>0</v>
      </c>
      <c r="Z397" s="22">
        <v>5.7099999999999998E-2</v>
      </c>
      <c r="AA397" s="22">
        <v>0</v>
      </c>
      <c r="AB397" s="22">
        <v>0</v>
      </c>
      <c r="AC397" s="22">
        <v>0</v>
      </c>
      <c r="AD397" s="22">
        <v>9.64E-2</v>
      </c>
      <c r="AE397" s="17" t="s">
        <v>47</v>
      </c>
      <c r="AF397" s="17" t="s">
        <v>47</v>
      </c>
      <c r="AG397" s="8" t="str">
        <f t="shared" si="12"/>
        <v>click</v>
      </c>
      <c r="AH397" s="10" t="str">
        <f t="shared" si="13"/>
        <v>click</v>
      </c>
      <c r="AI397" s="3"/>
      <c r="AJ397" s="3"/>
      <c r="AK397" s="3"/>
      <c r="AL397" s="3"/>
      <c r="AM397" s="3"/>
      <c r="AN397" s="3"/>
      <c r="AO397" s="3"/>
      <c r="AP397" s="3"/>
      <c r="AQ397" s="3"/>
      <c r="AR397" s="3"/>
      <c r="AS397" s="3"/>
      <c r="AT397" s="3"/>
    </row>
    <row r="398" spans="1:46" ht="60" x14ac:dyDescent="0.2">
      <c r="A398" s="20" t="s">
        <v>1864</v>
      </c>
      <c r="B398" s="9" t="s">
        <v>1865</v>
      </c>
      <c r="C398" s="11" t="s">
        <v>1866</v>
      </c>
      <c r="D398" s="11" t="s">
        <v>39</v>
      </c>
      <c r="E398" s="11" t="s">
        <v>1867</v>
      </c>
      <c r="F398" s="11" t="s">
        <v>1868</v>
      </c>
      <c r="G398" s="11" t="s">
        <v>121</v>
      </c>
      <c r="H398" s="11" t="s">
        <v>154</v>
      </c>
      <c r="I398" s="12">
        <v>8.5000000000000006E-3</v>
      </c>
      <c r="J398" s="13">
        <v>0.06</v>
      </c>
      <c r="K398" s="12">
        <v>3.0000000000000001E-3</v>
      </c>
      <c r="L398" s="14">
        <v>1.9</v>
      </c>
      <c r="M398" s="15">
        <v>0.1</v>
      </c>
      <c r="N398" s="16">
        <v>4629</v>
      </c>
      <c r="O398" s="21">
        <v>-2.04</v>
      </c>
      <c r="P398" s="11" t="s">
        <v>43</v>
      </c>
      <c r="Q398" s="11" t="s">
        <v>44</v>
      </c>
      <c r="R398" s="11" t="s">
        <v>47</v>
      </c>
      <c r="S398" s="11" t="s">
        <v>123</v>
      </c>
      <c r="T398" s="22" t="s">
        <v>47</v>
      </c>
      <c r="U398" s="22" t="s">
        <v>47</v>
      </c>
      <c r="V398" s="22" t="s">
        <v>47</v>
      </c>
      <c r="W398" s="22" t="s">
        <v>47</v>
      </c>
      <c r="X398" s="22" t="s">
        <v>47</v>
      </c>
      <c r="Y398" s="22" t="s">
        <v>47</v>
      </c>
      <c r="Z398" s="22" t="s">
        <v>47</v>
      </c>
      <c r="AA398" s="22" t="s">
        <v>47</v>
      </c>
      <c r="AB398" s="22" t="s">
        <v>47</v>
      </c>
      <c r="AC398" s="22" t="s">
        <v>47</v>
      </c>
      <c r="AD398" s="22" t="s">
        <v>47</v>
      </c>
      <c r="AE398" s="17" t="s">
        <v>47</v>
      </c>
      <c r="AF398" s="17" t="s">
        <v>47</v>
      </c>
      <c r="AG398" s="8" t="str">
        <f t="shared" si="12"/>
        <v>click</v>
      </c>
      <c r="AH398" s="10" t="str">
        <f t="shared" si="13"/>
        <v>click</v>
      </c>
      <c r="AI398" s="3"/>
      <c r="AJ398" s="3"/>
      <c r="AK398" s="3"/>
      <c r="AL398" s="3"/>
      <c r="AM398" s="3"/>
      <c r="AN398" s="3"/>
      <c r="AO398" s="3"/>
      <c r="AP398" s="3"/>
      <c r="AQ398" s="3"/>
      <c r="AR398" s="3"/>
      <c r="AS398" s="3"/>
      <c r="AT398" s="3"/>
    </row>
    <row r="399" spans="1:46" ht="51" x14ac:dyDescent="0.2">
      <c r="A399" s="20" t="s">
        <v>1869</v>
      </c>
      <c r="B399" s="9" t="s">
        <v>1870</v>
      </c>
      <c r="C399" s="11" t="s">
        <v>50</v>
      </c>
      <c r="D399" s="11" t="s">
        <v>39</v>
      </c>
      <c r="E399" s="11" t="s">
        <v>1871</v>
      </c>
      <c r="F399" s="11" t="s">
        <v>1872</v>
      </c>
      <c r="G399" s="11" t="s">
        <v>351</v>
      </c>
      <c r="H399" s="11" t="s">
        <v>54</v>
      </c>
      <c r="I399" s="12">
        <v>6.6E-3</v>
      </c>
      <c r="J399" s="13">
        <v>0.22</v>
      </c>
      <c r="K399" s="12">
        <v>6.4000000000000003E-3</v>
      </c>
      <c r="L399" s="14">
        <v>5.4</v>
      </c>
      <c r="M399" s="15">
        <v>0.1</v>
      </c>
      <c r="N399" s="16">
        <v>3341</v>
      </c>
      <c r="O399" s="21">
        <v>-2.79</v>
      </c>
      <c r="P399" s="11" t="s">
        <v>43</v>
      </c>
      <c r="Q399" s="11" t="s">
        <v>47</v>
      </c>
      <c r="R399" s="11" t="s">
        <v>47</v>
      </c>
      <c r="S399" s="11" t="s">
        <v>123</v>
      </c>
      <c r="T399" s="22">
        <v>0</v>
      </c>
      <c r="U399" s="22">
        <v>0.1026</v>
      </c>
      <c r="V399" s="22">
        <v>0.80359999999999998</v>
      </c>
      <c r="W399" s="22">
        <v>1.6899999999999998E-2</v>
      </c>
      <c r="X399" s="22">
        <v>0</v>
      </c>
      <c r="Y399" s="22">
        <v>0</v>
      </c>
      <c r="Z399" s="22">
        <v>0</v>
      </c>
      <c r="AA399" s="22">
        <v>8.8999999999999999E-3</v>
      </c>
      <c r="AB399" s="22">
        <v>0</v>
      </c>
      <c r="AC399" s="22">
        <v>3.2500000000000001E-2</v>
      </c>
      <c r="AD399" s="22">
        <v>0</v>
      </c>
      <c r="AE399" s="17" t="s">
        <v>47</v>
      </c>
      <c r="AF399" s="17" t="s">
        <v>47</v>
      </c>
      <c r="AG399" s="8" t="str">
        <f t="shared" si="12"/>
        <v>click</v>
      </c>
      <c r="AH399" s="10" t="str">
        <f t="shared" si="13"/>
        <v>click</v>
      </c>
      <c r="AI399" s="3"/>
      <c r="AJ399" s="3"/>
      <c r="AK399" s="3"/>
      <c r="AL399" s="3"/>
      <c r="AM399" s="3"/>
      <c r="AN399" s="3"/>
      <c r="AO399" s="3"/>
      <c r="AP399" s="3"/>
      <c r="AQ399" s="3"/>
      <c r="AR399" s="3"/>
      <c r="AS399" s="3"/>
      <c r="AT399" s="3"/>
    </row>
    <row r="400" spans="1:46" ht="72" x14ac:dyDescent="0.2">
      <c r="A400" s="20" t="s">
        <v>1873</v>
      </c>
      <c r="B400" s="9" t="s">
        <v>1874</v>
      </c>
      <c r="C400" s="11" t="s">
        <v>302</v>
      </c>
      <c r="D400" s="11" t="s">
        <v>39</v>
      </c>
      <c r="E400" s="11" t="s">
        <v>1875</v>
      </c>
      <c r="F400" s="11" t="s">
        <v>304</v>
      </c>
      <c r="G400" s="11" t="s">
        <v>121</v>
      </c>
      <c r="H400" s="11" t="s">
        <v>305</v>
      </c>
      <c r="I400" s="12">
        <v>6.4999999999999997E-3</v>
      </c>
      <c r="J400" s="13">
        <v>0.32</v>
      </c>
      <c r="K400" s="12">
        <v>1.46E-2</v>
      </c>
      <c r="L400" s="14">
        <v>2.5</v>
      </c>
      <c r="M400" s="15">
        <v>0.1</v>
      </c>
      <c r="N400" s="16">
        <v>3443</v>
      </c>
      <c r="O400" s="21">
        <v>3.8</v>
      </c>
      <c r="P400" s="11" t="s">
        <v>43</v>
      </c>
      <c r="Q400" s="11" t="s">
        <v>44</v>
      </c>
      <c r="R400" s="11" t="s">
        <v>47</v>
      </c>
      <c r="S400" s="11" t="s">
        <v>123</v>
      </c>
      <c r="T400" s="22" t="s">
        <v>47</v>
      </c>
      <c r="U400" s="22" t="s">
        <v>47</v>
      </c>
      <c r="V400" s="22" t="s">
        <v>47</v>
      </c>
      <c r="W400" s="22" t="s">
        <v>47</v>
      </c>
      <c r="X400" s="22" t="s">
        <v>47</v>
      </c>
      <c r="Y400" s="22" t="s">
        <v>47</v>
      </c>
      <c r="Z400" s="22" t="s">
        <v>47</v>
      </c>
      <c r="AA400" s="22" t="s">
        <v>47</v>
      </c>
      <c r="AB400" s="22" t="s">
        <v>47</v>
      </c>
      <c r="AC400" s="22" t="s">
        <v>47</v>
      </c>
      <c r="AD400" s="22" t="s">
        <v>47</v>
      </c>
      <c r="AE400" s="17" t="s">
        <v>47</v>
      </c>
      <c r="AF400" s="17" t="s">
        <v>47</v>
      </c>
      <c r="AG400" s="8" t="str">
        <f t="shared" si="12"/>
        <v>click</v>
      </c>
      <c r="AH400" s="10" t="str">
        <f t="shared" si="13"/>
        <v>click</v>
      </c>
      <c r="AI400" s="3"/>
      <c r="AJ400" s="3"/>
      <c r="AK400" s="3"/>
      <c r="AL400" s="3"/>
      <c r="AM400" s="3"/>
      <c r="AN400" s="3"/>
      <c r="AO400" s="3"/>
      <c r="AP400" s="3"/>
      <c r="AQ400" s="3"/>
      <c r="AR400" s="3"/>
      <c r="AS400" s="3"/>
      <c r="AT400" s="3"/>
    </row>
    <row r="401" spans="1:46" ht="84" x14ac:dyDescent="0.2">
      <c r="A401" s="20" t="s">
        <v>1876</v>
      </c>
      <c r="B401" s="9" t="s">
        <v>1877</v>
      </c>
      <c r="C401" s="11" t="s">
        <v>1878</v>
      </c>
      <c r="D401" s="11" t="s">
        <v>39</v>
      </c>
      <c r="E401" s="11" t="s">
        <v>1879</v>
      </c>
      <c r="F401" s="11" t="s">
        <v>1880</v>
      </c>
      <c r="G401" s="11" t="s">
        <v>121</v>
      </c>
      <c r="H401" s="11" t="s">
        <v>976</v>
      </c>
      <c r="I401" s="12">
        <v>7.4999999999999997E-3</v>
      </c>
      <c r="J401" s="13">
        <v>0.23</v>
      </c>
      <c r="K401" s="12">
        <v>1.35E-2</v>
      </c>
      <c r="L401" s="14">
        <v>1.7</v>
      </c>
      <c r="M401" s="15">
        <v>0.1</v>
      </c>
      <c r="N401" s="16">
        <v>469</v>
      </c>
      <c r="O401" s="21">
        <v>1.7</v>
      </c>
      <c r="P401" s="11" t="s">
        <v>43</v>
      </c>
      <c r="Q401" s="11" t="s">
        <v>628</v>
      </c>
      <c r="R401" s="11" t="s">
        <v>94</v>
      </c>
      <c r="S401" s="11" t="s">
        <v>123</v>
      </c>
      <c r="T401" s="22" t="s">
        <v>47</v>
      </c>
      <c r="U401" s="22" t="s">
        <v>47</v>
      </c>
      <c r="V401" s="22" t="s">
        <v>47</v>
      </c>
      <c r="W401" s="22" t="s">
        <v>47</v>
      </c>
      <c r="X401" s="22" t="s">
        <v>47</v>
      </c>
      <c r="Y401" s="22" t="s">
        <v>47</v>
      </c>
      <c r="Z401" s="22" t="s">
        <v>47</v>
      </c>
      <c r="AA401" s="22" t="s">
        <v>47</v>
      </c>
      <c r="AB401" s="22" t="s">
        <v>47</v>
      </c>
      <c r="AC401" s="22" t="s">
        <v>47</v>
      </c>
      <c r="AD401" s="22" t="s">
        <v>47</v>
      </c>
      <c r="AE401" s="17" t="s">
        <v>47</v>
      </c>
      <c r="AF401" s="17" t="s">
        <v>47</v>
      </c>
      <c r="AG401" s="8" t="str">
        <f t="shared" si="12"/>
        <v>click</v>
      </c>
      <c r="AH401" s="10" t="str">
        <f t="shared" si="13"/>
        <v>click</v>
      </c>
      <c r="AI401" s="3"/>
      <c r="AJ401" s="3"/>
      <c r="AK401" s="3"/>
      <c r="AL401" s="3"/>
      <c r="AM401" s="3"/>
      <c r="AN401" s="3"/>
      <c r="AO401" s="3"/>
      <c r="AP401" s="3"/>
      <c r="AQ401" s="3"/>
      <c r="AR401" s="3"/>
      <c r="AS401" s="3"/>
      <c r="AT401" s="3"/>
    </row>
    <row r="402" spans="1:46" ht="38.25" x14ac:dyDescent="0.2">
      <c r="A402" s="20" t="s">
        <v>1881</v>
      </c>
      <c r="B402" s="9" t="s">
        <v>1882</v>
      </c>
      <c r="C402" s="11" t="s">
        <v>50</v>
      </c>
      <c r="D402" s="11" t="s">
        <v>39</v>
      </c>
      <c r="E402" s="11" t="s">
        <v>1883</v>
      </c>
      <c r="F402" s="11" t="s">
        <v>1884</v>
      </c>
      <c r="G402" s="11" t="s">
        <v>356</v>
      </c>
      <c r="H402" s="11" t="s">
        <v>54</v>
      </c>
      <c r="I402" s="12">
        <v>6.6E-3</v>
      </c>
      <c r="J402" s="13">
        <v>0.24</v>
      </c>
      <c r="K402" s="12">
        <v>2.6499999999999999E-2</v>
      </c>
      <c r="L402" s="14">
        <v>1.9</v>
      </c>
      <c r="M402" s="15">
        <v>0.1</v>
      </c>
      <c r="N402" s="16">
        <v>1258</v>
      </c>
      <c r="O402" s="21">
        <v>-3.31</v>
      </c>
      <c r="P402" s="11" t="s">
        <v>43</v>
      </c>
      <c r="Q402" s="11" t="s">
        <v>47</v>
      </c>
      <c r="R402" s="11" t="s">
        <v>47</v>
      </c>
      <c r="S402" s="11" t="s">
        <v>123</v>
      </c>
      <c r="T402" s="22">
        <v>6.1699999999999998E-2</v>
      </c>
      <c r="U402" s="22">
        <v>0</v>
      </c>
      <c r="V402" s="22">
        <v>0</v>
      </c>
      <c r="W402" s="22">
        <v>0</v>
      </c>
      <c r="X402" s="22">
        <v>0.82640000000000002</v>
      </c>
      <c r="Y402" s="22">
        <v>0</v>
      </c>
      <c r="Z402" s="22">
        <v>0</v>
      </c>
      <c r="AA402" s="22">
        <v>2.0199999999999999E-2</v>
      </c>
      <c r="AB402" s="22">
        <v>0</v>
      </c>
      <c r="AC402" s="22">
        <v>0</v>
      </c>
      <c r="AD402" s="22">
        <v>0</v>
      </c>
      <c r="AE402" s="17" t="s">
        <v>47</v>
      </c>
      <c r="AF402" s="17" t="s">
        <v>47</v>
      </c>
      <c r="AG402" s="8" t="str">
        <f t="shared" si="12"/>
        <v>click</v>
      </c>
      <c r="AH402" s="10" t="str">
        <f t="shared" si="13"/>
        <v>click</v>
      </c>
      <c r="AI402" s="3"/>
      <c r="AJ402" s="3"/>
      <c r="AK402" s="3"/>
      <c r="AL402" s="3"/>
      <c r="AM402" s="3"/>
      <c r="AN402" s="3"/>
      <c r="AO402" s="3"/>
      <c r="AP402" s="3"/>
      <c r="AQ402" s="3"/>
      <c r="AR402" s="3"/>
      <c r="AS402" s="3"/>
      <c r="AT402" s="3"/>
    </row>
    <row r="403" spans="1:46" ht="132" x14ac:dyDescent="0.2">
      <c r="A403" s="20" t="s">
        <v>1885</v>
      </c>
      <c r="B403" s="9" t="s">
        <v>1886</v>
      </c>
      <c r="C403" s="11" t="s">
        <v>1887</v>
      </c>
      <c r="D403" s="11" t="s">
        <v>39</v>
      </c>
      <c r="E403" s="11" t="s">
        <v>1888</v>
      </c>
      <c r="F403" s="11" t="s">
        <v>1889</v>
      </c>
      <c r="G403" s="11" t="s">
        <v>121</v>
      </c>
      <c r="H403" s="11" t="s">
        <v>240</v>
      </c>
      <c r="I403" s="12">
        <v>5.7999999999999996E-3</v>
      </c>
      <c r="J403" s="13"/>
      <c r="K403" s="12"/>
      <c r="L403" s="14">
        <v>14.4</v>
      </c>
      <c r="M403" s="15">
        <v>0.6</v>
      </c>
      <c r="N403" s="16"/>
      <c r="O403" s="21">
        <v>0</v>
      </c>
      <c r="P403" s="11" t="s">
        <v>43</v>
      </c>
      <c r="Q403" s="11" t="s">
        <v>47</v>
      </c>
      <c r="R403" s="11" t="s">
        <v>47</v>
      </c>
      <c r="S403" s="11" t="s">
        <v>1890</v>
      </c>
      <c r="T403" s="22" t="s">
        <v>47</v>
      </c>
      <c r="U403" s="22" t="s">
        <v>47</v>
      </c>
      <c r="V403" s="22" t="s">
        <v>47</v>
      </c>
      <c r="W403" s="22" t="s">
        <v>47</v>
      </c>
      <c r="X403" s="22" t="s">
        <v>47</v>
      </c>
      <c r="Y403" s="22" t="s">
        <v>47</v>
      </c>
      <c r="Z403" s="22" t="s">
        <v>47</v>
      </c>
      <c r="AA403" s="22" t="s">
        <v>47</v>
      </c>
      <c r="AB403" s="22" t="s">
        <v>47</v>
      </c>
      <c r="AC403" s="22" t="s">
        <v>47</v>
      </c>
      <c r="AD403" s="22" t="s">
        <v>47</v>
      </c>
      <c r="AE403" s="17" t="s">
        <v>47</v>
      </c>
      <c r="AF403" s="17" t="s">
        <v>47</v>
      </c>
      <c r="AG403" s="8" t="str">
        <f t="shared" si="12"/>
        <v>click</v>
      </c>
      <c r="AH403" s="10" t="str">
        <f t="shared" si="13"/>
        <v>click</v>
      </c>
      <c r="AI403" s="3"/>
      <c r="AJ403" s="3"/>
      <c r="AK403" s="3"/>
      <c r="AL403" s="3"/>
      <c r="AM403" s="3"/>
      <c r="AN403" s="3"/>
      <c r="AO403" s="3"/>
      <c r="AP403" s="3"/>
      <c r="AQ403" s="3"/>
      <c r="AR403" s="3"/>
      <c r="AS403" s="3"/>
      <c r="AT403" s="3"/>
    </row>
    <row r="404" spans="1:46" ht="72" x14ac:dyDescent="0.2">
      <c r="A404" s="20" t="s">
        <v>1891</v>
      </c>
      <c r="B404" s="9" t="s">
        <v>1892</v>
      </c>
      <c r="C404" s="11" t="s">
        <v>359</v>
      </c>
      <c r="D404" s="11" t="s">
        <v>39</v>
      </c>
      <c r="E404" s="11" t="s">
        <v>1893</v>
      </c>
      <c r="F404" s="11" t="s">
        <v>1894</v>
      </c>
      <c r="G404" s="11" t="s">
        <v>362</v>
      </c>
      <c r="H404" s="11" t="s">
        <v>54</v>
      </c>
      <c r="I404" s="12">
        <v>6.6E-3</v>
      </c>
      <c r="J404" s="13">
        <v>0.13</v>
      </c>
      <c r="K404" s="12">
        <v>2.41E-2</v>
      </c>
      <c r="L404" s="14">
        <v>6</v>
      </c>
      <c r="M404" s="15">
        <v>0.3</v>
      </c>
      <c r="N404" s="16">
        <v>1262</v>
      </c>
      <c r="O404" s="21">
        <v>-1.86</v>
      </c>
      <c r="P404" s="11" t="s">
        <v>43</v>
      </c>
      <c r="Q404" s="11" t="s">
        <v>44</v>
      </c>
      <c r="R404" s="11" t="s">
        <v>47</v>
      </c>
      <c r="S404" s="11" t="s">
        <v>123</v>
      </c>
      <c r="T404" s="22">
        <v>0</v>
      </c>
      <c r="U404" s="22">
        <v>0</v>
      </c>
      <c r="V404" s="22">
        <v>0</v>
      </c>
      <c r="W404" s="22">
        <v>0</v>
      </c>
      <c r="X404" s="22">
        <v>0</v>
      </c>
      <c r="Y404" s="22">
        <v>0.88849999999999996</v>
      </c>
      <c r="Z404" s="22">
        <v>0</v>
      </c>
      <c r="AA404" s="22">
        <v>1.4999999999999999E-2</v>
      </c>
      <c r="AB404" s="22">
        <v>7.46E-2</v>
      </c>
      <c r="AC404" s="22">
        <v>0</v>
      </c>
      <c r="AD404" s="22">
        <v>0</v>
      </c>
      <c r="AE404" s="17" t="s">
        <v>47</v>
      </c>
      <c r="AF404" s="17" t="s">
        <v>47</v>
      </c>
      <c r="AG404" s="8" t="str">
        <f t="shared" si="12"/>
        <v>click</v>
      </c>
      <c r="AH404" s="10" t="str">
        <f t="shared" si="13"/>
        <v>click</v>
      </c>
      <c r="AI404" s="3"/>
      <c r="AJ404" s="3"/>
      <c r="AK404" s="3"/>
      <c r="AL404" s="3"/>
      <c r="AM404" s="3"/>
      <c r="AN404" s="3"/>
      <c r="AO404" s="3"/>
      <c r="AP404" s="3"/>
      <c r="AQ404" s="3"/>
      <c r="AR404" s="3"/>
      <c r="AS404" s="3"/>
      <c r="AT404" s="3"/>
    </row>
    <row r="405" spans="1:46" ht="96" x14ac:dyDescent="0.2">
      <c r="A405" s="20" t="s">
        <v>1895</v>
      </c>
      <c r="B405" s="9" t="s">
        <v>1896</v>
      </c>
      <c r="C405" s="11" t="s">
        <v>84</v>
      </c>
      <c r="D405" s="11" t="s">
        <v>39</v>
      </c>
      <c r="E405" s="11" t="s">
        <v>1897</v>
      </c>
      <c r="F405" s="11" t="s">
        <v>1898</v>
      </c>
      <c r="G405" s="11" t="s">
        <v>121</v>
      </c>
      <c r="H405" s="11" t="s">
        <v>87</v>
      </c>
      <c r="I405" s="12">
        <v>5.0000000000000001E-3</v>
      </c>
      <c r="J405" s="13">
        <v>0.38</v>
      </c>
      <c r="K405" s="12">
        <v>3.8600000000000002E-2</v>
      </c>
      <c r="L405" s="14">
        <v>2.4</v>
      </c>
      <c r="M405" s="15">
        <v>0.1</v>
      </c>
      <c r="N405" s="16">
        <v>3365</v>
      </c>
      <c r="O405" s="21">
        <v>2.0299999999999998</v>
      </c>
      <c r="P405" s="11" t="s">
        <v>43</v>
      </c>
      <c r="Q405" s="11" t="s">
        <v>44</v>
      </c>
      <c r="R405" s="11" t="s">
        <v>94</v>
      </c>
      <c r="S405" s="11" t="s">
        <v>123</v>
      </c>
      <c r="T405" s="22">
        <v>7.6300000000000007E-2</v>
      </c>
      <c r="U405" s="22">
        <v>0.13600000000000001</v>
      </c>
      <c r="V405" s="22">
        <v>5.67E-2</v>
      </c>
      <c r="W405" s="22">
        <v>5.8900000000000001E-2</v>
      </c>
      <c r="X405" s="22">
        <v>0.15679999999999999</v>
      </c>
      <c r="Y405" s="22">
        <v>0.24840000000000001</v>
      </c>
      <c r="Z405" s="22">
        <v>0</v>
      </c>
      <c r="AA405" s="22">
        <v>0</v>
      </c>
      <c r="AB405" s="22">
        <v>0</v>
      </c>
      <c r="AC405" s="22">
        <v>0.2535</v>
      </c>
      <c r="AD405" s="22">
        <v>0</v>
      </c>
      <c r="AE405" s="17" t="s">
        <v>47</v>
      </c>
      <c r="AF405" s="17" t="s">
        <v>47</v>
      </c>
      <c r="AG405" s="8" t="str">
        <f t="shared" si="12"/>
        <v>click</v>
      </c>
      <c r="AH405" s="10" t="str">
        <f t="shared" si="13"/>
        <v>click</v>
      </c>
      <c r="AI405" s="3"/>
      <c r="AJ405" s="3"/>
      <c r="AK405" s="3"/>
      <c r="AL405" s="3"/>
      <c r="AM405" s="3"/>
      <c r="AN405" s="3"/>
      <c r="AO405" s="3"/>
      <c r="AP405" s="3"/>
      <c r="AQ405" s="3"/>
      <c r="AR405" s="3"/>
      <c r="AS405" s="3"/>
      <c r="AT405" s="3"/>
    </row>
    <row r="406" spans="1:46" ht="60" x14ac:dyDescent="0.2">
      <c r="A406" s="20" t="s">
        <v>1899</v>
      </c>
      <c r="B406" s="9" t="s">
        <v>1900</v>
      </c>
      <c r="C406" s="11" t="s">
        <v>1567</v>
      </c>
      <c r="D406" s="11" t="s">
        <v>39</v>
      </c>
      <c r="E406" s="11" t="s">
        <v>1901</v>
      </c>
      <c r="F406" s="11" t="s">
        <v>1902</v>
      </c>
      <c r="G406" s="11" t="s">
        <v>1903</v>
      </c>
      <c r="H406" s="11" t="s">
        <v>87</v>
      </c>
      <c r="I406" s="12">
        <v>2.5000000000000001E-3</v>
      </c>
      <c r="J406" s="13"/>
      <c r="K406" s="12"/>
      <c r="L406" s="14">
        <v>0</v>
      </c>
      <c r="M406" s="15">
        <v>0</v>
      </c>
      <c r="N406" s="16"/>
      <c r="O406" s="21"/>
      <c r="P406" s="11" t="s">
        <v>43</v>
      </c>
      <c r="Q406" s="11" t="s">
        <v>628</v>
      </c>
      <c r="R406" s="11" t="s">
        <v>45</v>
      </c>
      <c r="S406" s="11" t="s">
        <v>81</v>
      </c>
      <c r="T406" s="22" t="s">
        <v>47</v>
      </c>
      <c r="U406" s="22" t="s">
        <v>47</v>
      </c>
      <c r="V406" s="22" t="s">
        <v>47</v>
      </c>
      <c r="W406" s="22" t="s">
        <v>47</v>
      </c>
      <c r="X406" s="22" t="s">
        <v>47</v>
      </c>
      <c r="Y406" s="22" t="s">
        <v>47</v>
      </c>
      <c r="Z406" s="22" t="s">
        <v>47</v>
      </c>
      <c r="AA406" s="22" t="s">
        <v>47</v>
      </c>
      <c r="AB406" s="22" t="s">
        <v>47</v>
      </c>
      <c r="AC406" s="22" t="s">
        <v>47</v>
      </c>
      <c r="AD406" s="22" t="s">
        <v>47</v>
      </c>
      <c r="AE406" s="17" t="s">
        <v>47</v>
      </c>
      <c r="AF406" s="17" t="s">
        <v>47</v>
      </c>
      <c r="AG406" s="8" t="str">
        <f t="shared" si="12"/>
        <v>click</v>
      </c>
      <c r="AH406" s="10" t="str">
        <f t="shared" si="13"/>
        <v>click</v>
      </c>
      <c r="AI406" s="3"/>
      <c r="AJ406" s="3"/>
      <c r="AK406" s="3"/>
      <c r="AL406" s="3"/>
      <c r="AM406" s="3"/>
      <c r="AN406" s="3"/>
      <c r="AO406" s="3"/>
      <c r="AP406" s="3"/>
      <c r="AQ406" s="3"/>
      <c r="AR406" s="3"/>
      <c r="AS406" s="3"/>
      <c r="AT406" s="3"/>
    </row>
    <row r="407" spans="1:46" ht="36" x14ac:dyDescent="0.2">
      <c r="A407" s="20" t="s">
        <v>1904</v>
      </c>
      <c r="B407" s="9" t="s">
        <v>1905</v>
      </c>
      <c r="C407" s="11" t="s">
        <v>715</v>
      </c>
      <c r="D407" s="11" t="s">
        <v>39</v>
      </c>
      <c r="E407" s="11" t="s">
        <v>1906</v>
      </c>
      <c r="F407" s="11" t="s">
        <v>1907</v>
      </c>
      <c r="G407" s="11" t="s">
        <v>121</v>
      </c>
      <c r="H407" s="11" t="s">
        <v>240</v>
      </c>
      <c r="I407" s="12">
        <v>6.8999999999999999E-3</v>
      </c>
      <c r="J407" s="13">
        <v>0.4</v>
      </c>
      <c r="K407" s="12">
        <v>1.77E-2</v>
      </c>
      <c r="L407" s="14">
        <v>2.2999999999999998</v>
      </c>
      <c r="M407" s="15">
        <v>0.1</v>
      </c>
      <c r="N407" s="16">
        <v>1003</v>
      </c>
      <c r="O407" s="21">
        <v>3.76</v>
      </c>
      <c r="P407" s="11" t="s">
        <v>43</v>
      </c>
      <c r="Q407" s="11" t="s">
        <v>44</v>
      </c>
      <c r="R407" s="11" t="s">
        <v>45</v>
      </c>
      <c r="S407" s="11" t="s">
        <v>123</v>
      </c>
      <c r="T407" s="22" t="s">
        <v>47</v>
      </c>
      <c r="U407" s="22" t="s">
        <v>47</v>
      </c>
      <c r="V407" s="22" t="s">
        <v>47</v>
      </c>
      <c r="W407" s="22" t="s">
        <v>47</v>
      </c>
      <c r="X407" s="22" t="s">
        <v>47</v>
      </c>
      <c r="Y407" s="22" t="s">
        <v>47</v>
      </c>
      <c r="Z407" s="22" t="s">
        <v>47</v>
      </c>
      <c r="AA407" s="22" t="s">
        <v>47</v>
      </c>
      <c r="AB407" s="22" t="s">
        <v>47</v>
      </c>
      <c r="AC407" s="22" t="s">
        <v>47</v>
      </c>
      <c r="AD407" s="22" t="s">
        <v>47</v>
      </c>
      <c r="AE407" s="17" t="s">
        <v>47</v>
      </c>
      <c r="AF407" s="17" t="s">
        <v>47</v>
      </c>
      <c r="AG407" s="8" t="str">
        <f t="shared" ref="AG407:AG470" si="14">HYPERLINK(CONCATENATE("http://finance.yahoo.com/q/hl?s=", A407), "click")</f>
        <v>click</v>
      </c>
      <c r="AH407" s="10" t="str">
        <f t="shared" ref="AH407:AH470" si="15">HYPERLINK(CONCATENATE("http://bigcharts.marketwatch.com/advchart/frames/frames.asp?symb=", A407, "&amp;time=8&amp;freq=1"), "click")</f>
        <v>click</v>
      </c>
      <c r="AI407" s="3"/>
      <c r="AJ407" s="3"/>
      <c r="AK407" s="3"/>
      <c r="AL407" s="3"/>
      <c r="AM407" s="3"/>
      <c r="AN407" s="3"/>
      <c r="AO407" s="3"/>
      <c r="AP407" s="3"/>
      <c r="AQ407" s="3"/>
      <c r="AR407" s="3"/>
      <c r="AS407" s="3"/>
      <c r="AT407" s="3"/>
    </row>
    <row r="408" spans="1:46" ht="60" x14ac:dyDescent="0.2">
      <c r="A408" s="20" t="s">
        <v>1908</v>
      </c>
      <c r="B408" s="9" t="s">
        <v>1909</v>
      </c>
      <c r="C408" s="11" t="s">
        <v>1910</v>
      </c>
      <c r="D408" s="11" t="s">
        <v>39</v>
      </c>
      <c r="E408" s="11" t="s">
        <v>1867</v>
      </c>
      <c r="F408" s="11" t="s">
        <v>1868</v>
      </c>
      <c r="G408" s="11" t="s">
        <v>121</v>
      </c>
      <c r="H408" s="11" t="s">
        <v>154</v>
      </c>
      <c r="I408" s="12">
        <v>8.5000000000000006E-3</v>
      </c>
      <c r="J408" s="13">
        <v>0.02</v>
      </c>
      <c r="K408" s="12">
        <v>1.03E-2</v>
      </c>
      <c r="L408" s="14">
        <v>2.8</v>
      </c>
      <c r="M408" s="15">
        <v>0.2</v>
      </c>
      <c r="N408" s="16">
        <v>3331</v>
      </c>
      <c r="O408" s="21">
        <v>-1.62</v>
      </c>
      <c r="P408" s="11" t="s">
        <v>43</v>
      </c>
      <c r="Q408" s="11" t="s">
        <v>306</v>
      </c>
      <c r="R408" s="11" t="s">
        <v>497</v>
      </c>
      <c r="S408" s="11" t="s">
        <v>123</v>
      </c>
      <c r="T408" s="22" t="s">
        <v>47</v>
      </c>
      <c r="U408" s="22" t="s">
        <v>47</v>
      </c>
      <c r="V408" s="22" t="s">
        <v>47</v>
      </c>
      <c r="W408" s="22" t="s">
        <v>47</v>
      </c>
      <c r="X408" s="22" t="s">
        <v>47</v>
      </c>
      <c r="Y408" s="22" t="s">
        <v>47</v>
      </c>
      <c r="Z408" s="22" t="s">
        <v>47</v>
      </c>
      <c r="AA408" s="22" t="s">
        <v>47</v>
      </c>
      <c r="AB408" s="22" t="s">
        <v>47</v>
      </c>
      <c r="AC408" s="22" t="s">
        <v>47</v>
      </c>
      <c r="AD408" s="22" t="s">
        <v>47</v>
      </c>
      <c r="AE408" s="17" t="s">
        <v>47</v>
      </c>
      <c r="AF408" s="17" t="s">
        <v>47</v>
      </c>
      <c r="AG408" s="8" t="str">
        <f t="shared" si="14"/>
        <v>click</v>
      </c>
      <c r="AH408" s="10" t="str">
        <f t="shared" si="15"/>
        <v>click</v>
      </c>
      <c r="AI408" s="3"/>
      <c r="AJ408" s="3"/>
      <c r="AK408" s="3"/>
      <c r="AL408" s="3"/>
      <c r="AM408" s="3"/>
      <c r="AN408" s="3"/>
      <c r="AO408" s="3"/>
      <c r="AP408" s="3"/>
      <c r="AQ408" s="3"/>
      <c r="AR408" s="3"/>
      <c r="AS408" s="3"/>
      <c r="AT408" s="3"/>
    </row>
    <row r="409" spans="1:46" ht="36" x14ac:dyDescent="0.2">
      <c r="A409" s="20" t="s">
        <v>1911</v>
      </c>
      <c r="B409" s="9" t="s">
        <v>1912</v>
      </c>
      <c r="C409" s="11" t="s">
        <v>1913</v>
      </c>
      <c r="D409" s="11" t="s">
        <v>39</v>
      </c>
      <c r="E409" s="11" t="s">
        <v>1914</v>
      </c>
      <c r="F409" s="11" t="s">
        <v>1915</v>
      </c>
      <c r="G409" s="11" t="s">
        <v>275</v>
      </c>
      <c r="H409" s="11" t="s">
        <v>54</v>
      </c>
      <c r="I409" s="12">
        <v>6.4999999999999997E-3</v>
      </c>
      <c r="J409" s="13">
        <v>0.26</v>
      </c>
      <c r="K409" s="12">
        <v>5.3499999999999999E-2</v>
      </c>
      <c r="L409" s="14">
        <v>191.8</v>
      </c>
      <c r="M409" s="15">
        <v>3.9</v>
      </c>
      <c r="N409" s="16">
        <v>28334</v>
      </c>
      <c r="O409" s="21">
        <v>-0.82</v>
      </c>
      <c r="P409" s="11" t="s">
        <v>165</v>
      </c>
      <c r="Q409" s="11" t="s">
        <v>47</v>
      </c>
      <c r="R409" s="11" t="s">
        <v>47</v>
      </c>
      <c r="S409" s="11" t="s">
        <v>123</v>
      </c>
      <c r="T409" s="22" t="s">
        <v>47</v>
      </c>
      <c r="U409" s="22" t="s">
        <v>47</v>
      </c>
      <c r="V409" s="22" t="s">
        <v>47</v>
      </c>
      <c r="W409" s="22" t="s">
        <v>47</v>
      </c>
      <c r="X409" s="22" t="s">
        <v>47</v>
      </c>
      <c r="Y409" s="22" t="s">
        <v>47</v>
      </c>
      <c r="Z409" s="22" t="s">
        <v>47</v>
      </c>
      <c r="AA409" s="22" t="s">
        <v>47</v>
      </c>
      <c r="AB409" s="22" t="s">
        <v>47</v>
      </c>
      <c r="AC409" s="22" t="s">
        <v>47</v>
      </c>
      <c r="AD409" s="22" t="s">
        <v>47</v>
      </c>
      <c r="AE409" s="17" t="s">
        <v>47</v>
      </c>
      <c r="AF409" s="17" t="s">
        <v>47</v>
      </c>
      <c r="AG409" s="8" t="str">
        <f t="shared" si="14"/>
        <v>click</v>
      </c>
      <c r="AH409" s="10" t="str">
        <f t="shared" si="15"/>
        <v>click</v>
      </c>
      <c r="AI409" s="3"/>
      <c r="AJ409" s="3"/>
      <c r="AK409" s="3"/>
      <c r="AL409" s="3"/>
      <c r="AM409" s="3"/>
      <c r="AN409" s="3"/>
      <c r="AO409" s="3"/>
      <c r="AP409" s="3"/>
      <c r="AQ409" s="3"/>
      <c r="AR409" s="3"/>
      <c r="AS409" s="3"/>
      <c r="AT409" s="3"/>
    </row>
    <row r="410" spans="1:46" ht="38.25" x14ac:dyDescent="0.2">
      <c r="A410" s="20" t="s">
        <v>1916</v>
      </c>
      <c r="B410" s="9" t="s">
        <v>1917</v>
      </c>
      <c r="C410" s="11" t="s">
        <v>826</v>
      </c>
      <c r="D410" s="11" t="s">
        <v>39</v>
      </c>
      <c r="E410" s="11" t="s">
        <v>1918</v>
      </c>
      <c r="F410" s="11" t="s">
        <v>1919</v>
      </c>
      <c r="G410" s="11" t="s">
        <v>406</v>
      </c>
      <c r="H410" s="11" t="s">
        <v>54</v>
      </c>
      <c r="I410" s="12">
        <v>7.4999999999999997E-3</v>
      </c>
      <c r="J410" s="13">
        <v>0.45</v>
      </c>
      <c r="K410" s="12">
        <v>2.92E-2</v>
      </c>
      <c r="L410" s="14">
        <v>132.69999999999999</v>
      </c>
      <c r="M410" s="15">
        <v>4</v>
      </c>
      <c r="N410" s="16">
        <v>12594</v>
      </c>
      <c r="O410" s="21">
        <v>1.57</v>
      </c>
      <c r="P410" s="11" t="s">
        <v>43</v>
      </c>
      <c r="Q410" s="11" t="s">
        <v>44</v>
      </c>
      <c r="R410" s="11" t="s">
        <v>47</v>
      </c>
      <c r="S410" s="11" t="s">
        <v>123</v>
      </c>
      <c r="T410" s="22">
        <v>2.1899999999999999E-2</v>
      </c>
      <c r="U410" s="22">
        <v>0</v>
      </c>
      <c r="V410" s="22">
        <v>0</v>
      </c>
      <c r="W410" s="22">
        <v>0</v>
      </c>
      <c r="X410" s="22">
        <v>0.16900000000000001</v>
      </c>
      <c r="Y410" s="22">
        <v>0</v>
      </c>
      <c r="Z410" s="22">
        <v>0</v>
      </c>
      <c r="AA410" s="22">
        <v>0.3805</v>
      </c>
      <c r="AB410" s="22">
        <v>0</v>
      </c>
      <c r="AC410" s="22">
        <v>0</v>
      </c>
      <c r="AD410" s="22">
        <v>0.36730000000000002</v>
      </c>
      <c r="AE410" s="17" t="s">
        <v>47</v>
      </c>
      <c r="AF410" s="17" t="s">
        <v>47</v>
      </c>
      <c r="AG410" s="8" t="str">
        <f t="shared" si="14"/>
        <v>click</v>
      </c>
      <c r="AH410" s="10" t="str">
        <f t="shared" si="15"/>
        <v>click</v>
      </c>
      <c r="AI410" s="3"/>
      <c r="AJ410" s="3"/>
      <c r="AK410" s="3"/>
      <c r="AL410" s="3"/>
      <c r="AM410" s="3"/>
      <c r="AN410" s="3"/>
      <c r="AO410" s="3"/>
      <c r="AP410" s="3"/>
      <c r="AQ410" s="3"/>
      <c r="AR410" s="3"/>
      <c r="AS410" s="3"/>
      <c r="AT410" s="3"/>
    </row>
    <row r="411" spans="1:46" ht="60" x14ac:dyDescent="0.2">
      <c r="A411" s="20" t="s">
        <v>1920</v>
      </c>
      <c r="B411" s="9" t="s">
        <v>1921</v>
      </c>
      <c r="C411" s="11" t="s">
        <v>1922</v>
      </c>
      <c r="D411" s="11" t="s">
        <v>59</v>
      </c>
      <c r="E411" s="11" t="s">
        <v>1729</v>
      </c>
      <c r="F411" s="11" t="s">
        <v>1730</v>
      </c>
      <c r="G411" s="11" t="s">
        <v>472</v>
      </c>
      <c r="H411" s="11" t="s">
        <v>329</v>
      </c>
      <c r="I411" s="12">
        <v>8.0000000000000002E-3</v>
      </c>
      <c r="J411" s="13"/>
      <c r="K411" s="12"/>
      <c r="L411" s="14">
        <v>3.3</v>
      </c>
      <c r="M411" s="15">
        <v>0</v>
      </c>
      <c r="N411" s="16">
        <v>167</v>
      </c>
      <c r="O411" s="21">
        <v>0</v>
      </c>
      <c r="P411" s="11" t="s">
        <v>43</v>
      </c>
      <c r="Q411" s="11" t="s">
        <v>44</v>
      </c>
      <c r="R411" s="11" t="s">
        <v>94</v>
      </c>
      <c r="S411" s="11" t="s">
        <v>123</v>
      </c>
      <c r="T411" s="22" t="s">
        <v>47</v>
      </c>
      <c r="U411" s="22" t="s">
        <v>47</v>
      </c>
      <c r="V411" s="22" t="s">
        <v>47</v>
      </c>
      <c r="W411" s="22" t="s">
        <v>47</v>
      </c>
      <c r="X411" s="22" t="s">
        <v>47</v>
      </c>
      <c r="Y411" s="22" t="s">
        <v>47</v>
      </c>
      <c r="Z411" s="22" t="s">
        <v>47</v>
      </c>
      <c r="AA411" s="22" t="s">
        <v>47</v>
      </c>
      <c r="AB411" s="22" t="s">
        <v>47</v>
      </c>
      <c r="AC411" s="22" t="s">
        <v>47</v>
      </c>
      <c r="AD411" s="22" t="s">
        <v>47</v>
      </c>
      <c r="AE411" s="17" t="s">
        <v>148</v>
      </c>
      <c r="AF411" s="17" t="s">
        <v>47</v>
      </c>
      <c r="AG411" s="8" t="str">
        <f t="shared" si="14"/>
        <v>click</v>
      </c>
      <c r="AH411" s="10" t="str">
        <f t="shared" si="15"/>
        <v>click</v>
      </c>
      <c r="AI411" s="3"/>
      <c r="AJ411" s="3"/>
      <c r="AK411" s="3"/>
      <c r="AL411" s="3"/>
      <c r="AM411" s="3"/>
      <c r="AN411" s="3"/>
      <c r="AO411" s="3"/>
      <c r="AP411" s="3"/>
      <c r="AQ411" s="3"/>
      <c r="AR411" s="3"/>
      <c r="AS411" s="3"/>
      <c r="AT411" s="3"/>
    </row>
    <row r="412" spans="1:46" ht="51" x14ac:dyDescent="0.2">
      <c r="A412" s="20" t="s">
        <v>1923</v>
      </c>
      <c r="B412" s="9" t="s">
        <v>1924</v>
      </c>
      <c r="C412" s="11" t="s">
        <v>1925</v>
      </c>
      <c r="D412" s="11" t="s">
        <v>39</v>
      </c>
      <c r="E412" s="11" t="s">
        <v>1926</v>
      </c>
      <c r="F412" s="11" t="s">
        <v>1927</v>
      </c>
      <c r="G412" s="11" t="s">
        <v>216</v>
      </c>
      <c r="H412" s="11" t="s">
        <v>142</v>
      </c>
      <c r="I412" s="12">
        <v>4.7000000000000002E-3</v>
      </c>
      <c r="J412" s="13">
        <v>0.11</v>
      </c>
      <c r="K412" s="12">
        <v>5.0900000000000001E-2</v>
      </c>
      <c r="L412" s="14">
        <v>919.6</v>
      </c>
      <c r="M412" s="15">
        <v>39</v>
      </c>
      <c r="N412" s="16">
        <v>456136</v>
      </c>
      <c r="O412" s="21">
        <v>-0.88</v>
      </c>
      <c r="P412" s="11" t="s">
        <v>165</v>
      </c>
      <c r="Q412" s="11" t="s">
        <v>47</v>
      </c>
      <c r="R412" s="11" t="s">
        <v>47</v>
      </c>
      <c r="S412" s="11" t="s">
        <v>47</v>
      </c>
      <c r="T412" s="22" t="s">
        <v>47</v>
      </c>
      <c r="U412" s="22" t="s">
        <v>47</v>
      </c>
      <c r="V412" s="22" t="s">
        <v>47</v>
      </c>
      <c r="W412" s="22" t="s">
        <v>47</v>
      </c>
      <c r="X412" s="22" t="s">
        <v>47</v>
      </c>
      <c r="Y412" s="22" t="s">
        <v>47</v>
      </c>
      <c r="Z412" s="22" t="s">
        <v>47</v>
      </c>
      <c r="AA412" s="22" t="s">
        <v>47</v>
      </c>
      <c r="AB412" s="22" t="s">
        <v>47</v>
      </c>
      <c r="AC412" s="22" t="s">
        <v>47</v>
      </c>
      <c r="AD412" s="22" t="s">
        <v>47</v>
      </c>
      <c r="AE412" s="17" t="s">
        <v>47</v>
      </c>
      <c r="AF412" s="17" t="s">
        <v>47</v>
      </c>
      <c r="AG412" s="8" t="str">
        <f t="shared" si="14"/>
        <v>click</v>
      </c>
      <c r="AH412" s="10" t="str">
        <f t="shared" si="15"/>
        <v>click</v>
      </c>
      <c r="AI412" s="3"/>
      <c r="AJ412" s="3"/>
      <c r="AK412" s="3"/>
      <c r="AL412" s="3"/>
      <c r="AM412" s="3"/>
      <c r="AN412" s="3"/>
      <c r="AO412" s="3"/>
      <c r="AP412" s="3"/>
      <c r="AQ412" s="3"/>
      <c r="AR412" s="3"/>
      <c r="AS412" s="3"/>
      <c r="AT412" s="3"/>
    </row>
    <row r="413" spans="1:46" ht="25.5" x14ac:dyDescent="0.2">
      <c r="A413" s="20" t="s">
        <v>1928</v>
      </c>
      <c r="B413" s="9" t="s">
        <v>1929</v>
      </c>
      <c r="C413" s="11" t="s">
        <v>1930</v>
      </c>
      <c r="D413" s="11" t="s">
        <v>39</v>
      </c>
      <c r="E413" s="11"/>
      <c r="F413" s="11" t="s">
        <v>40</v>
      </c>
      <c r="G413" s="11" t="s">
        <v>246</v>
      </c>
      <c r="H413" s="11" t="s">
        <v>520</v>
      </c>
      <c r="I413" s="12">
        <v>9.4999999999999998E-3</v>
      </c>
      <c r="J413" s="13">
        <v>0.21</v>
      </c>
      <c r="K413" s="12">
        <v>3.9199999999999999E-2</v>
      </c>
      <c r="L413" s="14">
        <v>440.5</v>
      </c>
      <c r="M413" s="15">
        <v>18.899999999999999</v>
      </c>
      <c r="N413" s="16">
        <v>85822</v>
      </c>
      <c r="O413" s="21">
        <v>0.89</v>
      </c>
      <c r="P413" s="11" t="s">
        <v>43</v>
      </c>
      <c r="Q413" s="11" t="s">
        <v>47</v>
      </c>
      <c r="R413" s="11" t="s">
        <v>47</v>
      </c>
      <c r="S413" s="11" t="s">
        <v>81</v>
      </c>
      <c r="T413" s="22">
        <v>3.1399999999999997E-2</v>
      </c>
      <c r="U413" s="22">
        <v>0</v>
      </c>
      <c r="V413" s="22">
        <v>0</v>
      </c>
      <c r="W413" s="22">
        <v>0</v>
      </c>
      <c r="X413" s="22">
        <v>0.51539999999999997</v>
      </c>
      <c r="Y413" s="22">
        <v>0</v>
      </c>
      <c r="Z413" s="22">
        <v>0</v>
      </c>
      <c r="AA413" s="22">
        <v>2.4400000000000002E-2</v>
      </c>
      <c r="AB413" s="22">
        <v>0</v>
      </c>
      <c r="AC413" s="22">
        <v>0</v>
      </c>
      <c r="AD413" s="22">
        <v>0.41349999999999998</v>
      </c>
      <c r="AE413" s="17" t="s">
        <v>47</v>
      </c>
      <c r="AF413" s="17" t="s">
        <v>47</v>
      </c>
      <c r="AG413" s="8" t="str">
        <f t="shared" si="14"/>
        <v>click</v>
      </c>
      <c r="AH413" s="10" t="str">
        <f t="shared" si="15"/>
        <v>click</v>
      </c>
      <c r="AI413" s="3"/>
      <c r="AJ413" s="3"/>
      <c r="AK413" s="3"/>
      <c r="AL413" s="3"/>
      <c r="AM413" s="3"/>
      <c r="AN413" s="3"/>
      <c r="AO413" s="3"/>
      <c r="AP413" s="3"/>
      <c r="AQ413" s="3"/>
      <c r="AR413" s="3"/>
      <c r="AS413" s="3"/>
      <c r="AT413" s="3"/>
    </row>
    <row r="414" spans="1:46" ht="84" x14ac:dyDescent="0.2">
      <c r="A414" s="20" t="s">
        <v>1931</v>
      </c>
      <c r="B414" s="9" t="s">
        <v>1932</v>
      </c>
      <c r="C414" s="11" t="s">
        <v>1567</v>
      </c>
      <c r="D414" s="11" t="s">
        <v>39</v>
      </c>
      <c r="E414" s="11" t="s">
        <v>1933</v>
      </c>
      <c r="F414" s="11" t="s">
        <v>1934</v>
      </c>
      <c r="G414" s="11" t="s">
        <v>1182</v>
      </c>
      <c r="H414" s="11" t="s">
        <v>87</v>
      </c>
      <c r="I414" s="12">
        <v>2.5000000000000001E-3</v>
      </c>
      <c r="J414" s="13">
        <v>0.14000000000000001</v>
      </c>
      <c r="K414" s="12">
        <v>1.7600000000000001E-2</v>
      </c>
      <c r="L414" s="14">
        <v>97</v>
      </c>
      <c r="M414" s="15">
        <v>1.3</v>
      </c>
      <c r="N414" s="16">
        <v>4073</v>
      </c>
      <c r="O414" s="21">
        <v>1.19</v>
      </c>
      <c r="P414" s="11" t="s">
        <v>43</v>
      </c>
      <c r="Q414" s="11" t="s">
        <v>628</v>
      </c>
      <c r="R414" s="11" t="s">
        <v>94</v>
      </c>
      <c r="S414" s="11" t="s">
        <v>81</v>
      </c>
      <c r="T414" s="22">
        <v>5.2600000000000001E-2</v>
      </c>
      <c r="U414" s="22">
        <v>1.6500000000000001E-2</v>
      </c>
      <c r="V414" s="22">
        <v>0.17599999999999999</v>
      </c>
      <c r="W414" s="22">
        <v>4.1000000000000002E-2</v>
      </c>
      <c r="X414" s="22">
        <v>6.3E-2</v>
      </c>
      <c r="Y414" s="22">
        <v>0.1215</v>
      </c>
      <c r="Z414" s="22">
        <v>8.2199999999999995E-2</v>
      </c>
      <c r="AA414" s="22">
        <v>0.17929999999999999</v>
      </c>
      <c r="AB414" s="22">
        <v>9.4299999999999995E-2</v>
      </c>
      <c r="AC414" s="22">
        <v>0.1135</v>
      </c>
      <c r="AD414" s="22">
        <v>5.5199999999999999E-2</v>
      </c>
      <c r="AE414" s="17" t="s">
        <v>47</v>
      </c>
      <c r="AF414" s="17" t="s">
        <v>47</v>
      </c>
      <c r="AG414" s="8" t="str">
        <f t="shared" si="14"/>
        <v>click</v>
      </c>
      <c r="AH414" s="10" t="str">
        <f t="shared" si="15"/>
        <v>click</v>
      </c>
      <c r="AI414" s="3"/>
      <c r="AJ414" s="3"/>
      <c r="AK414" s="3"/>
      <c r="AL414" s="3"/>
      <c r="AM414" s="3"/>
      <c r="AN414" s="3"/>
      <c r="AO414" s="3"/>
      <c r="AP414" s="3"/>
      <c r="AQ414" s="3"/>
      <c r="AR414" s="3"/>
      <c r="AS414" s="3"/>
      <c r="AT414" s="3"/>
    </row>
    <row r="415" spans="1:46" ht="96" x14ac:dyDescent="0.2">
      <c r="A415" s="20" t="s">
        <v>1935</v>
      </c>
      <c r="B415" s="9" t="s">
        <v>1936</v>
      </c>
      <c r="C415" s="11" t="s">
        <v>359</v>
      </c>
      <c r="D415" s="11" t="s">
        <v>39</v>
      </c>
      <c r="E415" s="11" t="s">
        <v>1937</v>
      </c>
      <c r="F415" s="11" t="s">
        <v>1938</v>
      </c>
      <c r="G415" s="11" t="s">
        <v>391</v>
      </c>
      <c r="H415" s="11" t="s">
        <v>54</v>
      </c>
      <c r="I415" s="12">
        <v>6.6E-3</v>
      </c>
      <c r="J415" s="13">
        <v>0.16</v>
      </c>
      <c r="K415" s="12">
        <v>2.7E-2</v>
      </c>
      <c r="L415" s="14">
        <v>7.4</v>
      </c>
      <c r="M415" s="15">
        <v>0.5</v>
      </c>
      <c r="N415" s="16">
        <v>2664</v>
      </c>
      <c r="O415" s="21">
        <v>-2.31</v>
      </c>
      <c r="P415" s="11" t="s">
        <v>43</v>
      </c>
      <c r="Q415" s="11" t="s">
        <v>44</v>
      </c>
      <c r="R415" s="11" t="s">
        <v>47</v>
      </c>
      <c r="S415" s="11" t="s">
        <v>123</v>
      </c>
      <c r="T415" s="22">
        <v>0.93130000000000002</v>
      </c>
      <c r="U415" s="22">
        <v>0</v>
      </c>
      <c r="V415" s="22">
        <v>6.6E-3</v>
      </c>
      <c r="W415" s="22">
        <v>0</v>
      </c>
      <c r="X415" s="22">
        <v>1.21E-2</v>
      </c>
      <c r="Y415" s="22">
        <v>0</v>
      </c>
      <c r="Z415" s="22">
        <v>0</v>
      </c>
      <c r="AA415" s="22">
        <v>4.6300000000000001E-2</v>
      </c>
      <c r="AB415" s="22">
        <v>0</v>
      </c>
      <c r="AC415" s="22">
        <v>0</v>
      </c>
      <c r="AD415" s="22">
        <v>0</v>
      </c>
      <c r="AE415" s="17" t="s">
        <v>47</v>
      </c>
      <c r="AF415" s="17" t="s">
        <v>47</v>
      </c>
      <c r="AG415" s="8" t="str">
        <f t="shared" si="14"/>
        <v>click</v>
      </c>
      <c r="AH415" s="10" t="str">
        <f t="shared" si="15"/>
        <v>click</v>
      </c>
      <c r="AI415" s="3"/>
      <c r="AJ415" s="3"/>
      <c r="AK415" s="3"/>
      <c r="AL415" s="3"/>
      <c r="AM415" s="3"/>
      <c r="AN415" s="3"/>
      <c r="AO415" s="3"/>
      <c r="AP415" s="3"/>
      <c r="AQ415" s="3"/>
      <c r="AR415" s="3"/>
      <c r="AS415" s="3"/>
      <c r="AT415" s="3"/>
    </row>
    <row r="416" spans="1:46" ht="60" x14ac:dyDescent="0.2">
      <c r="A416" s="20" t="s">
        <v>1939</v>
      </c>
      <c r="B416" s="9" t="s">
        <v>1940</v>
      </c>
      <c r="C416" s="11" t="s">
        <v>1922</v>
      </c>
      <c r="D416" s="11" t="s">
        <v>59</v>
      </c>
      <c r="E416" s="11" t="s">
        <v>1733</v>
      </c>
      <c r="F416" s="11" t="s">
        <v>1734</v>
      </c>
      <c r="G416" s="11" t="s">
        <v>472</v>
      </c>
      <c r="H416" s="11" t="s">
        <v>329</v>
      </c>
      <c r="I416" s="12">
        <v>8.0000000000000002E-3</v>
      </c>
      <c r="J416" s="13"/>
      <c r="K416" s="12"/>
      <c r="L416" s="14">
        <v>0</v>
      </c>
      <c r="M416" s="15">
        <v>0</v>
      </c>
      <c r="N416" s="16"/>
      <c r="O416" s="21">
        <v>0</v>
      </c>
      <c r="P416" s="11" t="s">
        <v>43</v>
      </c>
      <c r="Q416" s="11" t="s">
        <v>44</v>
      </c>
      <c r="R416" s="11" t="s">
        <v>94</v>
      </c>
      <c r="S416" s="11" t="s">
        <v>123</v>
      </c>
      <c r="T416" s="22" t="s">
        <v>47</v>
      </c>
      <c r="U416" s="22" t="s">
        <v>47</v>
      </c>
      <c r="V416" s="22" t="s">
        <v>47</v>
      </c>
      <c r="W416" s="22" t="s">
        <v>47</v>
      </c>
      <c r="X416" s="22" t="s">
        <v>47</v>
      </c>
      <c r="Y416" s="22" t="s">
        <v>47</v>
      </c>
      <c r="Z416" s="22" t="s">
        <v>47</v>
      </c>
      <c r="AA416" s="22" t="s">
        <v>47</v>
      </c>
      <c r="AB416" s="22" t="s">
        <v>47</v>
      </c>
      <c r="AC416" s="22" t="s">
        <v>47</v>
      </c>
      <c r="AD416" s="22" t="s">
        <v>47</v>
      </c>
      <c r="AE416" s="17" t="s">
        <v>148</v>
      </c>
      <c r="AF416" s="17" t="s">
        <v>65</v>
      </c>
      <c r="AG416" s="8" t="str">
        <f t="shared" si="14"/>
        <v>click</v>
      </c>
      <c r="AH416" s="10" t="str">
        <f t="shared" si="15"/>
        <v>click</v>
      </c>
      <c r="AI416" s="3"/>
      <c r="AJ416" s="3"/>
      <c r="AK416" s="3"/>
      <c r="AL416" s="3"/>
      <c r="AM416" s="3"/>
      <c r="AN416" s="3"/>
      <c r="AO416" s="3"/>
      <c r="AP416" s="3"/>
      <c r="AQ416" s="3"/>
      <c r="AR416" s="3"/>
      <c r="AS416" s="3"/>
      <c r="AT416" s="3"/>
    </row>
    <row r="417" spans="1:46" ht="60" x14ac:dyDescent="0.2">
      <c r="A417" s="20" t="s">
        <v>1941</v>
      </c>
      <c r="B417" s="9" t="s">
        <v>1942</v>
      </c>
      <c r="C417" s="11" t="s">
        <v>1943</v>
      </c>
      <c r="D417" s="11" t="s">
        <v>39</v>
      </c>
      <c r="E417" s="11" t="s">
        <v>1944</v>
      </c>
      <c r="F417" s="11" t="s">
        <v>1945</v>
      </c>
      <c r="G417" s="11" t="s">
        <v>239</v>
      </c>
      <c r="H417" s="11" t="s">
        <v>154</v>
      </c>
      <c r="I417" s="12">
        <v>8.5000000000000006E-3</v>
      </c>
      <c r="J417" s="13">
        <v>0.43</v>
      </c>
      <c r="K417" s="12">
        <v>4.2799999999999998E-2</v>
      </c>
      <c r="L417" s="14">
        <v>7.5</v>
      </c>
      <c r="M417" s="15">
        <v>0.8</v>
      </c>
      <c r="N417" s="16">
        <v>12113</v>
      </c>
      <c r="O417" s="21">
        <v>-2.35</v>
      </c>
      <c r="P417" s="11" t="s">
        <v>43</v>
      </c>
      <c r="Q417" s="11" t="s">
        <v>47</v>
      </c>
      <c r="R417" s="11" t="s">
        <v>47</v>
      </c>
      <c r="S417" s="11" t="s">
        <v>123</v>
      </c>
      <c r="T417" s="22">
        <v>0.90680000000000005</v>
      </c>
      <c r="U417" s="22">
        <v>0</v>
      </c>
      <c r="V417" s="22">
        <v>0</v>
      </c>
      <c r="W417" s="22">
        <v>0</v>
      </c>
      <c r="X417" s="22">
        <v>0</v>
      </c>
      <c r="Y417" s="22">
        <v>0</v>
      </c>
      <c r="Z417" s="22">
        <v>0</v>
      </c>
      <c r="AA417" s="22">
        <v>0</v>
      </c>
      <c r="AB417" s="22">
        <v>0</v>
      </c>
      <c r="AC417" s="22">
        <v>0</v>
      </c>
      <c r="AD417" s="22">
        <v>0</v>
      </c>
      <c r="AE417" s="17" t="s">
        <v>47</v>
      </c>
      <c r="AF417" s="17" t="s">
        <v>47</v>
      </c>
      <c r="AG417" s="8" t="str">
        <f t="shared" si="14"/>
        <v>click</v>
      </c>
      <c r="AH417" s="10" t="str">
        <f t="shared" si="15"/>
        <v>click</v>
      </c>
      <c r="AI417" s="3"/>
      <c r="AJ417" s="3"/>
      <c r="AK417" s="3"/>
      <c r="AL417" s="3"/>
      <c r="AM417" s="3"/>
      <c r="AN417" s="3"/>
      <c r="AO417" s="3"/>
      <c r="AP417" s="3"/>
      <c r="AQ417" s="3"/>
      <c r="AR417" s="3"/>
      <c r="AS417" s="3"/>
      <c r="AT417" s="3"/>
    </row>
    <row r="418" spans="1:46" ht="60" x14ac:dyDescent="0.2">
      <c r="A418" s="20" t="s">
        <v>1946</v>
      </c>
      <c r="B418" s="9" t="s">
        <v>1947</v>
      </c>
      <c r="C418" s="11" t="s">
        <v>1567</v>
      </c>
      <c r="D418" s="11" t="s">
        <v>39</v>
      </c>
      <c r="E418" s="11" t="s">
        <v>1948</v>
      </c>
      <c r="F418" s="11" t="s">
        <v>1949</v>
      </c>
      <c r="G418" s="11" t="s">
        <v>1513</v>
      </c>
      <c r="H418" s="11" t="s">
        <v>87</v>
      </c>
      <c r="I418" s="12">
        <v>2.5000000000000001E-3</v>
      </c>
      <c r="J418" s="13"/>
      <c r="K418" s="12"/>
      <c r="L418" s="14">
        <v>0</v>
      </c>
      <c r="M418" s="15">
        <v>0</v>
      </c>
      <c r="N418" s="16"/>
      <c r="O418" s="21"/>
      <c r="P418" s="11" t="s">
        <v>43</v>
      </c>
      <c r="Q418" s="11" t="s">
        <v>628</v>
      </c>
      <c r="R418" s="11" t="s">
        <v>497</v>
      </c>
      <c r="S418" s="11" t="s">
        <v>81</v>
      </c>
      <c r="T418" s="22" t="s">
        <v>47</v>
      </c>
      <c r="U418" s="22" t="s">
        <v>47</v>
      </c>
      <c r="V418" s="22" t="s">
        <v>47</v>
      </c>
      <c r="W418" s="22" t="s">
        <v>47</v>
      </c>
      <c r="X418" s="22" t="s">
        <v>47</v>
      </c>
      <c r="Y418" s="22" t="s">
        <v>47</v>
      </c>
      <c r="Z418" s="22" t="s">
        <v>47</v>
      </c>
      <c r="AA418" s="22" t="s">
        <v>47</v>
      </c>
      <c r="AB418" s="22" t="s">
        <v>47</v>
      </c>
      <c r="AC418" s="22" t="s">
        <v>47</v>
      </c>
      <c r="AD418" s="22" t="s">
        <v>47</v>
      </c>
      <c r="AE418" s="17" t="s">
        <v>47</v>
      </c>
      <c r="AF418" s="17" t="s">
        <v>47</v>
      </c>
      <c r="AG418" s="8" t="str">
        <f t="shared" si="14"/>
        <v>click</v>
      </c>
      <c r="AH418" s="10" t="str">
        <f t="shared" si="15"/>
        <v>click</v>
      </c>
      <c r="AI418" s="3"/>
      <c r="AJ418" s="3"/>
      <c r="AK418" s="3"/>
      <c r="AL418" s="3"/>
      <c r="AM418" s="3"/>
      <c r="AN418" s="3"/>
      <c r="AO418" s="3"/>
      <c r="AP418" s="3"/>
      <c r="AQ418" s="3"/>
      <c r="AR418" s="3"/>
      <c r="AS418" s="3"/>
      <c r="AT418" s="3"/>
    </row>
    <row r="419" spans="1:46" ht="36" x14ac:dyDescent="0.2">
      <c r="A419" s="20" t="s">
        <v>1950</v>
      </c>
      <c r="B419" s="9" t="s">
        <v>1951</v>
      </c>
      <c r="C419" s="11" t="s">
        <v>715</v>
      </c>
      <c r="D419" s="11" t="s">
        <v>39</v>
      </c>
      <c r="E419" s="11" t="s">
        <v>1952</v>
      </c>
      <c r="F419" s="11" t="s">
        <v>1953</v>
      </c>
      <c r="G419" s="11" t="s">
        <v>121</v>
      </c>
      <c r="H419" s="11" t="s">
        <v>240</v>
      </c>
      <c r="I419" s="12">
        <v>6.8999999999999999E-3</v>
      </c>
      <c r="J419" s="13">
        <v>0.36</v>
      </c>
      <c r="K419" s="12">
        <v>1.55E-2</v>
      </c>
      <c r="L419" s="14">
        <v>2.2999999999999998</v>
      </c>
      <c r="M419" s="15">
        <v>0.1</v>
      </c>
      <c r="N419" s="16">
        <v>2191</v>
      </c>
      <c r="O419" s="21">
        <v>3.53</v>
      </c>
      <c r="P419" s="11" t="s">
        <v>43</v>
      </c>
      <c r="Q419" s="11" t="s">
        <v>44</v>
      </c>
      <c r="R419" s="11" t="s">
        <v>497</v>
      </c>
      <c r="S419" s="11" t="s">
        <v>123</v>
      </c>
      <c r="T419" s="22" t="s">
        <v>47</v>
      </c>
      <c r="U419" s="22" t="s">
        <v>47</v>
      </c>
      <c r="V419" s="22" t="s">
        <v>47</v>
      </c>
      <c r="W419" s="22" t="s">
        <v>47</v>
      </c>
      <c r="X419" s="22" t="s">
        <v>47</v>
      </c>
      <c r="Y419" s="22" t="s">
        <v>47</v>
      </c>
      <c r="Z419" s="22" t="s">
        <v>47</v>
      </c>
      <c r="AA419" s="22" t="s">
        <v>47</v>
      </c>
      <c r="AB419" s="22" t="s">
        <v>47</v>
      </c>
      <c r="AC419" s="22" t="s">
        <v>47</v>
      </c>
      <c r="AD419" s="22" t="s">
        <v>47</v>
      </c>
      <c r="AE419" s="17" t="s">
        <v>47</v>
      </c>
      <c r="AF419" s="17" t="s">
        <v>47</v>
      </c>
      <c r="AG419" s="8" t="str">
        <f t="shared" si="14"/>
        <v>click</v>
      </c>
      <c r="AH419" s="10" t="str">
        <f t="shared" si="15"/>
        <v>click</v>
      </c>
      <c r="AI419" s="3"/>
      <c r="AJ419" s="3"/>
      <c r="AK419" s="3"/>
      <c r="AL419" s="3"/>
      <c r="AM419" s="3"/>
      <c r="AN419" s="3"/>
      <c r="AO419" s="3"/>
      <c r="AP419" s="3"/>
      <c r="AQ419" s="3"/>
      <c r="AR419" s="3"/>
      <c r="AS419" s="3"/>
      <c r="AT419" s="3"/>
    </row>
    <row r="420" spans="1:46" ht="108" x14ac:dyDescent="0.2">
      <c r="A420" s="20" t="s">
        <v>1954</v>
      </c>
      <c r="B420" s="9" t="s">
        <v>1955</v>
      </c>
      <c r="C420" s="11" t="s">
        <v>1956</v>
      </c>
      <c r="D420" s="11" t="s">
        <v>39</v>
      </c>
      <c r="E420" s="11" t="s">
        <v>1957</v>
      </c>
      <c r="F420" s="11" t="s">
        <v>1958</v>
      </c>
      <c r="G420" s="11" t="s">
        <v>246</v>
      </c>
      <c r="H420" s="11" t="s">
        <v>253</v>
      </c>
      <c r="I420" s="12">
        <v>6.4999999999999997E-3</v>
      </c>
      <c r="J420" s="13"/>
      <c r="K420" s="12"/>
      <c r="L420" s="14">
        <v>3.8</v>
      </c>
      <c r="M420" s="15">
        <v>0.2</v>
      </c>
      <c r="N420" s="16"/>
      <c r="O420" s="21">
        <v>1.01</v>
      </c>
      <c r="P420" s="11" t="s">
        <v>43</v>
      </c>
      <c r="Q420" s="11" t="s">
        <v>47</v>
      </c>
      <c r="R420" s="11" t="s">
        <v>47</v>
      </c>
      <c r="S420" s="11" t="s">
        <v>81</v>
      </c>
      <c r="T420" s="22" t="s">
        <v>47</v>
      </c>
      <c r="U420" s="22" t="s">
        <v>47</v>
      </c>
      <c r="V420" s="22" t="s">
        <v>47</v>
      </c>
      <c r="W420" s="22" t="s">
        <v>47</v>
      </c>
      <c r="X420" s="22" t="s">
        <v>47</v>
      </c>
      <c r="Y420" s="22" t="s">
        <v>47</v>
      </c>
      <c r="Z420" s="22" t="s">
        <v>47</v>
      </c>
      <c r="AA420" s="22" t="s">
        <v>47</v>
      </c>
      <c r="AB420" s="22" t="s">
        <v>47</v>
      </c>
      <c r="AC420" s="22" t="s">
        <v>47</v>
      </c>
      <c r="AD420" s="22" t="s">
        <v>47</v>
      </c>
      <c r="AE420" s="17" t="s">
        <v>47</v>
      </c>
      <c r="AF420" s="17" t="s">
        <v>47</v>
      </c>
      <c r="AG420" s="8" t="str">
        <f t="shared" si="14"/>
        <v>click</v>
      </c>
      <c r="AH420" s="10" t="str">
        <f t="shared" si="15"/>
        <v>click</v>
      </c>
      <c r="AI420" s="3"/>
      <c r="AJ420" s="3"/>
      <c r="AK420" s="3"/>
      <c r="AL420" s="3"/>
      <c r="AM420" s="3"/>
      <c r="AN420" s="3"/>
      <c r="AO420" s="3"/>
      <c r="AP420" s="3"/>
      <c r="AQ420" s="3"/>
      <c r="AR420" s="3"/>
      <c r="AS420" s="3"/>
      <c r="AT420" s="3"/>
    </row>
    <row r="421" spans="1:46" ht="36" x14ac:dyDescent="0.2">
      <c r="A421" s="20" t="s">
        <v>1959</v>
      </c>
      <c r="B421" s="9" t="s">
        <v>1960</v>
      </c>
      <c r="C421" s="11" t="s">
        <v>256</v>
      </c>
      <c r="D421" s="11" t="s">
        <v>39</v>
      </c>
      <c r="E421" s="11" t="s">
        <v>1961</v>
      </c>
      <c r="F421" s="11" t="s">
        <v>1962</v>
      </c>
      <c r="G421" s="11" t="s">
        <v>259</v>
      </c>
      <c r="H421" s="11" t="s">
        <v>54</v>
      </c>
      <c r="I421" s="12">
        <v>3.0000000000000001E-3</v>
      </c>
      <c r="J421" s="13">
        <v>0.12</v>
      </c>
      <c r="K421" s="12">
        <v>2.8799999999999999E-2</v>
      </c>
      <c r="L421" s="14">
        <v>14.5</v>
      </c>
      <c r="M421" s="15">
        <v>0.3</v>
      </c>
      <c r="N421" s="16">
        <v>3458</v>
      </c>
      <c r="O421" s="21">
        <v>1.54</v>
      </c>
      <c r="P421" s="11" t="s">
        <v>165</v>
      </c>
      <c r="Q421" s="11" t="s">
        <v>47</v>
      </c>
      <c r="R421" s="11" t="s">
        <v>47</v>
      </c>
      <c r="S421" s="11" t="s">
        <v>81</v>
      </c>
      <c r="T421" s="22" t="s">
        <v>47</v>
      </c>
      <c r="U421" s="22" t="s">
        <v>47</v>
      </c>
      <c r="V421" s="22" t="s">
        <v>47</v>
      </c>
      <c r="W421" s="22" t="s">
        <v>47</v>
      </c>
      <c r="X421" s="22" t="s">
        <v>47</v>
      </c>
      <c r="Y421" s="22" t="s">
        <v>47</v>
      </c>
      <c r="Z421" s="22" t="s">
        <v>47</v>
      </c>
      <c r="AA421" s="22" t="s">
        <v>47</v>
      </c>
      <c r="AB421" s="22" t="s">
        <v>47</v>
      </c>
      <c r="AC421" s="22" t="s">
        <v>47</v>
      </c>
      <c r="AD421" s="22" t="s">
        <v>47</v>
      </c>
      <c r="AE421" s="17" t="s">
        <v>47</v>
      </c>
      <c r="AF421" s="17" t="s">
        <v>47</v>
      </c>
      <c r="AG421" s="8" t="str">
        <f t="shared" si="14"/>
        <v>click</v>
      </c>
      <c r="AH421" s="10" t="str">
        <f t="shared" si="15"/>
        <v>click</v>
      </c>
      <c r="AI421" s="3"/>
      <c r="AJ421" s="3"/>
      <c r="AK421" s="3"/>
      <c r="AL421" s="3"/>
      <c r="AM421" s="3"/>
      <c r="AN421" s="3"/>
      <c r="AO421" s="3"/>
      <c r="AP421" s="3"/>
      <c r="AQ421" s="3"/>
      <c r="AR421" s="3"/>
      <c r="AS421" s="3"/>
      <c r="AT421" s="3"/>
    </row>
    <row r="422" spans="1:46" ht="156" x14ac:dyDescent="0.2">
      <c r="A422" s="20" t="s">
        <v>1963</v>
      </c>
      <c r="B422" s="9" t="s">
        <v>1964</v>
      </c>
      <c r="C422" s="11" t="s">
        <v>1965</v>
      </c>
      <c r="D422" s="11" t="s">
        <v>39</v>
      </c>
      <c r="E422" s="11" t="s">
        <v>1966</v>
      </c>
      <c r="F422" s="11" t="s">
        <v>1967</v>
      </c>
      <c r="G422" s="11" t="s">
        <v>128</v>
      </c>
      <c r="H422" s="11" t="s">
        <v>54</v>
      </c>
      <c r="I422" s="12">
        <v>5.3E-3</v>
      </c>
      <c r="J422" s="13">
        <v>0.13</v>
      </c>
      <c r="K422" s="12">
        <v>4.4000000000000003E-3</v>
      </c>
      <c r="L422" s="14">
        <v>12.3</v>
      </c>
      <c r="M422" s="15">
        <v>0.4</v>
      </c>
      <c r="N422" s="16">
        <v>8225</v>
      </c>
      <c r="O422" s="21">
        <v>1.56</v>
      </c>
      <c r="P422" s="11" t="s">
        <v>43</v>
      </c>
      <c r="Q422" s="11" t="s">
        <v>306</v>
      </c>
      <c r="R422" s="11" t="s">
        <v>94</v>
      </c>
      <c r="S422" s="11" t="s">
        <v>129</v>
      </c>
      <c r="T422" s="22">
        <v>7.7700000000000005E-2</v>
      </c>
      <c r="U422" s="22">
        <v>9.3799999999999994E-2</v>
      </c>
      <c r="V422" s="22">
        <v>3.2300000000000002E-2</v>
      </c>
      <c r="W422" s="22">
        <v>9.2899999999999996E-2</v>
      </c>
      <c r="X422" s="22">
        <v>0.44979999999999998</v>
      </c>
      <c r="Y422" s="22">
        <v>0.14630000000000001</v>
      </c>
      <c r="Z422" s="22">
        <v>1.1299999999999999E-2</v>
      </c>
      <c r="AA422" s="22">
        <v>5.0299999999999997E-2</v>
      </c>
      <c r="AB422" s="22">
        <v>8.6E-3</v>
      </c>
      <c r="AC422" s="22">
        <v>2.5999999999999999E-2</v>
      </c>
      <c r="AD422" s="22">
        <v>0</v>
      </c>
      <c r="AE422" s="17" t="s">
        <v>47</v>
      </c>
      <c r="AF422" s="17" t="s">
        <v>47</v>
      </c>
      <c r="AG422" s="8" t="str">
        <f t="shared" si="14"/>
        <v>click</v>
      </c>
      <c r="AH422" s="10" t="str">
        <f t="shared" si="15"/>
        <v>click</v>
      </c>
      <c r="AI422" s="3"/>
      <c r="AJ422" s="3"/>
      <c r="AK422" s="3"/>
      <c r="AL422" s="3"/>
      <c r="AM422" s="3"/>
      <c r="AN422" s="3"/>
      <c r="AO422" s="3"/>
      <c r="AP422" s="3"/>
      <c r="AQ422" s="3"/>
      <c r="AR422" s="3"/>
      <c r="AS422" s="3"/>
      <c r="AT422" s="3"/>
    </row>
    <row r="423" spans="1:46" ht="168" x14ac:dyDescent="0.2">
      <c r="A423" s="20" t="s">
        <v>1968</v>
      </c>
      <c r="B423" s="9" t="s">
        <v>1969</v>
      </c>
      <c r="C423" s="11" t="s">
        <v>1970</v>
      </c>
      <c r="D423" s="11" t="s">
        <v>39</v>
      </c>
      <c r="E423" s="11" t="s">
        <v>1971</v>
      </c>
      <c r="F423" s="11" t="s">
        <v>1972</v>
      </c>
      <c r="G423" s="11" t="s">
        <v>356</v>
      </c>
      <c r="H423" s="11" t="s">
        <v>77</v>
      </c>
      <c r="I423" s="12">
        <v>7.0000000000000001E-3</v>
      </c>
      <c r="J423" s="13">
        <v>0.1</v>
      </c>
      <c r="K423" s="12">
        <v>3.04E-2</v>
      </c>
      <c r="L423" s="14">
        <v>47.2</v>
      </c>
      <c r="M423" s="15">
        <v>3.2</v>
      </c>
      <c r="N423" s="16">
        <v>16920</v>
      </c>
      <c r="O423" s="21">
        <v>-1.04</v>
      </c>
      <c r="P423" s="11" t="s">
        <v>43</v>
      </c>
      <c r="Q423" s="11" t="s">
        <v>47</v>
      </c>
      <c r="R423" s="11" t="s">
        <v>47</v>
      </c>
      <c r="S423" s="11" t="s">
        <v>81</v>
      </c>
      <c r="T423" s="22">
        <v>0</v>
      </c>
      <c r="U423" s="22">
        <v>0</v>
      </c>
      <c r="V423" s="22">
        <v>0</v>
      </c>
      <c r="W423" s="22">
        <v>0</v>
      </c>
      <c r="X423" s="22">
        <v>1</v>
      </c>
      <c r="Y423" s="22">
        <v>0</v>
      </c>
      <c r="Z423" s="22">
        <v>0</v>
      </c>
      <c r="AA423" s="22">
        <v>0</v>
      </c>
      <c r="AB423" s="22">
        <v>0</v>
      </c>
      <c r="AC423" s="22">
        <v>0</v>
      </c>
      <c r="AD423" s="22">
        <v>0</v>
      </c>
      <c r="AE423" s="17" t="s">
        <v>47</v>
      </c>
      <c r="AF423" s="17" t="s">
        <v>47</v>
      </c>
      <c r="AG423" s="8" t="str">
        <f t="shared" si="14"/>
        <v>click</v>
      </c>
      <c r="AH423" s="10" t="str">
        <f t="shared" si="15"/>
        <v>click</v>
      </c>
      <c r="AI423" s="3"/>
      <c r="AJ423" s="3"/>
      <c r="AK423" s="3"/>
      <c r="AL423" s="3"/>
      <c r="AM423" s="3"/>
      <c r="AN423" s="3"/>
      <c r="AO423" s="3"/>
      <c r="AP423" s="3"/>
      <c r="AQ423" s="3"/>
      <c r="AR423" s="3"/>
      <c r="AS423" s="3"/>
      <c r="AT423" s="3"/>
    </row>
    <row r="424" spans="1:46" ht="60" x14ac:dyDescent="0.2">
      <c r="A424" s="20" t="s">
        <v>1973</v>
      </c>
      <c r="B424" s="9" t="s">
        <v>1974</v>
      </c>
      <c r="C424" s="11" t="s">
        <v>1975</v>
      </c>
      <c r="D424" s="11" t="s">
        <v>39</v>
      </c>
      <c r="E424" s="11" t="s">
        <v>1976</v>
      </c>
      <c r="F424" s="11" t="s">
        <v>1977</v>
      </c>
      <c r="G424" s="11" t="s">
        <v>71</v>
      </c>
      <c r="H424" s="11" t="s">
        <v>54</v>
      </c>
      <c r="I424" s="12">
        <v>5.1000000000000004E-3</v>
      </c>
      <c r="J424" s="13">
        <v>0.76</v>
      </c>
      <c r="K424" s="12">
        <v>3.95E-2</v>
      </c>
      <c r="L424" s="14">
        <v>136.4</v>
      </c>
      <c r="M424" s="15">
        <v>3.7</v>
      </c>
      <c r="N424" s="16">
        <v>29691</v>
      </c>
      <c r="O424" s="21">
        <v>-1.44</v>
      </c>
      <c r="P424" s="11" t="s">
        <v>43</v>
      </c>
      <c r="Q424" s="11" t="s">
        <v>44</v>
      </c>
      <c r="R424" s="11" t="s">
        <v>47</v>
      </c>
      <c r="S424" s="11" t="s">
        <v>337</v>
      </c>
      <c r="T424" s="22">
        <v>0.17299999999999999</v>
      </c>
      <c r="U424" s="22">
        <v>0.14760000000000001</v>
      </c>
      <c r="V424" s="22">
        <v>7.6100000000000001E-2</v>
      </c>
      <c r="W424" s="22">
        <v>0</v>
      </c>
      <c r="X424" s="22">
        <v>1.4E-2</v>
      </c>
      <c r="Y424" s="22">
        <v>0</v>
      </c>
      <c r="Z424" s="22">
        <v>0.1241</v>
      </c>
      <c r="AA424" s="22">
        <v>0.1585</v>
      </c>
      <c r="AB424" s="22">
        <v>9.6299999999999997E-2</v>
      </c>
      <c r="AC424" s="22">
        <v>9.2399999999999996E-2</v>
      </c>
      <c r="AD424" s="22">
        <v>8.5099999999999995E-2</v>
      </c>
      <c r="AE424" s="17" t="s">
        <v>47</v>
      </c>
      <c r="AF424" s="17" t="s">
        <v>47</v>
      </c>
      <c r="AG424" s="8" t="str">
        <f t="shared" si="14"/>
        <v>click</v>
      </c>
      <c r="AH424" s="10" t="str">
        <f t="shared" si="15"/>
        <v>click</v>
      </c>
      <c r="AI424" s="3"/>
      <c r="AJ424" s="3"/>
      <c r="AK424" s="3"/>
      <c r="AL424" s="3"/>
      <c r="AM424" s="3"/>
      <c r="AN424" s="3"/>
      <c r="AO424" s="3"/>
      <c r="AP424" s="3"/>
      <c r="AQ424" s="3"/>
      <c r="AR424" s="3"/>
      <c r="AS424" s="3"/>
      <c r="AT424" s="3"/>
    </row>
    <row r="425" spans="1:46" ht="25.5" x14ac:dyDescent="0.2">
      <c r="A425" s="20" t="s">
        <v>1978</v>
      </c>
      <c r="B425" s="9" t="s">
        <v>1979</v>
      </c>
      <c r="C425" s="11" t="s">
        <v>1639</v>
      </c>
      <c r="D425" s="11" t="s">
        <v>39</v>
      </c>
      <c r="E425" s="11" t="s">
        <v>1980</v>
      </c>
      <c r="F425" s="11" t="s">
        <v>1981</v>
      </c>
      <c r="G425" s="11" t="s">
        <v>121</v>
      </c>
      <c r="H425" s="11" t="s">
        <v>54</v>
      </c>
      <c r="I425" s="12">
        <v>5.8999999999999999E-3</v>
      </c>
      <c r="J425" s="13">
        <v>0.04</v>
      </c>
      <c r="K425" s="12">
        <v>1.0699999999999999E-2</v>
      </c>
      <c r="L425" s="14">
        <v>259.89999999999998</v>
      </c>
      <c r="M425" s="15">
        <v>8.4</v>
      </c>
      <c r="N425" s="16">
        <v>227328</v>
      </c>
      <c r="O425" s="21">
        <v>-2.82</v>
      </c>
      <c r="P425" s="11" t="s">
        <v>43</v>
      </c>
      <c r="Q425" s="11" t="s">
        <v>44</v>
      </c>
      <c r="R425" s="11" t="s">
        <v>94</v>
      </c>
      <c r="S425" s="11" t="s">
        <v>307</v>
      </c>
      <c r="T425" s="22">
        <v>1.1900000000000001E-2</v>
      </c>
      <c r="U425" s="22">
        <v>9.8100000000000007E-2</v>
      </c>
      <c r="V425" s="22">
        <v>0.17949999999999999</v>
      </c>
      <c r="W425" s="22">
        <v>7.3499999999999996E-2</v>
      </c>
      <c r="X425" s="22">
        <v>0</v>
      </c>
      <c r="Y425" s="22">
        <v>0.16980000000000001</v>
      </c>
      <c r="Z425" s="22">
        <v>0</v>
      </c>
      <c r="AA425" s="22">
        <v>0.1265</v>
      </c>
      <c r="AB425" s="22">
        <v>0.20130000000000001</v>
      </c>
      <c r="AC425" s="22">
        <v>0</v>
      </c>
      <c r="AD425" s="22">
        <v>0.13900000000000001</v>
      </c>
      <c r="AE425" s="17" t="s">
        <v>47</v>
      </c>
      <c r="AF425" s="17" t="s">
        <v>47</v>
      </c>
      <c r="AG425" s="8" t="str">
        <f t="shared" si="14"/>
        <v>click</v>
      </c>
      <c r="AH425" s="10" t="str">
        <f t="shared" si="15"/>
        <v>click</v>
      </c>
      <c r="AI425" s="3"/>
      <c r="AJ425" s="3"/>
      <c r="AK425" s="3"/>
      <c r="AL425" s="3"/>
      <c r="AM425" s="3"/>
      <c r="AN425" s="3"/>
      <c r="AO425" s="3"/>
      <c r="AP425" s="3"/>
      <c r="AQ425" s="3"/>
      <c r="AR425" s="3"/>
      <c r="AS425" s="3"/>
      <c r="AT425" s="3"/>
    </row>
    <row r="426" spans="1:46" ht="72" x14ac:dyDescent="0.2">
      <c r="A426" s="20" t="s">
        <v>1982</v>
      </c>
      <c r="B426" s="9" t="s">
        <v>1983</v>
      </c>
      <c r="C426" s="11" t="s">
        <v>1984</v>
      </c>
      <c r="D426" s="11" t="s">
        <v>39</v>
      </c>
      <c r="E426" s="11" t="s">
        <v>1985</v>
      </c>
      <c r="F426" s="11" t="s">
        <v>1986</v>
      </c>
      <c r="G426" s="11" t="s">
        <v>121</v>
      </c>
      <c r="H426" s="11" t="s">
        <v>175</v>
      </c>
      <c r="I426" s="12">
        <v>8.3000000000000001E-3</v>
      </c>
      <c r="J426" s="13">
        <v>0.06</v>
      </c>
      <c r="K426" s="12">
        <v>8.9999999999999993E-3</v>
      </c>
      <c r="L426" s="14">
        <v>1020.1</v>
      </c>
      <c r="M426" s="15">
        <v>59</v>
      </c>
      <c r="N426" s="16">
        <v>4190530</v>
      </c>
      <c r="O426" s="21">
        <v>2.72</v>
      </c>
      <c r="P426" s="11" t="s">
        <v>43</v>
      </c>
      <c r="Q426" s="11" t="s">
        <v>47</v>
      </c>
      <c r="R426" s="11" t="s">
        <v>47</v>
      </c>
      <c r="S426" s="11" t="s">
        <v>307</v>
      </c>
      <c r="T426" s="22">
        <v>0.1072</v>
      </c>
      <c r="U426" s="22">
        <v>2.23E-2</v>
      </c>
      <c r="V426" s="22">
        <v>0.1028</v>
      </c>
      <c r="W426" s="22">
        <v>4.6100000000000002E-2</v>
      </c>
      <c r="X426" s="22">
        <v>0.20080000000000001</v>
      </c>
      <c r="Y426" s="22">
        <v>0.24129999999999999</v>
      </c>
      <c r="Z426" s="22">
        <v>4.3799999999999999E-2</v>
      </c>
      <c r="AA426" s="22">
        <v>3.8100000000000002E-2</v>
      </c>
      <c r="AB426" s="22">
        <v>5.0000000000000001E-3</v>
      </c>
      <c r="AC426" s="22">
        <v>0.14699999999999999</v>
      </c>
      <c r="AD426" s="22">
        <v>3.6400000000000002E-2</v>
      </c>
      <c r="AE426" s="17" t="s">
        <v>47</v>
      </c>
      <c r="AF426" s="17" t="s">
        <v>47</v>
      </c>
      <c r="AG426" s="8" t="str">
        <f t="shared" si="14"/>
        <v>click</v>
      </c>
      <c r="AH426" s="10" t="str">
        <f t="shared" si="15"/>
        <v>click</v>
      </c>
      <c r="AI426" s="3"/>
      <c r="AJ426" s="3"/>
      <c r="AK426" s="3"/>
      <c r="AL426" s="3"/>
      <c r="AM426" s="3"/>
      <c r="AN426" s="3"/>
      <c r="AO426" s="3"/>
      <c r="AP426" s="3"/>
      <c r="AQ426" s="3"/>
      <c r="AR426" s="3"/>
      <c r="AS426" s="3"/>
      <c r="AT426" s="3"/>
    </row>
    <row r="427" spans="1:46" ht="36" x14ac:dyDescent="0.2">
      <c r="A427" s="20" t="s">
        <v>1987</v>
      </c>
      <c r="B427" s="9" t="s">
        <v>1988</v>
      </c>
      <c r="C427" s="11" t="s">
        <v>1989</v>
      </c>
      <c r="D427" s="11" t="s">
        <v>39</v>
      </c>
      <c r="E427" s="11" t="s">
        <v>1990</v>
      </c>
      <c r="F427" s="11" t="s">
        <v>1991</v>
      </c>
      <c r="G427" s="11" t="s">
        <v>121</v>
      </c>
      <c r="H427" s="11" t="s">
        <v>54</v>
      </c>
      <c r="I427" s="12">
        <v>5.8999999999999999E-3</v>
      </c>
      <c r="J427" s="13">
        <v>0.73</v>
      </c>
      <c r="K427" s="12">
        <v>3.3000000000000002E-2</v>
      </c>
      <c r="L427" s="14">
        <v>270.7</v>
      </c>
      <c r="M427" s="15">
        <v>9.1999999999999993</v>
      </c>
      <c r="N427" s="16">
        <v>218514</v>
      </c>
      <c r="O427" s="21">
        <v>-2.08</v>
      </c>
      <c r="P427" s="11" t="s">
        <v>43</v>
      </c>
      <c r="Q427" s="11" t="s">
        <v>44</v>
      </c>
      <c r="R427" s="11" t="s">
        <v>94</v>
      </c>
      <c r="S427" s="11" t="s">
        <v>1992</v>
      </c>
      <c r="T427" s="22">
        <v>0.16059999999999999</v>
      </c>
      <c r="U427" s="22">
        <v>6.1100000000000002E-2</v>
      </c>
      <c r="V427" s="22">
        <v>1.2200000000000001E-2</v>
      </c>
      <c r="W427" s="22">
        <v>3.8899999999999997E-2</v>
      </c>
      <c r="X427" s="22">
        <v>7.3200000000000001E-2</v>
      </c>
      <c r="Y427" s="22">
        <v>0.46400000000000002</v>
      </c>
      <c r="Z427" s="22">
        <v>0</v>
      </c>
      <c r="AA427" s="22">
        <v>1.8100000000000002E-2</v>
      </c>
      <c r="AB427" s="22">
        <v>2.0400000000000001E-2</v>
      </c>
      <c r="AC427" s="22">
        <v>1.8100000000000002E-2</v>
      </c>
      <c r="AD427" s="22">
        <v>7.9200000000000007E-2</v>
      </c>
      <c r="AE427" s="17" t="s">
        <v>47</v>
      </c>
      <c r="AF427" s="17" t="s">
        <v>47</v>
      </c>
      <c r="AG427" s="8" t="str">
        <f t="shared" si="14"/>
        <v>click</v>
      </c>
      <c r="AH427" s="10" t="str">
        <f t="shared" si="15"/>
        <v>click</v>
      </c>
      <c r="AI427" s="3"/>
      <c r="AJ427" s="3"/>
      <c r="AK427" s="3"/>
      <c r="AL427" s="3"/>
      <c r="AM427" s="3"/>
      <c r="AN427" s="3"/>
      <c r="AO427" s="3"/>
      <c r="AP427" s="3"/>
      <c r="AQ427" s="3"/>
      <c r="AR427" s="3"/>
      <c r="AS427" s="3"/>
      <c r="AT427" s="3"/>
    </row>
    <row r="428" spans="1:46" ht="36" x14ac:dyDescent="0.2">
      <c r="A428" s="20" t="s">
        <v>1993</v>
      </c>
      <c r="B428" s="9" t="s">
        <v>1994</v>
      </c>
      <c r="C428" s="11" t="s">
        <v>1995</v>
      </c>
      <c r="D428" s="11" t="s">
        <v>39</v>
      </c>
      <c r="E428" s="11" t="s">
        <v>1996</v>
      </c>
      <c r="F428" s="11" t="s">
        <v>1997</v>
      </c>
      <c r="G428" s="11" t="s">
        <v>71</v>
      </c>
      <c r="H428" s="11" t="s">
        <v>54</v>
      </c>
      <c r="I428" s="12">
        <v>5.0000000000000001E-3</v>
      </c>
      <c r="J428" s="13">
        <v>0.88</v>
      </c>
      <c r="K428" s="12">
        <v>3.95E-2</v>
      </c>
      <c r="L428" s="14">
        <v>3217.6</v>
      </c>
      <c r="M428" s="15">
        <v>69.599999999999994</v>
      </c>
      <c r="N428" s="16">
        <v>710128</v>
      </c>
      <c r="O428" s="21">
        <v>-1.24</v>
      </c>
      <c r="P428" s="11" t="s">
        <v>43</v>
      </c>
      <c r="Q428" s="11" t="s">
        <v>47</v>
      </c>
      <c r="R428" s="11" t="s">
        <v>47</v>
      </c>
      <c r="S428" s="11" t="s">
        <v>337</v>
      </c>
      <c r="T428" s="22">
        <v>0.1062</v>
      </c>
      <c r="U428" s="22">
        <v>3.5999999999999997E-2</v>
      </c>
      <c r="V428" s="22">
        <v>7.17E-2</v>
      </c>
      <c r="W428" s="22">
        <v>6.7400000000000002E-2</v>
      </c>
      <c r="X428" s="22">
        <v>3.7100000000000001E-2</v>
      </c>
      <c r="Y428" s="22">
        <v>0.38379999999999997</v>
      </c>
      <c r="Z428" s="22">
        <v>2.81E-2</v>
      </c>
      <c r="AA428" s="22">
        <v>7.3400000000000007E-2</v>
      </c>
      <c r="AB428" s="22">
        <v>0.14480000000000001</v>
      </c>
      <c r="AC428" s="22">
        <v>9.4000000000000004E-3</v>
      </c>
      <c r="AD428" s="22">
        <v>4.1399999999999999E-2</v>
      </c>
      <c r="AE428" s="17" t="s">
        <v>47</v>
      </c>
      <c r="AF428" s="17" t="s">
        <v>47</v>
      </c>
      <c r="AG428" s="8" t="str">
        <f t="shared" si="14"/>
        <v>click</v>
      </c>
      <c r="AH428" s="10" t="str">
        <f t="shared" si="15"/>
        <v>click</v>
      </c>
      <c r="AI428" s="3"/>
      <c r="AJ428" s="3"/>
      <c r="AK428" s="3"/>
      <c r="AL428" s="3"/>
      <c r="AM428" s="3"/>
      <c r="AN428" s="3"/>
      <c r="AO428" s="3"/>
      <c r="AP428" s="3"/>
      <c r="AQ428" s="3"/>
      <c r="AR428" s="3"/>
      <c r="AS428" s="3"/>
      <c r="AT428" s="3"/>
    </row>
    <row r="429" spans="1:46" ht="120" x14ac:dyDescent="0.2">
      <c r="A429" s="20" t="s">
        <v>1998</v>
      </c>
      <c r="B429" s="9" t="s">
        <v>1999</v>
      </c>
      <c r="C429" s="11" t="s">
        <v>1723</v>
      </c>
      <c r="D429" s="11" t="s">
        <v>39</v>
      </c>
      <c r="E429" s="11" t="s">
        <v>2000</v>
      </c>
      <c r="F429" s="11" t="s">
        <v>2001</v>
      </c>
      <c r="G429" s="11" t="s">
        <v>783</v>
      </c>
      <c r="H429" s="11" t="s">
        <v>175</v>
      </c>
      <c r="I429" s="12">
        <v>2.8E-3</v>
      </c>
      <c r="J429" s="13">
        <v>0.25</v>
      </c>
      <c r="K429" s="12">
        <v>1.67E-2</v>
      </c>
      <c r="L429" s="14">
        <v>89.9</v>
      </c>
      <c r="M429" s="15">
        <v>1.4</v>
      </c>
      <c r="N429" s="16">
        <v>4114</v>
      </c>
      <c r="O429" s="21">
        <v>0.91</v>
      </c>
      <c r="P429" s="11" t="s">
        <v>43</v>
      </c>
      <c r="Q429" s="11" t="s">
        <v>44</v>
      </c>
      <c r="R429" s="11" t="s">
        <v>497</v>
      </c>
      <c r="S429" s="11" t="s">
        <v>81</v>
      </c>
      <c r="T429" s="22">
        <v>2.4500000000000001E-2</v>
      </c>
      <c r="U429" s="22">
        <v>2.9600000000000001E-2</v>
      </c>
      <c r="V429" s="22">
        <v>0.1245</v>
      </c>
      <c r="W429" s="22">
        <v>8.9800000000000005E-2</v>
      </c>
      <c r="X429" s="22">
        <v>0.12379999999999999</v>
      </c>
      <c r="Y429" s="22">
        <v>0.1794</v>
      </c>
      <c r="Z429" s="22">
        <v>0.11260000000000001</v>
      </c>
      <c r="AA429" s="22">
        <v>0.1052</v>
      </c>
      <c r="AB429" s="22">
        <v>7.6E-3</v>
      </c>
      <c r="AC429" s="22">
        <v>0.17879999999999999</v>
      </c>
      <c r="AD429" s="22">
        <v>2.4299999999999999E-2</v>
      </c>
      <c r="AE429" s="17" t="s">
        <v>47</v>
      </c>
      <c r="AF429" s="17" t="s">
        <v>47</v>
      </c>
      <c r="AG429" s="8" t="str">
        <f t="shared" si="14"/>
        <v>click</v>
      </c>
      <c r="AH429" s="10" t="str">
        <f t="shared" si="15"/>
        <v>click</v>
      </c>
      <c r="AI429" s="3"/>
      <c r="AJ429" s="3"/>
      <c r="AK429" s="3"/>
      <c r="AL429" s="3"/>
      <c r="AM429" s="3"/>
      <c r="AN429" s="3"/>
      <c r="AO429" s="3"/>
      <c r="AP429" s="3"/>
      <c r="AQ429" s="3"/>
      <c r="AR429" s="3"/>
      <c r="AS429" s="3"/>
      <c r="AT429" s="3"/>
    </row>
    <row r="430" spans="1:46" ht="25.5" x14ac:dyDescent="0.2">
      <c r="A430" s="20" t="s">
        <v>2002</v>
      </c>
      <c r="B430" s="9" t="s">
        <v>2003</v>
      </c>
      <c r="C430" s="11" t="s">
        <v>2004</v>
      </c>
      <c r="D430" s="11" t="s">
        <v>39</v>
      </c>
      <c r="E430" s="11" t="s">
        <v>2005</v>
      </c>
      <c r="F430" s="11" t="s">
        <v>2006</v>
      </c>
      <c r="G430" s="11" t="s">
        <v>268</v>
      </c>
      <c r="H430" s="11" t="s">
        <v>54</v>
      </c>
      <c r="I430" s="12">
        <v>5.8999999999999999E-3</v>
      </c>
      <c r="J430" s="13">
        <v>0.02</v>
      </c>
      <c r="K430" s="12">
        <v>1.8800000000000001E-2</v>
      </c>
      <c r="L430" s="14">
        <v>309.39999999999998</v>
      </c>
      <c r="M430" s="15">
        <v>9.4</v>
      </c>
      <c r="N430" s="16">
        <v>110573</v>
      </c>
      <c r="O430" s="21">
        <v>-1.86</v>
      </c>
      <c r="P430" s="11" t="s">
        <v>43</v>
      </c>
      <c r="Q430" s="11" t="s">
        <v>47</v>
      </c>
      <c r="R430" s="11" t="s">
        <v>47</v>
      </c>
      <c r="S430" s="11" t="s">
        <v>269</v>
      </c>
      <c r="T430" s="22">
        <v>0.36670000000000003</v>
      </c>
      <c r="U430" s="22">
        <v>0</v>
      </c>
      <c r="V430" s="22">
        <v>0</v>
      </c>
      <c r="W430" s="22">
        <v>2.9100000000000001E-2</v>
      </c>
      <c r="X430" s="22">
        <v>2.5399999999999999E-2</v>
      </c>
      <c r="Y430" s="22">
        <v>0.25240000000000001</v>
      </c>
      <c r="Z430" s="22">
        <v>0</v>
      </c>
      <c r="AA430" s="22">
        <v>7.8799999999999995E-2</v>
      </c>
      <c r="AB430" s="22">
        <v>0</v>
      </c>
      <c r="AC430" s="22">
        <v>0</v>
      </c>
      <c r="AD430" s="22">
        <v>4.4499999999999998E-2</v>
      </c>
      <c r="AE430" s="17" t="s">
        <v>47</v>
      </c>
      <c r="AF430" s="17" t="s">
        <v>47</v>
      </c>
      <c r="AG430" s="8" t="str">
        <f t="shared" si="14"/>
        <v>click</v>
      </c>
      <c r="AH430" s="10" t="str">
        <f t="shared" si="15"/>
        <v>click</v>
      </c>
      <c r="AI430" s="3"/>
      <c r="AJ430" s="3"/>
      <c r="AK430" s="3"/>
      <c r="AL430" s="3"/>
      <c r="AM430" s="3"/>
      <c r="AN430" s="3"/>
      <c r="AO430" s="3"/>
      <c r="AP430" s="3"/>
      <c r="AQ430" s="3"/>
      <c r="AR430" s="3"/>
      <c r="AS430" s="3"/>
      <c r="AT430" s="3"/>
    </row>
    <row r="431" spans="1:46" ht="48" x14ac:dyDescent="0.2">
      <c r="A431" s="20" t="s">
        <v>2007</v>
      </c>
      <c r="B431" s="9" t="s">
        <v>2008</v>
      </c>
      <c r="C431" s="11" t="s">
        <v>826</v>
      </c>
      <c r="D431" s="11" t="s">
        <v>39</v>
      </c>
      <c r="E431" s="11" t="s">
        <v>2009</v>
      </c>
      <c r="F431" s="11" t="s">
        <v>2010</v>
      </c>
      <c r="G431" s="11" t="s">
        <v>472</v>
      </c>
      <c r="H431" s="11" t="s">
        <v>190</v>
      </c>
      <c r="I431" s="12">
        <v>9.4999999999999998E-3</v>
      </c>
      <c r="J431" s="13"/>
      <c r="K431" s="12"/>
      <c r="L431" s="14">
        <v>34.5</v>
      </c>
      <c r="M431" s="15">
        <v>2.2000000000000002</v>
      </c>
      <c r="N431" s="16">
        <v>29742</v>
      </c>
      <c r="O431" s="21">
        <v>-2.4300000000000002</v>
      </c>
      <c r="P431" s="11" t="s">
        <v>43</v>
      </c>
      <c r="Q431" s="11" t="s">
        <v>47</v>
      </c>
      <c r="R431" s="11" t="s">
        <v>47</v>
      </c>
      <c r="S431" s="11" t="s">
        <v>129</v>
      </c>
      <c r="T431" s="22" t="s">
        <v>47</v>
      </c>
      <c r="U431" s="22" t="s">
        <v>47</v>
      </c>
      <c r="V431" s="22" t="s">
        <v>47</v>
      </c>
      <c r="W431" s="22" t="s">
        <v>47</v>
      </c>
      <c r="X431" s="22" t="s">
        <v>47</v>
      </c>
      <c r="Y431" s="22" t="s">
        <v>47</v>
      </c>
      <c r="Z431" s="22" t="s">
        <v>47</v>
      </c>
      <c r="AA431" s="22" t="s">
        <v>47</v>
      </c>
      <c r="AB431" s="22" t="s">
        <v>47</v>
      </c>
      <c r="AC431" s="22" t="s">
        <v>47</v>
      </c>
      <c r="AD431" s="22" t="s">
        <v>47</v>
      </c>
      <c r="AE431" s="17" t="s">
        <v>148</v>
      </c>
      <c r="AF431" s="17" t="s">
        <v>65</v>
      </c>
      <c r="AG431" s="8" t="str">
        <f t="shared" si="14"/>
        <v>click</v>
      </c>
      <c r="AH431" s="10" t="str">
        <f t="shared" si="15"/>
        <v>click</v>
      </c>
      <c r="AI431" s="3"/>
      <c r="AJ431" s="3"/>
      <c r="AK431" s="3"/>
      <c r="AL431" s="3"/>
      <c r="AM431" s="3"/>
      <c r="AN431" s="3"/>
      <c r="AO431" s="3"/>
      <c r="AP431" s="3"/>
      <c r="AQ431" s="3"/>
      <c r="AR431" s="3"/>
      <c r="AS431" s="3"/>
      <c r="AT431" s="3"/>
    </row>
    <row r="432" spans="1:46" ht="108" x14ac:dyDescent="0.2">
      <c r="A432" s="20" t="s">
        <v>2011</v>
      </c>
      <c r="B432" s="9" t="s">
        <v>2012</v>
      </c>
      <c r="C432" s="11" t="s">
        <v>193</v>
      </c>
      <c r="D432" s="11" t="s">
        <v>39</v>
      </c>
      <c r="E432" s="11" t="s">
        <v>2013</v>
      </c>
      <c r="F432" s="11" t="s">
        <v>2014</v>
      </c>
      <c r="G432" s="11" t="s">
        <v>783</v>
      </c>
      <c r="H432" s="11" t="s">
        <v>197</v>
      </c>
      <c r="I432" s="12">
        <v>3.7000000000000002E-3</v>
      </c>
      <c r="J432" s="13">
        <v>0.91</v>
      </c>
      <c r="K432" s="12">
        <v>3.1099999999999999E-2</v>
      </c>
      <c r="L432" s="14">
        <v>10.4</v>
      </c>
      <c r="M432" s="15">
        <v>0.2</v>
      </c>
      <c r="N432" s="16">
        <v>25698</v>
      </c>
      <c r="O432" s="21">
        <v>0.96</v>
      </c>
      <c r="P432" s="11" t="s">
        <v>43</v>
      </c>
      <c r="Q432" s="11" t="s">
        <v>44</v>
      </c>
      <c r="R432" s="11" t="s">
        <v>497</v>
      </c>
      <c r="S432" s="11" t="s">
        <v>81</v>
      </c>
      <c r="T432" s="22" t="s">
        <v>47</v>
      </c>
      <c r="U432" s="22" t="s">
        <v>47</v>
      </c>
      <c r="V432" s="22" t="s">
        <v>47</v>
      </c>
      <c r="W432" s="22" t="s">
        <v>47</v>
      </c>
      <c r="X432" s="22" t="s">
        <v>47</v>
      </c>
      <c r="Y432" s="22" t="s">
        <v>47</v>
      </c>
      <c r="Z432" s="22" t="s">
        <v>47</v>
      </c>
      <c r="AA432" s="22" t="s">
        <v>47</v>
      </c>
      <c r="AB432" s="22" t="s">
        <v>47</v>
      </c>
      <c r="AC432" s="22" t="s">
        <v>47</v>
      </c>
      <c r="AD432" s="22" t="s">
        <v>47</v>
      </c>
      <c r="AE432" s="17" t="s">
        <v>47</v>
      </c>
      <c r="AF432" s="17" t="s">
        <v>47</v>
      </c>
      <c r="AG432" s="8" t="str">
        <f t="shared" si="14"/>
        <v>click</v>
      </c>
      <c r="AH432" s="10" t="str">
        <f t="shared" si="15"/>
        <v>click</v>
      </c>
      <c r="AI432" s="3"/>
      <c r="AJ432" s="3"/>
      <c r="AK432" s="3"/>
      <c r="AL432" s="3"/>
      <c r="AM432" s="3"/>
      <c r="AN432" s="3"/>
      <c r="AO432" s="3"/>
      <c r="AP432" s="3"/>
      <c r="AQ432" s="3"/>
      <c r="AR432" s="3"/>
      <c r="AS432" s="3"/>
      <c r="AT432" s="3"/>
    </row>
    <row r="433" spans="1:46" ht="48" x14ac:dyDescent="0.2">
      <c r="A433" s="20" t="s">
        <v>2015</v>
      </c>
      <c r="B433" s="9" t="s">
        <v>2016</v>
      </c>
      <c r="C433" s="11" t="s">
        <v>2017</v>
      </c>
      <c r="D433" s="11" t="s">
        <v>39</v>
      </c>
      <c r="E433" s="11" t="s">
        <v>2018</v>
      </c>
      <c r="F433" s="11" t="s">
        <v>2019</v>
      </c>
      <c r="G433" s="11" t="s">
        <v>232</v>
      </c>
      <c r="H433" s="11" t="s">
        <v>253</v>
      </c>
      <c r="I433" s="12">
        <v>5.1999999999999998E-3</v>
      </c>
      <c r="J433" s="13">
        <v>0.17</v>
      </c>
      <c r="K433" s="12">
        <v>1.6500000000000001E-2</v>
      </c>
      <c r="L433" s="14">
        <v>114.4</v>
      </c>
      <c r="M433" s="15">
        <v>2.2999999999999998</v>
      </c>
      <c r="N433" s="16">
        <v>8805</v>
      </c>
      <c r="O433" s="21">
        <v>0.94</v>
      </c>
      <c r="P433" s="11" t="s">
        <v>43</v>
      </c>
      <c r="Q433" s="11" t="s">
        <v>44</v>
      </c>
      <c r="R433" s="11" t="s">
        <v>94</v>
      </c>
      <c r="S433" s="11" t="s">
        <v>81</v>
      </c>
      <c r="T433" s="22">
        <v>9.7699999999999995E-2</v>
      </c>
      <c r="U433" s="22">
        <v>2.7699999999999999E-2</v>
      </c>
      <c r="V433" s="22">
        <v>0.1153</v>
      </c>
      <c r="W433" s="22">
        <v>0.1115</v>
      </c>
      <c r="X433" s="22">
        <v>0.1072</v>
      </c>
      <c r="Y433" s="22">
        <v>9.9000000000000005E-2</v>
      </c>
      <c r="Z433" s="22">
        <v>0.1129</v>
      </c>
      <c r="AA433" s="22">
        <v>0.1026</v>
      </c>
      <c r="AB433" s="22">
        <v>1.4E-2</v>
      </c>
      <c r="AC433" s="22">
        <v>9.4299999999999995E-2</v>
      </c>
      <c r="AD433" s="22">
        <v>0.1149</v>
      </c>
      <c r="AE433" s="17" t="s">
        <v>47</v>
      </c>
      <c r="AF433" s="17" t="s">
        <v>47</v>
      </c>
      <c r="AG433" s="8" t="str">
        <f t="shared" si="14"/>
        <v>click</v>
      </c>
      <c r="AH433" s="10" t="str">
        <f t="shared" si="15"/>
        <v>click</v>
      </c>
      <c r="AI433" s="3"/>
      <c r="AJ433" s="3"/>
      <c r="AK433" s="3"/>
      <c r="AL433" s="3"/>
      <c r="AM433" s="3"/>
      <c r="AN433" s="3"/>
      <c r="AO433" s="3"/>
      <c r="AP433" s="3"/>
      <c r="AQ433" s="3"/>
      <c r="AR433" s="3"/>
      <c r="AS433" s="3"/>
      <c r="AT433" s="3"/>
    </row>
    <row r="434" spans="1:46" ht="36" x14ac:dyDescent="0.2">
      <c r="A434" s="20" t="s">
        <v>2020</v>
      </c>
      <c r="B434" s="9" t="s">
        <v>2021</v>
      </c>
      <c r="C434" s="11" t="s">
        <v>1520</v>
      </c>
      <c r="D434" s="11" t="s">
        <v>59</v>
      </c>
      <c r="E434" s="11" t="s">
        <v>2022</v>
      </c>
      <c r="F434" s="11" t="s">
        <v>2023</v>
      </c>
      <c r="G434" s="11" t="s">
        <v>412</v>
      </c>
      <c r="H434" s="11" t="s">
        <v>329</v>
      </c>
      <c r="I434" s="12">
        <v>4.0000000000000001E-3</v>
      </c>
      <c r="J434" s="13"/>
      <c r="K434" s="12"/>
      <c r="L434" s="14">
        <v>3.2</v>
      </c>
      <c r="M434" s="15">
        <v>0.1</v>
      </c>
      <c r="N434" s="16">
        <v>546</v>
      </c>
      <c r="O434" s="21">
        <v>15.35</v>
      </c>
      <c r="P434" s="11" t="s">
        <v>412</v>
      </c>
      <c r="Q434" s="11" t="s">
        <v>47</v>
      </c>
      <c r="R434" s="11" t="s">
        <v>47</v>
      </c>
      <c r="S434" s="11" t="s">
        <v>47</v>
      </c>
      <c r="T434" s="22" t="s">
        <v>47</v>
      </c>
      <c r="U434" s="22" t="s">
        <v>47</v>
      </c>
      <c r="V434" s="22" t="s">
        <v>47</v>
      </c>
      <c r="W434" s="22" t="s">
        <v>47</v>
      </c>
      <c r="X434" s="22" t="s">
        <v>47</v>
      </c>
      <c r="Y434" s="22" t="s">
        <v>47</v>
      </c>
      <c r="Z434" s="22" t="s">
        <v>47</v>
      </c>
      <c r="AA434" s="22" t="s">
        <v>47</v>
      </c>
      <c r="AB434" s="22" t="s">
        <v>47</v>
      </c>
      <c r="AC434" s="22" t="s">
        <v>47</v>
      </c>
      <c r="AD434" s="22" t="s">
        <v>47</v>
      </c>
      <c r="AE434" s="17" t="s">
        <v>47</v>
      </c>
      <c r="AF434" s="17" t="s">
        <v>47</v>
      </c>
      <c r="AG434" s="8" t="str">
        <f t="shared" si="14"/>
        <v>click</v>
      </c>
      <c r="AH434" s="10" t="str">
        <f t="shared" si="15"/>
        <v>click</v>
      </c>
      <c r="AI434" s="3"/>
      <c r="AJ434" s="3"/>
      <c r="AK434" s="3"/>
      <c r="AL434" s="3"/>
      <c r="AM434" s="3"/>
      <c r="AN434" s="3"/>
      <c r="AO434" s="3"/>
      <c r="AP434" s="3"/>
      <c r="AQ434" s="3"/>
      <c r="AR434" s="3"/>
      <c r="AS434" s="3"/>
      <c r="AT434" s="3"/>
    </row>
    <row r="435" spans="1:46" ht="60" x14ac:dyDescent="0.2">
      <c r="A435" s="20" t="s">
        <v>2024</v>
      </c>
      <c r="B435" s="9" t="s">
        <v>2025</v>
      </c>
      <c r="C435" s="11" t="s">
        <v>2026</v>
      </c>
      <c r="D435" s="11" t="s">
        <v>39</v>
      </c>
      <c r="E435" s="11" t="s">
        <v>2027</v>
      </c>
      <c r="F435" s="11" t="s">
        <v>2028</v>
      </c>
      <c r="G435" s="11" t="s">
        <v>121</v>
      </c>
      <c r="H435" s="11" t="s">
        <v>54</v>
      </c>
      <c r="I435" s="12">
        <v>6.1000000000000004E-3</v>
      </c>
      <c r="J435" s="13">
        <v>0.05</v>
      </c>
      <c r="K435" s="12">
        <v>2.7199999999999998E-2</v>
      </c>
      <c r="L435" s="14">
        <v>388.4</v>
      </c>
      <c r="M435" s="15">
        <v>18</v>
      </c>
      <c r="N435" s="16">
        <v>427552</v>
      </c>
      <c r="O435" s="21">
        <v>-1.86</v>
      </c>
      <c r="P435" s="11" t="s">
        <v>43</v>
      </c>
      <c r="Q435" s="11" t="s">
        <v>44</v>
      </c>
      <c r="R435" s="11" t="s">
        <v>47</v>
      </c>
      <c r="S435" s="11" t="s">
        <v>1992</v>
      </c>
      <c r="T435" s="22">
        <v>0.11700000000000001</v>
      </c>
      <c r="U435" s="22">
        <v>9.01E-2</v>
      </c>
      <c r="V435" s="22">
        <v>0</v>
      </c>
      <c r="W435" s="22">
        <v>4.9299999999999997E-2</v>
      </c>
      <c r="X435" s="22">
        <v>0.48180000000000001</v>
      </c>
      <c r="Y435" s="22">
        <v>0.1623</v>
      </c>
      <c r="Z435" s="22">
        <v>0</v>
      </c>
      <c r="AA435" s="22">
        <v>0</v>
      </c>
      <c r="AB435" s="22">
        <v>1.41E-2</v>
      </c>
      <c r="AC435" s="22">
        <v>0</v>
      </c>
      <c r="AD435" s="22">
        <v>4.19E-2</v>
      </c>
      <c r="AE435" s="17" t="s">
        <v>47</v>
      </c>
      <c r="AF435" s="17" t="s">
        <v>47</v>
      </c>
      <c r="AG435" s="8" t="str">
        <f t="shared" si="14"/>
        <v>click</v>
      </c>
      <c r="AH435" s="10" t="str">
        <f t="shared" si="15"/>
        <v>click</v>
      </c>
      <c r="AI435" s="3"/>
      <c r="AJ435" s="3"/>
      <c r="AK435" s="3"/>
      <c r="AL435" s="3"/>
      <c r="AM435" s="3"/>
      <c r="AN435" s="3"/>
      <c r="AO435" s="3"/>
      <c r="AP435" s="3"/>
      <c r="AQ435" s="3"/>
      <c r="AR435" s="3"/>
      <c r="AS435" s="3"/>
      <c r="AT435" s="3"/>
    </row>
    <row r="436" spans="1:46" ht="48" x14ac:dyDescent="0.2">
      <c r="A436" s="20" t="s">
        <v>2029</v>
      </c>
      <c r="B436" s="9" t="s">
        <v>2030</v>
      </c>
      <c r="C436" s="11" t="s">
        <v>2031</v>
      </c>
      <c r="D436" s="11" t="s">
        <v>39</v>
      </c>
      <c r="E436" s="11" t="s">
        <v>2032</v>
      </c>
      <c r="F436" s="11" t="s">
        <v>2033</v>
      </c>
      <c r="G436" s="11" t="s">
        <v>232</v>
      </c>
      <c r="H436" s="11" t="s">
        <v>305</v>
      </c>
      <c r="I436" s="12">
        <v>6.4999999999999997E-3</v>
      </c>
      <c r="J436" s="13">
        <v>0.02</v>
      </c>
      <c r="K436" s="12">
        <v>5.0000000000000001E-4</v>
      </c>
      <c r="L436" s="14">
        <v>29.2</v>
      </c>
      <c r="M436" s="15">
        <v>0.6</v>
      </c>
      <c r="N436" s="16">
        <v>259</v>
      </c>
      <c r="O436" s="21">
        <v>1.26</v>
      </c>
      <c r="P436" s="11" t="s">
        <v>43</v>
      </c>
      <c r="Q436" s="11" t="s">
        <v>44</v>
      </c>
      <c r="R436" s="11" t="s">
        <v>47</v>
      </c>
      <c r="S436" s="11" t="s">
        <v>81</v>
      </c>
      <c r="T436" s="22" t="s">
        <v>47</v>
      </c>
      <c r="U436" s="22" t="s">
        <v>47</v>
      </c>
      <c r="V436" s="22" t="s">
        <v>47</v>
      </c>
      <c r="W436" s="22" t="s">
        <v>47</v>
      </c>
      <c r="X436" s="22" t="s">
        <v>47</v>
      </c>
      <c r="Y436" s="22" t="s">
        <v>47</v>
      </c>
      <c r="Z436" s="22" t="s">
        <v>47</v>
      </c>
      <c r="AA436" s="22" t="s">
        <v>47</v>
      </c>
      <c r="AB436" s="22" t="s">
        <v>47</v>
      </c>
      <c r="AC436" s="22" t="s">
        <v>47</v>
      </c>
      <c r="AD436" s="22" t="s">
        <v>47</v>
      </c>
      <c r="AE436" s="17" t="s">
        <v>47</v>
      </c>
      <c r="AF436" s="17" t="s">
        <v>47</v>
      </c>
      <c r="AG436" s="8" t="str">
        <f t="shared" si="14"/>
        <v>click</v>
      </c>
      <c r="AH436" s="10" t="str">
        <f t="shared" si="15"/>
        <v>click</v>
      </c>
      <c r="AI436" s="3"/>
      <c r="AJ436" s="3"/>
      <c r="AK436" s="3"/>
      <c r="AL436" s="3"/>
      <c r="AM436" s="3"/>
      <c r="AN436" s="3"/>
      <c r="AO436" s="3"/>
      <c r="AP436" s="3"/>
      <c r="AQ436" s="3"/>
      <c r="AR436" s="3"/>
      <c r="AS436" s="3"/>
      <c r="AT436" s="3"/>
    </row>
    <row r="437" spans="1:46" ht="48" x14ac:dyDescent="0.2">
      <c r="A437" s="20" t="s">
        <v>2034</v>
      </c>
      <c r="B437" s="9" t="s">
        <v>2035</v>
      </c>
      <c r="C437" s="11" t="s">
        <v>2036</v>
      </c>
      <c r="D437" s="11" t="s">
        <v>39</v>
      </c>
      <c r="E437" s="11" t="s">
        <v>2037</v>
      </c>
      <c r="F437" s="11" t="s">
        <v>2038</v>
      </c>
      <c r="G437" s="11" t="s">
        <v>472</v>
      </c>
      <c r="H437" s="11" t="s">
        <v>502</v>
      </c>
      <c r="I437" s="12">
        <v>9.4999999999999998E-3</v>
      </c>
      <c r="J437" s="13">
        <v>0.05</v>
      </c>
      <c r="K437" s="12">
        <v>6.9999999999999999E-4</v>
      </c>
      <c r="L437" s="14">
        <v>161.1</v>
      </c>
      <c r="M437" s="15">
        <v>1.8</v>
      </c>
      <c r="N437" s="16">
        <v>304888</v>
      </c>
      <c r="O437" s="21">
        <v>3.55</v>
      </c>
      <c r="P437" s="11" t="s">
        <v>43</v>
      </c>
      <c r="Q437" s="11" t="s">
        <v>47</v>
      </c>
      <c r="R437" s="11" t="s">
        <v>47</v>
      </c>
      <c r="S437" s="11" t="s">
        <v>81</v>
      </c>
      <c r="T437" s="22" t="s">
        <v>47</v>
      </c>
      <c r="U437" s="22" t="s">
        <v>47</v>
      </c>
      <c r="V437" s="22" t="s">
        <v>47</v>
      </c>
      <c r="W437" s="22" t="s">
        <v>47</v>
      </c>
      <c r="X437" s="22" t="s">
        <v>47</v>
      </c>
      <c r="Y437" s="22" t="s">
        <v>47</v>
      </c>
      <c r="Z437" s="22" t="s">
        <v>47</v>
      </c>
      <c r="AA437" s="22" t="s">
        <v>47</v>
      </c>
      <c r="AB437" s="22" t="s">
        <v>47</v>
      </c>
      <c r="AC437" s="22" t="s">
        <v>47</v>
      </c>
      <c r="AD437" s="22" t="s">
        <v>47</v>
      </c>
      <c r="AE437" s="17" t="s">
        <v>503</v>
      </c>
      <c r="AF437" s="17" t="s">
        <v>47</v>
      </c>
      <c r="AG437" s="8" t="str">
        <f t="shared" si="14"/>
        <v>click</v>
      </c>
      <c r="AH437" s="10" t="str">
        <f t="shared" si="15"/>
        <v>click</v>
      </c>
      <c r="AI437" s="3"/>
      <c r="AJ437" s="3"/>
      <c r="AK437" s="3"/>
      <c r="AL437" s="3"/>
      <c r="AM437" s="3"/>
      <c r="AN437" s="3"/>
      <c r="AO437" s="3"/>
      <c r="AP437" s="3"/>
      <c r="AQ437" s="3"/>
      <c r="AR437" s="3"/>
      <c r="AS437" s="3"/>
      <c r="AT437" s="3"/>
    </row>
    <row r="438" spans="1:46" ht="48" x14ac:dyDescent="0.2">
      <c r="A438" s="20" t="s">
        <v>2039</v>
      </c>
      <c r="B438" s="9" t="s">
        <v>2040</v>
      </c>
      <c r="C438" s="11" t="s">
        <v>2036</v>
      </c>
      <c r="D438" s="11" t="s">
        <v>39</v>
      </c>
      <c r="E438" s="11" t="s">
        <v>2041</v>
      </c>
      <c r="F438" s="11" t="s">
        <v>2038</v>
      </c>
      <c r="G438" s="11" t="s">
        <v>472</v>
      </c>
      <c r="H438" s="11" t="s">
        <v>502</v>
      </c>
      <c r="I438" s="12">
        <v>9.4999999999999998E-3</v>
      </c>
      <c r="J438" s="13"/>
      <c r="K438" s="12"/>
      <c r="L438" s="14">
        <v>60.4</v>
      </c>
      <c r="M438" s="15">
        <v>3</v>
      </c>
      <c r="N438" s="16">
        <v>469167</v>
      </c>
      <c r="O438" s="21">
        <v>-3.56</v>
      </c>
      <c r="P438" s="11" t="s">
        <v>43</v>
      </c>
      <c r="Q438" s="11" t="s">
        <v>47</v>
      </c>
      <c r="R438" s="11" t="s">
        <v>47</v>
      </c>
      <c r="S438" s="11" t="s">
        <v>81</v>
      </c>
      <c r="T438" s="22" t="s">
        <v>47</v>
      </c>
      <c r="U438" s="22" t="s">
        <v>47</v>
      </c>
      <c r="V438" s="22" t="s">
        <v>47</v>
      </c>
      <c r="W438" s="22" t="s">
        <v>47</v>
      </c>
      <c r="X438" s="22" t="s">
        <v>47</v>
      </c>
      <c r="Y438" s="22" t="s">
        <v>47</v>
      </c>
      <c r="Z438" s="22" t="s">
        <v>47</v>
      </c>
      <c r="AA438" s="22" t="s">
        <v>47</v>
      </c>
      <c r="AB438" s="22" t="s">
        <v>47</v>
      </c>
      <c r="AC438" s="22" t="s">
        <v>47</v>
      </c>
      <c r="AD438" s="22" t="s">
        <v>47</v>
      </c>
      <c r="AE438" s="17" t="s">
        <v>503</v>
      </c>
      <c r="AF438" s="17" t="s">
        <v>65</v>
      </c>
      <c r="AG438" s="8" t="str">
        <f t="shared" si="14"/>
        <v>click</v>
      </c>
      <c r="AH438" s="10" t="str">
        <f t="shared" si="15"/>
        <v>click</v>
      </c>
      <c r="AI438" s="3"/>
      <c r="AJ438" s="3"/>
      <c r="AK438" s="3"/>
      <c r="AL438" s="3"/>
      <c r="AM438" s="3"/>
      <c r="AN438" s="3"/>
      <c r="AO438" s="3"/>
      <c r="AP438" s="3"/>
      <c r="AQ438" s="3"/>
      <c r="AR438" s="3"/>
      <c r="AS438" s="3"/>
      <c r="AT438" s="3"/>
    </row>
    <row r="439" spans="1:46" ht="38.25" x14ac:dyDescent="0.2">
      <c r="A439" s="20" t="s">
        <v>2042</v>
      </c>
      <c r="B439" s="9" t="s">
        <v>2043</v>
      </c>
      <c r="C439" s="11" t="s">
        <v>2044</v>
      </c>
      <c r="D439" s="11" t="s">
        <v>39</v>
      </c>
      <c r="E439" s="11" t="s">
        <v>2045</v>
      </c>
      <c r="F439" s="11" t="s">
        <v>2046</v>
      </c>
      <c r="G439" s="11" t="s">
        <v>121</v>
      </c>
      <c r="H439" s="11" t="s">
        <v>54</v>
      </c>
      <c r="I439" s="12">
        <v>6.7999999999999996E-3</v>
      </c>
      <c r="J439" s="13">
        <v>0.18</v>
      </c>
      <c r="K439" s="12">
        <v>1.2500000000000001E-2</v>
      </c>
      <c r="L439" s="14">
        <v>150.9</v>
      </c>
      <c r="M439" s="15">
        <v>5.8</v>
      </c>
      <c r="N439" s="16">
        <v>35084</v>
      </c>
      <c r="O439" s="21">
        <v>-1.55</v>
      </c>
      <c r="P439" s="11" t="s">
        <v>43</v>
      </c>
      <c r="Q439" s="11" t="s">
        <v>44</v>
      </c>
      <c r="R439" s="11" t="s">
        <v>94</v>
      </c>
      <c r="S439" s="11" t="s">
        <v>1992</v>
      </c>
      <c r="T439" s="22">
        <v>9.4100000000000003E-2</v>
      </c>
      <c r="U439" s="22">
        <v>7.3300000000000004E-2</v>
      </c>
      <c r="V439" s="22">
        <v>0</v>
      </c>
      <c r="W439" s="22">
        <v>6.2199999999999998E-2</v>
      </c>
      <c r="X439" s="22">
        <v>0.42870000000000003</v>
      </c>
      <c r="Y439" s="22">
        <v>0.26069999999999999</v>
      </c>
      <c r="Z439" s="22">
        <v>0</v>
      </c>
      <c r="AA439" s="22">
        <v>0</v>
      </c>
      <c r="AB439" s="22">
        <v>2.8E-3</v>
      </c>
      <c r="AC439" s="22">
        <v>0</v>
      </c>
      <c r="AD439" s="22">
        <v>4.02E-2</v>
      </c>
      <c r="AE439" s="17" t="s">
        <v>47</v>
      </c>
      <c r="AF439" s="17" t="s">
        <v>47</v>
      </c>
      <c r="AG439" s="8" t="str">
        <f t="shared" si="14"/>
        <v>click</v>
      </c>
      <c r="AH439" s="10" t="str">
        <f t="shared" si="15"/>
        <v>click</v>
      </c>
      <c r="AI439" s="3"/>
      <c r="AJ439" s="3"/>
      <c r="AK439" s="3"/>
      <c r="AL439" s="3"/>
      <c r="AM439" s="3"/>
      <c r="AN439" s="3"/>
      <c r="AO439" s="3"/>
      <c r="AP439" s="3"/>
      <c r="AQ439" s="3"/>
      <c r="AR439" s="3"/>
      <c r="AS439" s="3"/>
      <c r="AT439" s="3"/>
    </row>
    <row r="440" spans="1:46" ht="48" x14ac:dyDescent="0.2">
      <c r="A440" s="20" t="s">
        <v>2047</v>
      </c>
      <c r="B440" s="9" t="s">
        <v>2048</v>
      </c>
      <c r="C440" s="11" t="s">
        <v>2049</v>
      </c>
      <c r="D440" s="11"/>
      <c r="E440" s="11" t="s">
        <v>2050</v>
      </c>
      <c r="F440" s="11" t="s">
        <v>2051</v>
      </c>
      <c r="G440" s="11" t="s">
        <v>2052</v>
      </c>
      <c r="H440" s="11" t="s">
        <v>1623</v>
      </c>
      <c r="I440" s="12">
        <v>5.4999999999999997E-3</v>
      </c>
      <c r="J440" s="13"/>
      <c r="K440" s="12"/>
      <c r="L440" s="14">
        <v>0</v>
      </c>
      <c r="M440" s="15">
        <v>0</v>
      </c>
      <c r="N440" s="16"/>
      <c r="O440" s="21"/>
      <c r="P440" s="11" t="s">
        <v>43</v>
      </c>
      <c r="Q440" s="11" t="s">
        <v>47</v>
      </c>
      <c r="R440" s="11" t="s">
        <v>47</v>
      </c>
      <c r="S440" s="11" t="s">
        <v>88</v>
      </c>
      <c r="T440" s="22" t="s">
        <v>47</v>
      </c>
      <c r="U440" s="22" t="s">
        <v>47</v>
      </c>
      <c r="V440" s="22" t="s">
        <v>47</v>
      </c>
      <c r="W440" s="22" t="s">
        <v>47</v>
      </c>
      <c r="X440" s="22" t="s">
        <v>47</v>
      </c>
      <c r="Y440" s="22" t="s">
        <v>47</v>
      </c>
      <c r="Z440" s="22" t="s">
        <v>47</v>
      </c>
      <c r="AA440" s="22" t="s">
        <v>47</v>
      </c>
      <c r="AB440" s="22" t="s">
        <v>47</v>
      </c>
      <c r="AC440" s="22" t="s">
        <v>47</v>
      </c>
      <c r="AD440" s="22" t="s">
        <v>47</v>
      </c>
      <c r="AE440" s="17" t="s">
        <v>47</v>
      </c>
      <c r="AF440" s="17" t="s">
        <v>47</v>
      </c>
      <c r="AG440" s="8" t="str">
        <f t="shared" si="14"/>
        <v>click</v>
      </c>
      <c r="AH440" s="10" t="str">
        <f t="shared" si="15"/>
        <v>click</v>
      </c>
      <c r="AI440" s="3"/>
      <c r="AJ440" s="3"/>
      <c r="AK440" s="3"/>
      <c r="AL440" s="3"/>
      <c r="AM440" s="3"/>
      <c r="AN440" s="3"/>
      <c r="AO440" s="3"/>
      <c r="AP440" s="3"/>
      <c r="AQ440" s="3"/>
      <c r="AR440" s="3"/>
      <c r="AS440" s="3"/>
      <c r="AT440" s="3"/>
    </row>
    <row r="441" spans="1:46" ht="72" x14ac:dyDescent="0.2">
      <c r="A441" s="20" t="s">
        <v>2053</v>
      </c>
      <c r="B441" s="9" t="s">
        <v>2054</v>
      </c>
      <c r="C441" s="11" t="s">
        <v>1741</v>
      </c>
      <c r="D441" s="11" t="s">
        <v>39</v>
      </c>
      <c r="E441" s="11" t="s">
        <v>2055</v>
      </c>
      <c r="F441" s="11" t="s">
        <v>2056</v>
      </c>
      <c r="G441" s="11" t="s">
        <v>2057</v>
      </c>
      <c r="H441" s="11" t="s">
        <v>77</v>
      </c>
      <c r="I441" s="12">
        <v>6.4999999999999997E-3</v>
      </c>
      <c r="J441" s="13">
        <v>0.31</v>
      </c>
      <c r="K441" s="12">
        <v>8.8999999999999999E-3</v>
      </c>
      <c r="L441" s="14">
        <v>23.8</v>
      </c>
      <c r="M441" s="15">
        <v>0.6</v>
      </c>
      <c r="N441" s="16">
        <v>18455</v>
      </c>
      <c r="O441" s="21">
        <v>1.81</v>
      </c>
      <c r="P441" s="11" t="s">
        <v>43</v>
      </c>
      <c r="Q441" s="11" t="s">
        <v>47</v>
      </c>
      <c r="R441" s="11" t="s">
        <v>47</v>
      </c>
      <c r="S441" s="11" t="s">
        <v>88</v>
      </c>
      <c r="T441" s="22">
        <v>0</v>
      </c>
      <c r="U441" s="22">
        <v>0</v>
      </c>
      <c r="V441" s="22">
        <v>0</v>
      </c>
      <c r="W441" s="22">
        <v>0</v>
      </c>
      <c r="X441" s="22">
        <v>0</v>
      </c>
      <c r="Y441" s="22">
        <v>0</v>
      </c>
      <c r="Z441" s="22">
        <v>0</v>
      </c>
      <c r="AA441" s="22">
        <v>1</v>
      </c>
      <c r="AB441" s="22">
        <v>0</v>
      </c>
      <c r="AC441" s="22">
        <v>0</v>
      </c>
      <c r="AD441" s="22">
        <v>0</v>
      </c>
      <c r="AE441" s="17" t="s">
        <v>47</v>
      </c>
      <c r="AF441" s="17" t="s">
        <v>47</v>
      </c>
      <c r="AG441" s="8" t="str">
        <f t="shared" si="14"/>
        <v>click</v>
      </c>
      <c r="AH441" s="10" t="str">
        <f t="shared" si="15"/>
        <v>click</v>
      </c>
      <c r="AI441" s="3"/>
      <c r="AJ441" s="3"/>
      <c r="AK441" s="3"/>
      <c r="AL441" s="3"/>
      <c r="AM441" s="3"/>
      <c r="AN441" s="3"/>
      <c r="AO441" s="3"/>
      <c r="AP441" s="3"/>
      <c r="AQ441" s="3"/>
      <c r="AR441" s="3"/>
      <c r="AS441" s="3"/>
      <c r="AT441" s="3"/>
    </row>
    <row r="442" spans="1:46" ht="48" x14ac:dyDescent="0.2">
      <c r="A442" s="20" t="s">
        <v>2058</v>
      </c>
      <c r="B442" s="9" t="s">
        <v>2059</v>
      </c>
      <c r="C442" s="11" t="s">
        <v>1520</v>
      </c>
      <c r="D442" s="11" t="s">
        <v>39</v>
      </c>
      <c r="E442" s="11" t="s">
        <v>2060</v>
      </c>
      <c r="F442" s="11" t="s">
        <v>2061</v>
      </c>
      <c r="G442" s="11" t="s">
        <v>496</v>
      </c>
      <c r="H442" s="11" t="s">
        <v>520</v>
      </c>
      <c r="I442" s="12">
        <v>7.0000000000000001E-3</v>
      </c>
      <c r="J442" s="13">
        <v>0.15</v>
      </c>
      <c r="K442" s="12">
        <v>1.7100000000000001E-2</v>
      </c>
      <c r="L442" s="14">
        <v>117.3</v>
      </c>
      <c r="M442" s="15">
        <v>2.7</v>
      </c>
      <c r="N442" s="16">
        <v>14738</v>
      </c>
      <c r="O442" s="21">
        <v>1.05</v>
      </c>
      <c r="P442" s="11" t="s">
        <v>43</v>
      </c>
      <c r="Q442" s="11" t="s">
        <v>306</v>
      </c>
      <c r="R442" s="11" t="s">
        <v>497</v>
      </c>
      <c r="S442" s="11" t="s">
        <v>81</v>
      </c>
      <c r="T442" s="22">
        <v>6.0499999999999998E-2</v>
      </c>
      <c r="U442" s="22">
        <v>1.78E-2</v>
      </c>
      <c r="V442" s="22">
        <v>0.114</v>
      </c>
      <c r="W442" s="22">
        <v>6.5299999999999997E-2</v>
      </c>
      <c r="X442" s="22">
        <v>0.12130000000000001</v>
      </c>
      <c r="Y442" s="22">
        <v>0.15040000000000001</v>
      </c>
      <c r="Z442" s="22">
        <v>7.46E-2</v>
      </c>
      <c r="AA442" s="22">
        <v>0.1565</v>
      </c>
      <c r="AB442" s="22">
        <v>8.0000000000000004E-4</v>
      </c>
      <c r="AC442" s="22">
        <v>0.14030000000000001</v>
      </c>
      <c r="AD442" s="22">
        <v>9.7199999999999995E-2</v>
      </c>
      <c r="AE442" s="17" t="s">
        <v>47</v>
      </c>
      <c r="AF442" s="17" t="s">
        <v>47</v>
      </c>
      <c r="AG442" s="8" t="str">
        <f t="shared" si="14"/>
        <v>click</v>
      </c>
      <c r="AH442" s="10" t="str">
        <f t="shared" si="15"/>
        <v>click</v>
      </c>
      <c r="AI442" s="3"/>
      <c r="AJ442" s="3"/>
      <c r="AK442" s="3"/>
      <c r="AL442" s="3"/>
      <c r="AM442" s="3"/>
      <c r="AN442" s="3"/>
      <c r="AO442" s="3"/>
      <c r="AP442" s="3"/>
      <c r="AQ442" s="3"/>
      <c r="AR442" s="3"/>
      <c r="AS442" s="3"/>
      <c r="AT442" s="3"/>
    </row>
    <row r="443" spans="1:46" ht="48" x14ac:dyDescent="0.2">
      <c r="A443" s="20" t="s">
        <v>2062</v>
      </c>
      <c r="B443" s="9" t="s">
        <v>2063</v>
      </c>
      <c r="C443" s="11" t="s">
        <v>1520</v>
      </c>
      <c r="D443" s="11" t="s">
        <v>39</v>
      </c>
      <c r="E443" s="11" t="s">
        <v>2064</v>
      </c>
      <c r="F443" s="11" t="s">
        <v>2065</v>
      </c>
      <c r="G443" s="11" t="s">
        <v>496</v>
      </c>
      <c r="H443" s="11" t="s">
        <v>520</v>
      </c>
      <c r="I443" s="12">
        <v>7.0000000000000001E-3</v>
      </c>
      <c r="J443" s="13">
        <v>0.03</v>
      </c>
      <c r="K443" s="12">
        <v>7.4000000000000003E-3</v>
      </c>
      <c r="L443" s="14">
        <v>51.6</v>
      </c>
      <c r="M443" s="15">
        <v>1.2</v>
      </c>
      <c r="N443" s="16">
        <v>9020</v>
      </c>
      <c r="O443" s="21">
        <v>1.35</v>
      </c>
      <c r="P443" s="11" t="s">
        <v>43</v>
      </c>
      <c r="Q443" s="11" t="s">
        <v>306</v>
      </c>
      <c r="R443" s="11" t="s">
        <v>45</v>
      </c>
      <c r="S443" s="11" t="s">
        <v>81</v>
      </c>
      <c r="T443" s="22">
        <v>5.2200000000000003E-2</v>
      </c>
      <c r="U443" s="22">
        <v>2.5499999999999998E-2</v>
      </c>
      <c r="V443" s="22">
        <v>0.2424</v>
      </c>
      <c r="W443" s="22">
        <v>8.7999999999999995E-2</v>
      </c>
      <c r="X443" s="22">
        <v>5.67E-2</v>
      </c>
      <c r="Y443" s="22">
        <v>8.4199999999999997E-2</v>
      </c>
      <c r="Z443" s="22">
        <v>0.105</v>
      </c>
      <c r="AA443" s="22">
        <v>0.1583</v>
      </c>
      <c r="AB443" s="22">
        <v>4.8099999999999997E-2</v>
      </c>
      <c r="AC443" s="22">
        <v>0.1318</v>
      </c>
      <c r="AD443" s="22">
        <v>6.0000000000000001E-3</v>
      </c>
      <c r="AE443" s="17" t="s">
        <v>47</v>
      </c>
      <c r="AF443" s="17" t="s">
        <v>47</v>
      </c>
      <c r="AG443" s="8" t="str">
        <f t="shared" si="14"/>
        <v>click</v>
      </c>
      <c r="AH443" s="10" t="str">
        <f t="shared" si="15"/>
        <v>click</v>
      </c>
      <c r="AI443" s="3"/>
      <c r="AJ443" s="3"/>
      <c r="AK443" s="3"/>
      <c r="AL443" s="3"/>
      <c r="AM443" s="3"/>
      <c r="AN443" s="3"/>
      <c r="AO443" s="3"/>
      <c r="AP443" s="3"/>
      <c r="AQ443" s="3"/>
      <c r="AR443" s="3"/>
      <c r="AS443" s="3"/>
      <c r="AT443" s="3"/>
    </row>
    <row r="444" spans="1:46" ht="84" x14ac:dyDescent="0.2">
      <c r="A444" s="20" t="s">
        <v>2066</v>
      </c>
      <c r="B444" s="9" t="s">
        <v>2067</v>
      </c>
      <c r="C444" s="11" t="s">
        <v>479</v>
      </c>
      <c r="D444" s="11" t="s">
        <v>39</v>
      </c>
      <c r="E444" s="11" t="s">
        <v>2068</v>
      </c>
      <c r="F444" s="11" t="s">
        <v>2069</v>
      </c>
      <c r="G444" s="11" t="s">
        <v>2052</v>
      </c>
      <c r="H444" s="11" t="s">
        <v>520</v>
      </c>
      <c r="I444" s="12">
        <v>6.0000000000000001E-3</v>
      </c>
      <c r="J444" s="13">
        <v>0.02</v>
      </c>
      <c r="K444" s="12">
        <v>9.4000000000000004E-3</v>
      </c>
      <c r="L444" s="14">
        <v>76.099999999999994</v>
      </c>
      <c r="M444" s="15">
        <v>6.8</v>
      </c>
      <c r="N444" s="16">
        <v>77567</v>
      </c>
      <c r="O444" s="21">
        <v>-1.99</v>
      </c>
      <c r="P444" s="11" t="s">
        <v>43</v>
      </c>
      <c r="Q444" s="11" t="s">
        <v>47</v>
      </c>
      <c r="R444" s="11" t="s">
        <v>47</v>
      </c>
      <c r="S444" s="11" t="s">
        <v>88</v>
      </c>
      <c r="T444" s="22">
        <v>0</v>
      </c>
      <c r="U444" s="22">
        <v>0</v>
      </c>
      <c r="V444" s="22">
        <v>6.6E-3</v>
      </c>
      <c r="W444" s="22">
        <v>0</v>
      </c>
      <c r="X444" s="22">
        <v>2.4899999999999999E-2</v>
      </c>
      <c r="Y444" s="22">
        <v>0</v>
      </c>
      <c r="Z444" s="22">
        <v>0</v>
      </c>
      <c r="AA444" s="22">
        <v>0.43030000000000002</v>
      </c>
      <c r="AB444" s="22">
        <v>0</v>
      </c>
      <c r="AC444" s="22">
        <v>2.7000000000000001E-3</v>
      </c>
      <c r="AD444" s="22">
        <v>0.53469999999999995</v>
      </c>
      <c r="AE444" s="17" t="s">
        <v>47</v>
      </c>
      <c r="AF444" s="17" t="s">
        <v>47</v>
      </c>
      <c r="AG444" s="8" t="str">
        <f t="shared" si="14"/>
        <v>click</v>
      </c>
      <c r="AH444" s="10" t="str">
        <f t="shared" si="15"/>
        <v>click</v>
      </c>
      <c r="AI444" s="3"/>
      <c r="AJ444" s="3"/>
      <c r="AK444" s="3"/>
      <c r="AL444" s="3"/>
      <c r="AM444" s="3"/>
      <c r="AN444" s="3"/>
      <c r="AO444" s="3"/>
      <c r="AP444" s="3"/>
      <c r="AQ444" s="3"/>
      <c r="AR444" s="3"/>
      <c r="AS444" s="3"/>
      <c r="AT444" s="3"/>
    </row>
    <row r="445" spans="1:46" ht="36" x14ac:dyDescent="0.2">
      <c r="A445" s="20" t="s">
        <v>2070</v>
      </c>
      <c r="B445" s="9" t="s">
        <v>2071</v>
      </c>
      <c r="C445" s="11" t="s">
        <v>2036</v>
      </c>
      <c r="D445" s="11" t="s">
        <v>39</v>
      </c>
      <c r="E445" s="11" t="s">
        <v>2072</v>
      </c>
      <c r="F445" s="11" t="s">
        <v>2073</v>
      </c>
      <c r="G445" s="11" t="s">
        <v>472</v>
      </c>
      <c r="H445" s="11" t="s">
        <v>502</v>
      </c>
      <c r="I445" s="12">
        <v>9.4999999999999998E-3</v>
      </c>
      <c r="J445" s="13">
        <v>0.28999999999999998</v>
      </c>
      <c r="K445" s="12">
        <v>9.7000000000000003E-3</v>
      </c>
      <c r="L445" s="14">
        <v>1227.0999999999999</v>
      </c>
      <c r="M445" s="15">
        <v>13.7</v>
      </c>
      <c r="N445" s="16">
        <v>4531625</v>
      </c>
      <c r="O445" s="21">
        <v>3.52</v>
      </c>
      <c r="P445" s="11" t="s">
        <v>43</v>
      </c>
      <c r="Q445" s="11" t="s">
        <v>47</v>
      </c>
      <c r="R445" s="11" t="s">
        <v>47</v>
      </c>
      <c r="S445" s="11" t="s">
        <v>81</v>
      </c>
      <c r="T445" s="22" t="s">
        <v>47</v>
      </c>
      <c r="U445" s="22" t="s">
        <v>47</v>
      </c>
      <c r="V445" s="22" t="s">
        <v>47</v>
      </c>
      <c r="W445" s="22" t="s">
        <v>47</v>
      </c>
      <c r="X445" s="22" t="s">
        <v>47</v>
      </c>
      <c r="Y445" s="22" t="s">
        <v>47</v>
      </c>
      <c r="Z445" s="22" t="s">
        <v>47</v>
      </c>
      <c r="AA445" s="22" t="s">
        <v>47</v>
      </c>
      <c r="AB445" s="22" t="s">
        <v>47</v>
      </c>
      <c r="AC445" s="22" t="s">
        <v>47</v>
      </c>
      <c r="AD445" s="22" t="s">
        <v>47</v>
      </c>
      <c r="AE445" s="17" t="s">
        <v>503</v>
      </c>
      <c r="AF445" s="17" t="s">
        <v>47</v>
      </c>
      <c r="AG445" s="8" t="str">
        <f t="shared" si="14"/>
        <v>click</v>
      </c>
      <c r="AH445" s="10" t="str">
        <f t="shared" si="15"/>
        <v>click</v>
      </c>
      <c r="AI445" s="3"/>
      <c r="AJ445" s="3"/>
      <c r="AK445" s="3"/>
      <c r="AL445" s="3"/>
      <c r="AM445" s="3"/>
      <c r="AN445" s="3"/>
      <c r="AO445" s="3"/>
      <c r="AP445" s="3"/>
      <c r="AQ445" s="3"/>
      <c r="AR445" s="3"/>
      <c r="AS445" s="3"/>
      <c r="AT445" s="3"/>
    </row>
    <row r="446" spans="1:46" ht="60" x14ac:dyDescent="0.2">
      <c r="A446" s="20" t="s">
        <v>2074</v>
      </c>
      <c r="B446" s="9" t="s">
        <v>2075</v>
      </c>
      <c r="C446" s="11" t="s">
        <v>2076</v>
      </c>
      <c r="D446" s="11" t="s">
        <v>39</v>
      </c>
      <c r="E446" s="11" t="s">
        <v>2077</v>
      </c>
      <c r="F446" s="11" t="s">
        <v>2078</v>
      </c>
      <c r="G446" s="11" t="s">
        <v>71</v>
      </c>
      <c r="H446" s="11" t="s">
        <v>520</v>
      </c>
      <c r="I446" s="12">
        <v>8.0000000000000002E-3</v>
      </c>
      <c r="J446" s="13">
        <v>0.12</v>
      </c>
      <c r="K446" s="12">
        <v>5.3400000000000003E-2</v>
      </c>
      <c r="L446" s="14">
        <v>1.5</v>
      </c>
      <c r="M446" s="15">
        <v>0.1</v>
      </c>
      <c r="N446" s="16">
        <v>2551</v>
      </c>
      <c r="O446" s="21">
        <v>-1.91</v>
      </c>
      <c r="P446" s="11" t="s">
        <v>43</v>
      </c>
      <c r="Q446" s="11" t="s">
        <v>47</v>
      </c>
      <c r="R446" s="11" t="s">
        <v>47</v>
      </c>
      <c r="S446" s="11" t="s">
        <v>337</v>
      </c>
      <c r="T446" s="22">
        <v>0.187</v>
      </c>
      <c r="U446" s="22">
        <v>6.0299999999999999E-2</v>
      </c>
      <c r="V446" s="22">
        <v>0.13189999999999999</v>
      </c>
      <c r="W446" s="22">
        <v>9.98E-2</v>
      </c>
      <c r="X446" s="22">
        <v>8.0399999999999999E-2</v>
      </c>
      <c r="Y446" s="22">
        <v>7.4200000000000002E-2</v>
      </c>
      <c r="Z446" s="22">
        <v>7.7700000000000005E-2</v>
      </c>
      <c r="AA446" s="22">
        <v>0.1242</v>
      </c>
      <c r="AB446" s="22">
        <v>0.1009</v>
      </c>
      <c r="AC446" s="22">
        <v>3.3300000000000003E-2</v>
      </c>
      <c r="AD446" s="22">
        <v>2.5100000000000001E-2</v>
      </c>
      <c r="AE446" s="17" t="s">
        <v>47</v>
      </c>
      <c r="AF446" s="17" t="s">
        <v>47</v>
      </c>
      <c r="AG446" s="8" t="str">
        <f t="shared" si="14"/>
        <v>click</v>
      </c>
      <c r="AH446" s="10" t="str">
        <f t="shared" si="15"/>
        <v>click</v>
      </c>
      <c r="AI446" s="3"/>
      <c r="AJ446" s="3"/>
      <c r="AK446" s="3"/>
      <c r="AL446" s="3"/>
      <c r="AM446" s="3"/>
      <c r="AN446" s="3"/>
      <c r="AO446" s="3"/>
      <c r="AP446" s="3"/>
      <c r="AQ446" s="3"/>
      <c r="AR446" s="3"/>
      <c r="AS446" s="3"/>
      <c r="AT446" s="3"/>
    </row>
    <row r="447" spans="1:46" ht="36" x14ac:dyDescent="0.2">
      <c r="A447" s="20" t="s">
        <v>2079</v>
      </c>
      <c r="B447" s="9" t="s">
        <v>2080</v>
      </c>
      <c r="C447" s="11" t="s">
        <v>2036</v>
      </c>
      <c r="D447" s="11" t="s">
        <v>39</v>
      </c>
      <c r="E447" s="11" t="s">
        <v>2081</v>
      </c>
      <c r="F447" s="11" t="s">
        <v>2073</v>
      </c>
      <c r="G447" s="11" t="s">
        <v>472</v>
      </c>
      <c r="H447" s="11" t="s">
        <v>502</v>
      </c>
      <c r="I447" s="12">
        <v>9.4999999999999998E-3</v>
      </c>
      <c r="J447" s="13"/>
      <c r="K447" s="12"/>
      <c r="L447" s="14">
        <v>411.1</v>
      </c>
      <c r="M447" s="15">
        <v>18.899999999999999</v>
      </c>
      <c r="N447" s="16">
        <v>5267469</v>
      </c>
      <c r="O447" s="21">
        <v>-3.56</v>
      </c>
      <c r="P447" s="11" t="s">
        <v>43</v>
      </c>
      <c r="Q447" s="11" t="s">
        <v>47</v>
      </c>
      <c r="R447" s="11" t="s">
        <v>47</v>
      </c>
      <c r="S447" s="11" t="s">
        <v>81</v>
      </c>
      <c r="T447" s="22" t="s">
        <v>47</v>
      </c>
      <c r="U447" s="22" t="s">
        <v>47</v>
      </c>
      <c r="V447" s="22" t="s">
        <v>47</v>
      </c>
      <c r="W447" s="22" t="s">
        <v>47</v>
      </c>
      <c r="X447" s="22" t="s">
        <v>47</v>
      </c>
      <c r="Y447" s="22" t="s">
        <v>47</v>
      </c>
      <c r="Z447" s="22" t="s">
        <v>47</v>
      </c>
      <c r="AA447" s="22" t="s">
        <v>47</v>
      </c>
      <c r="AB447" s="22" t="s">
        <v>47</v>
      </c>
      <c r="AC447" s="22" t="s">
        <v>47</v>
      </c>
      <c r="AD447" s="22" t="s">
        <v>47</v>
      </c>
      <c r="AE447" s="17" t="s">
        <v>503</v>
      </c>
      <c r="AF447" s="17" t="s">
        <v>65</v>
      </c>
      <c r="AG447" s="8" t="str">
        <f t="shared" si="14"/>
        <v>click</v>
      </c>
      <c r="AH447" s="10" t="str">
        <f t="shared" si="15"/>
        <v>click</v>
      </c>
      <c r="AI447" s="3"/>
      <c r="AJ447" s="3"/>
      <c r="AK447" s="3"/>
      <c r="AL447" s="3"/>
      <c r="AM447" s="3"/>
      <c r="AN447" s="3"/>
      <c r="AO447" s="3"/>
      <c r="AP447" s="3"/>
      <c r="AQ447" s="3"/>
      <c r="AR447" s="3"/>
      <c r="AS447" s="3"/>
      <c r="AT447" s="3"/>
    </row>
    <row r="448" spans="1:46" ht="38.25" x14ac:dyDescent="0.2">
      <c r="A448" s="20" t="s">
        <v>2082</v>
      </c>
      <c r="B448" s="9" t="s">
        <v>2083</v>
      </c>
      <c r="C448" s="11" t="s">
        <v>2084</v>
      </c>
      <c r="D448" s="11" t="s">
        <v>39</v>
      </c>
      <c r="E448" s="11" t="s">
        <v>2085</v>
      </c>
      <c r="F448" s="11" t="s">
        <v>2086</v>
      </c>
      <c r="G448" s="11" t="s">
        <v>391</v>
      </c>
      <c r="H448" s="11" t="s">
        <v>2087</v>
      </c>
      <c r="I448" s="12">
        <v>1.9E-3</v>
      </c>
      <c r="J448" s="13">
        <v>0.11</v>
      </c>
      <c r="K448" s="12">
        <v>1.78E-2</v>
      </c>
      <c r="L448" s="14">
        <v>2.2000000000000002</v>
      </c>
      <c r="M448" s="15">
        <v>0.1</v>
      </c>
      <c r="N448" s="16">
        <v>6800</v>
      </c>
      <c r="O448" s="21">
        <v>-1.92</v>
      </c>
      <c r="P448" s="11" t="s">
        <v>43</v>
      </c>
      <c r="Q448" s="11" t="s">
        <v>47</v>
      </c>
      <c r="R448" s="11" t="s">
        <v>47</v>
      </c>
      <c r="S448" s="11" t="s">
        <v>81</v>
      </c>
      <c r="T448" s="22" t="s">
        <v>47</v>
      </c>
      <c r="U448" s="22" t="s">
        <v>47</v>
      </c>
      <c r="V448" s="22" t="s">
        <v>47</v>
      </c>
      <c r="W448" s="22" t="s">
        <v>47</v>
      </c>
      <c r="X448" s="22" t="s">
        <v>47</v>
      </c>
      <c r="Y448" s="22" t="s">
        <v>47</v>
      </c>
      <c r="Z448" s="22" t="s">
        <v>47</v>
      </c>
      <c r="AA448" s="22" t="s">
        <v>47</v>
      </c>
      <c r="AB448" s="22" t="s">
        <v>47</v>
      </c>
      <c r="AC448" s="22" t="s">
        <v>47</v>
      </c>
      <c r="AD448" s="22" t="s">
        <v>47</v>
      </c>
      <c r="AE448" s="17" t="s">
        <v>47</v>
      </c>
      <c r="AF448" s="17" t="s">
        <v>47</v>
      </c>
      <c r="AG448" s="8" t="str">
        <f t="shared" si="14"/>
        <v>click</v>
      </c>
      <c r="AH448" s="10" t="str">
        <f t="shared" si="15"/>
        <v>click</v>
      </c>
      <c r="AI448" s="3"/>
      <c r="AJ448" s="3"/>
      <c r="AK448" s="3"/>
      <c r="AL448" s="3"/>
      <c r="AM448" s="3"/>
      <c r="AN448" s="3"/>
      <c r="AO448" s="3"/>
      <c r="AP448" s="3"/>
      <c r="AQ448" s="3"/>
      <c r="AR448" s="3"/>
      <c r="AS448" s="3"/>
      <c r="AT448" s="3"/>
    </row>
    <row r="449" spans="1:46" ht="72" x14ac:dyDescent="0.2">
      <c r="A449" s="20" t="s">
        <v>2088</v>
      </c>
      <c r="B449" s="9" t="s">
        <v>2089</v>
      </c>
      <c r="C449" s="11" t="s">
        <v>1302</v>
      </c>
      <c r="D449" s="11" t="s">
        <v>39</v>
      </c>
      <c r="E449" s="11" t="s">
        <v>2090</v>
      </c>
      <c r="F449" s="11" t="s">
        <v>2091</v>
      </c>
      <c r="G449" s="11" t="s">
        <v>367</v>
      </c>
      <c r="H449" s="11" t="s">
        <v>520</v>
      </c>
      <c r="I449" s="12">
        <v>6.0000000000000001E-3</v>
      </c>
      <c r="J449" s="13">
        <v>0.27</v>
      </c>
      <c r="K449" s="12"/>
      <c r="L449" s="14">
        <v>959.4</v>
      </c>
      <c r="M449" s="15">
        <v>13.8</v>
      </c>
      <c r="N449" s="16">
        <v>106241</v>
      </c>
      <c r="O449" s="21">
        <v>2.1</v>
      </c>
      <c r="P449" s="11" t="s">
        <v>43</v>
      </c>
      <c r="Q449" s="11" t="s">
        <v>47</v>
      </c>
      <c r="R449" s="11" t="s">
        <v>47</v>
      </c>
      <c r="S449" s="11" t="s">
        <v>81</v>
      </c>
      <c r="T449" s="22">
        <v>0</v>
      </c>
      <c r="U449" s="22">
        <v>0</v>
      </c>
      <c r="V449" s="22">
        <v>0</v>
      </c>
      <c r="W449" s="22">
        <v>0</v>
      </c>
      <c r="X449" s="22">
        <v>0</v>
      </c>
      <c r="Y449" s="22">
        <v>0</v>
      </c>
      <c r="Z449" s="22">
        <v>1</v>
      </c>
      <c r="AA449" s="22">
        <v>0</v>
      </c>
      <c r="AB449" s="22">
        <v>0</v>
      </c>
      <c r="AC449" s="22">
        <v>0</v>
      </c>
      <c r="AD449" s="22">
        <v>0</v>
      </c>
      <c r="AE449" s="17" t="s">
        <v>47</v>
      </c>
      <c r="AF449" s="17" t="s">
        <v>47</v>
      </c>
      <c r="AG449" s="8" t="str">
        <f t="shared" si="14"/>
        <v>click</v>
      </c>
      <c r="AH449" s="10" t="str">
        <f t="shared" si="15"/>
        <v>click</v>
      </c>
      <c r="AI449" s="3"/>
      <c r="AJ449" s="3"/>
      <c r="AK449" s="3"/>
      <c r="AL449" s="3"/>
      <c r="AM449" s="3"/>
      <c r="AN449" s="3"/>
      <c r="AO449" s="3"/>
      <c r="AP449" s="3"/>
      <c r="AQ449" s="3"/>
      <c r="AR449" s="3"/>
      <c r="AS449" s="3"/>
      <c r="AT449" s="3"/>
    </row>
    <row r="450" spans="1:46" ht="84" x14ac:dyDescent="0.2">
      <c r="A450" s="20" t="s">
        <v>2092</v>
      </c>
      <c r="B450" s="9" t="s">
        <v>2093</v>
      </c>
      <c r="C450" s="11" t="s">
        <v>2094</v>
      </c>
      <c r="D450" s="11" t="s">
        <v>39</v>
      </c>
      <c r="E450" s="11" t="s">
        <v>2095</v>
      </c>
      <c r="F450" s="11" t="s">
        <v>2096</v>
      </c>
      <c r="G450" s="11" t="s">
        <v>268</v>
      </c>
      <c r="H450" s="11" t="s">
        <v>520</v>
      </c>
      <c r="I450" s="12">
        <v>8.2000000000000007E-3</v>
      </c>
      <c r="J450" s="13">
        <v>7.0000000000000007E-2</v>
      </c>
      <c r="K450" s="12">
        <v>3.4299999999999997E-2</v>
      </c>
      <c r="L450" s="14">
        <v>5.9</v>
      </c>
      <c r="M450" s="15">
        <v>0.3</v>
      </c>
      <c r="N450" s="16">
        <v>4905</v>
      </c>
      <c r="O450" s="21">
        <v>-2.61</v>
      </c>
      <c r="P450" s="11" t="s">
        <v>43</v>
      </c>
      <c r="Q450" s="11" t="s">
        <v>47</v>
      </c>
      <c r="R450" s="11" t="s">
        <v>47</v>
      </c>
      <c r="S450" s="11" t="s">
        <v>269</v>
      </c>
      <c r="T450" s="22">
        <v>7.7200000000000005E-2</v>
      </c>
      <c r="U450" s="22">
        <v>6.1800000000000001E-2</v>
      </c>
      <c r="V450" s="22">
        <v>0.1439</v>
      </c>
      <c r="W450" s="22">
        <v>0.1779</v>
      </c>
      <c r="X450" s="22">
        <v>3.9699999999999999E-2</v>
      </c>
      <c r="Y450" s="22">
        <v>7.9799999999999996E-2</v>
      </c>
      <c r="Z450" s="22">
        <v>6.1000000000000004E-3</v>
      </c>
      <c r="AA450" s="22">
        <v>6.5199999999999994E-2</v>
      </c>
      <c r="AB450" s="22">
        <v>4.0399999999999998E-2</v>
      </c>
      <c r="AC450" s="22">
        <v>0</v>
      </c>
      <c r="AD450" s="22">
        <v>0.1177</v>
      </c>
      <c r="AE450" s="17" t="s">
        <v>47</v>
      </c>
      <c r="AF450" s="17" t="s">
        <v>47</v>
      </c>
      <c r="AG450" s="8" t="str">
        <f t="shared" si="14"/>
        <v>click</v>
      </c>
      <c r="AH450" s="10" t="str">
        <f t="shared" si="15"/>
        <v>click</v>
      </c>
      <c r="AI450" s="3"/>
      <c r="AJ450" s="3"/>
      <c r="AK450" s="3"/>
      <c r="AL450" s="3"/>
      <c r="AM450" s="3"/>
      <c r="AN450" s="3"/>
      <c r="AO450" s="3"/>
      <c r="AP450" s="3"/>
      <c r="AQ450" s="3"/>
      <c r="AR450" s="3"/>
      <c r="AS450" s="3"/>
      <c r="AT450" s="3"/>
    </row>
    <row r="451" spans="1:46" ht="84" x14ac:dyDescent="0.2">
      <c r="A451" s="20" t="s">
        <v>2097</v>
      </c>
      <c r="B451" s="9" t="s">
        <v>2098</v>
      </c>
      <c r="C451" s="11" t="s">
        <v>2094</v>
      </c>
      <c r="D451" s="11" t="s">
        <v>39</v>
      </c>
      <c r="E451" s="11" t="s">
        <v>2099</v>
      </c>
      <c r="F451" s="11" t="s">
        <v>2100</v>
      </c>
      <c r="G451" s="11" t="s">
        <v>318</v>
      </c>
      <c r="H451" s="11" t="s">
        <v>520</v>
      </c>
      <c r="I451" s="12">
        <v>8.0000000000000002E-3</v>
      </c>
      <c r="J451" s="13">
        <v>0.04</v>
      </c>
      <c r="K451" s="12">
        <v>2.8500000000000001E-2</v>
      </c>
      <c r="L451" s="14">
        <v>4.7</v>
      </c>
      <c r="M451" s="15">
        <v>0.2</v>
      </c>
      <c r="N451" s="16">
        <v>6884</v>
      </c>
      <c r="O451" s="21">
        <v>2.17</v>
      </c>
      <c r="P451" s="11" t="s">
        <v>43</v>
      </c>
      <c r="Q451" s="11" t="s">
        <v>47</v>
      </c>
      <c r="R451" s="11" t="s">
        <v>47</v>
      </c>
      <c r="S451" s="11" t="s">
        <v>307</v>
      </c>
      <c r="T451" s="22">
        <v>0.24110000000000001</v>
      </c>
      <c r="U451" s="22">
        <v>2.81E-2</v>
      </c>
      <c r="V451" s="22">
        <v>0.1346</v>
      </c>
      <c r="W451" s="22">
        <v>1.3299999999999999E-2</v>
      </c>
      <c r="X451" s="22">
        <v>2.6100000000000002E-2</v>
      </c>
      <c r="Y451" s="22">
        <v>5.57E-2</v>
      </c>
      <c r="Z451" s="22">
        <v>2.24E-2</v>
      </c>
      <c r="AA451" s="22">
        <v>0.14680000000000001</v>
      </c>
      <c r="AB451" s="22">
        <v>0.2324</v>
      </c>
      <c r="AC451" s="22">
        <v>2.5499999999999998E-2</v>
      </c>
      <c r="AD451" s="22">
        <v>7.0499999999999993E-2</v>
      </c>
      <c r="AE451" s="17" t="s">
        <v>47</v>
      </c>
      <c r="AF451" s="17" t="s">
        <v>47</v>
      </c>
      <c r="AG451" s="8" t="str">
        <f t="shared" si="14"/>
        <v>click</v>
      </c>
      <c r="AH451" s="10" t="str">
        <f t="shared" si="15"/>
        <v>click</v>
      </c>
      <c r="AI451" s="3"/>
      <c r="AJ451" s="3"/>
      <c r="AK451" s="3"/>
      <c r="AL451" s="3"/>
      <c r="AM451" s="3"/>
      <c r="AN451" s="3"/>
      <c r="AO451" s="3"/>
      <c r="AP451" s="3"/>
      <c r="AQ451" s="3"/>
      <c r="AR451" s="3"/>
      <c r="AS451" s="3"/>
      <c r="AT451" s="3"/>
    </row>
    <row r="452" spans="1:46" ht="60" x14ac:dyDescent="0.2">
      <c r="A452" s="20" t="s">
        <v>2101</v>
      </c>
      <c r="B452" s="9" t="s">
        <v>2102</v>
      </c>
      <c r="C452" s="11" t="s">
        <v>2076</v>
      </c>
      <c r="D452" s="11" t="s">
        <v>39</v>
      </c>
      <c r="E452" s="11" t="s">
        <v>2103</v>
      </c>
      <c r="F452" s="11" t="s">
        <v>2104</v>
      </c>
      <c r="G452" s="11" t="s">
        <v>115</v>
      </c>
      <c r="H452" s="11" t="s">
        <v>520</v>
      </c>
      <c r="I452" s="12">
        <v>8.0000000000000002E-3</v>
      </c>
      <c r="J452" s="13">
        <v>0.25</v>
      </c>
      <c r="K452" s="12">
        <v>1.8499999999999999E-2</v>
      </c>
      <c r="L452" s="14">
        <v>74.599999999999994</v>
      </c>
      <c r="M452" s="15">
        <v>2.1</v>
      </c>
      <c r="N452" s="16">
        <v>19367</v>
      </c>
      <c r="O452" s="21">
        <v>-1.01</v>
      </c>
      <c r="P452" s="11" t="s">
        <v>43</v>
      </c>
      <c r="Q452" s="11" t="s">
        <v>47</v>
      </c>
      <c r="R452" s="11" t="s">
        <v>47</v>
      </c>
      <c r="S452" s="11" t="s">
        <v>81</v>
      </c>
      <c r="T452" s="22">
        <v>0.13059999999999999</v>
      </c>
      <c r="U452" s="22">
        <v>4.3200000000000002E-2</v>
      </c>
      <c r="V452" s="22">
        <v>0.16470000000000001</v>
      </c>
      <c r="W452" s="22">
        <v>0.1434</v>
      </c>
      <c r="X452" s="22">
        <v>0.1532</v>
      </c>
      <c r="Y452" s="22">
        <v>0.12809999999999999</v>
      </c>
      <c r="Z452" s="22">
        <v>1.23E-2</v>
      </c>
      <c r="AA452" s="22">
        <v>2.0299999999999999E-2</v>
      </c>
      <c r="AB452" s="22">
        <v>0.17319999999999999</v>
      </c>
      <c r="AC452" s="22">
        <v>2.92E-2</v>
      </c>
      <c r="AD452" s="22">
        <v>0</v>
      </c>
      <c r="AE452" s="17" t="s">
        <v>47</v>
      </c>
      <c r="AF452" s="17" t="s">
        <v>47</v>
      </c>
      <c r="AG452" s="8" t="str">
        <f t="shared" si="14"/>
        <v>click</v>
      </c>
      <c r="AH452" s="10" t="str">
        <f t="shared" si="15"/>
        <v>click</v>
      </c>
      <c r="AI452" s="3"/>
      <c r="AJ452" s="3"/>
      <c r="AK452" s="3"/>
      <c r="AL452" s="3"/>
      <c r="AM452" s="3"/>
      <c r="AN452" s="3"/>
      <c r="AO452" s="3"/>
      <c r="AP452" s="3"/>
      <c r="AQ452" s="3"/>
      <c r="AR452" s="3"/>
      <c r="AS452" s="3"/>
      <c r="AT452" s="3"/>
    </row>
    <row r="453" spans="1:46" ht="38.25" x14ac:dyDescent="0.2">
      <c r="A453" s="20" t="s">
        <v>2105</v>
      </c>
      <c r="B453" s="9" t="s">
        <v>2106</v>
      </c>
      <c r="C453" s="11" t="s">
        <v>2084</v>
      </c>
      <c r="D453" s="11" t="s">
        <v>39</v>
      </c>
      <c r="E453" s="11" t="s">
        <v>2107</v>
      </c>
      <c r="F453" s="11" t="s">
        <v>2108</v>
      </c>
      <c r="G453" s="11" t="s">
        <v>396</v>
      </c>
      <c r="H453" s="11" t="s">
        <v>2087</v>
      </c>
      <c r="I453" s="12">
        <v>1.9E-3</v>
      </c>
      <c r="J453" s="13">
        <v>0.18</v>
      </c>
      <c r="K453" s="12">
        <v>2.4E-2</v>
      </c>
      <c r="L453" s="14">
        <v>6</v>
      </c>
      <c r="M453" s="15">
        <v>0.2</v>
      </c>
      <c r="N453" s="16">
        <v>8250</v>
      </c>
      <c r="O453" s="21">
        <v>-0.93</v>
      </c>
      <c r="P453" s="11" t="s">
        <v>43</v>
      </c>
      <c r="Q453" s="11" t="s">
        <v>47</v>
      </c>
      <c r="R453" s="11" t="s">
        <v>47</v>
      </c>
      <c r="S453" s="11" t="s">
        <v>81</v>
      </c>
      <c r="T453" s="22" t="s">
        <v>47</v>
      </c>
      <c r="U453" s="22" t="s">
        <v>47</v>
      </c>
      <c r="V453" s="22" t="s">
        <v>47</v>
      </c>
      <c r="W453" s="22" t="s">
        <v>47</v>
      </c>
      <c r="X453" s="22" t="s">
        <v>47</v>
      </c>
      <c r="Y453" s="22" t="s">
        <v>47</v>
      </c>
      <c r="Z453" s="22" t="s">
        <v>47</v>
      </c>
      <c r="AA453" s="22" t="s">
        <v>47</v>
      </c>
      <c r="AB453" s="22" t="s">
        <v>47</v>
      </c>
      <c r="AC453" s="22" t="s">
        <v>47</v>
      </c>
      <c r="AD453" s="22" t="s">
        <v>47</v>
      </c>
      <c r="AE453" s="17" t="s">
        <v>47</v>
      </c>
      <c r="AF453" s="17" t="s">
        <v>47</v>
      </c>
      <c r="AG453" s="8" t="str">
        <f t="shared" si="14"/>
        <v>click</v>
      </c>
      <c r="AH453" s="10" t="str">
        <f t="shared" si="15"/>
        <v>click</v>
      </c>
      <c r="AI453" s="3"/>
      <c r="AJ453" s="3"/>
      <c r="AK453" s="3"/>
      <c r="AL453" s="3"/>
      <c r="AM453" s="3"/>
      <c r="AN453" s="3"/>
      <c r="AO453" s="3"/>
      <c r="AP453" s="3"/>
      <c r="AQ453" s="3"/>
      <c r="AR453" s="3"/>
      <c r="AS453" s="3"/>
      <c r="AT453" s="3"/>
    </row>
    <row r="454" spans="1:46" ht="48" x14ac:dyDescent="0.2">
      <c r="A454" s="20" t="s">
        <v>2109</v>
      </c>
      <c r="B454" s="9" t="s">
        <v>2110</v>
      </c>
      <c r="C454" s="11" t="s">
        <v>1520</v>
      </c>
      <c r="D454" s="11" t="s">
        <v>39</v>
      </c>
      <c r="E454" s="11" t="s">
        <v>2111</v>
      </c>
      <c r="F454" s="11" t="s">
        <v>2112</v>
      </c>
      <c r="G454" s="11" t="s">
        <v>356</v>
      </c>
      <c r="H454" s="11" t="s">
        <v>520</v>
      </c>
      <c r="I454" s="12">
        <v>6.0000000000000001E-3</v>
      </c>
      <c r="J454" s="13">
        <v>0</v>
      </c>
      <c r="K454" s="12">
        <v>3.7000000000000002E-3</v>
      </c>
      <c r="L454" s="14">
        <v>472.8</v>
      </c>
      <c r="M454" s="15">
        <v>24.1</v>
      </c>
      <c r="N454" s="16">
        <v>531947</v>
      </c>
      <c r="O454" s="21">
        <v>2.13</v>
      </c>
      <c r="P454" s="11" t="s">
        <v>43</v>
      </c>
      <c r="Q454" s="11" t="s">
        <v>47</v>
      </c>
      <c r="R454" s="11" t="s">
        <v>47</v>
      </c>
      <c r="S454" s="11" t="s">
        <v>81</v>
      </c>
      <c r="T454" s="22">
        <v>0</v>
      </c>
      <c r="U454" s="22">
        <v>0</v>
      </c>
      <c r="V454" s="22">
        <v>0</v>
      </c>
      <c r="W454" s="22">
        <v>0</v>
      </c>
      <c r="X454" s="22">
        <v>0.96199999999999997</v>
      </c>
      <c r="Y454" s="22">
        <v>0</v>
      </c>
      <c r="Z454" s="22">
        <v>0</v>
      </c>
      <c r="AA454" s="22">
        <v>0</v>
      </c>
      <c r="AB454" s="22">
        <v>0</v>
      </c>
      <c r="AC454" s="22">
        <v>0</v>
      </c>
      <c r="AD454" s="22">
        <v>3.7699999999999997E-2</v>
      </c>
      <c r="AE454" s="17" t="s">
        <v>47</v>
      </c>
      <c r="AF454" s="17" t="s">
        <v>47</v>
      </c>
      <c r="AG454" s="8" t="str">
        <f t="shared" si="14"/>
        <v>click</v>
      </c>
      <c r="AH454" s="10" t="str">
        <f t="shared" si="15"/>
        <v>click</v>
      </c>
      <c r="AI454" s="3"/>
      <c r="AJ454" s="3"/>
      <c r="AK454" s="3"/>
      <c r="AL454" s="3"/>
      <c r="AM454" s="3"/>
      <c r="AN454" s="3"/>
      <c r="AO454" s="3"/>
      <c r="AP454" s="3"/>
      <c r="AQ454" s="3"/>
      <c r="AR454" s="3"/>
      <c r="AS454" s="3"/>
      <c r="AT454" s="3"/>
    </row>
    <row r="455" spans="1:46" ht="36" x14ac:dyDescent="0.2">
      <c r="A455" s="20" t="s">
        <v>2113</v>
      </c>
      <c r="B455" s="9" t="s">
        <v>2114</v>
      </c>
      <c r="C455" s="11" t="s">
        <v>2115</v>
      </c>
      <c r="D455" s="11" t="s">
        <v>39</v>
      </c>
      <c r="E455" s="11" t="s">
        <v>2116</v>
      </c>
      <c r="F455" s="11" t="s">
        <v>2117</v>
      </c>
      <c r="G455" s="11" t="s">
        <v>472</v>
      </c>
      <c r="H455" s="11" t="s">
        <v>502</v>
      </c>
      <c r="I455" s="12">
        <v>9.4999999999999998E-3</v>
      </c>
      <c r="J455" s="13">
        <v>0.05</v>
      </c>
      <c r="K455" s="12">
        <v>8.0000000000000004E-4</v>
      </c>
      <c r="L455" s="14">
        <v>7</v>
      </c>
      <c r="M455" s="15">
        <v>0.1</v>
      </c>
      <c r="N455" s="16"/>
      <c r="O455" s="21">
        <v>0</v>
      </c>
      <c r="P455" s="11" t="s">
        <v>43</v>
      </c>
      <c r="Q455" s="11" t="s">
        <v>47</v>
      </c>
      <c r="R455" s="11" t="s">
        <v>47</v>
      </c>
      <c r="S455" s="11" t="s">
        <v>81</v>
      </c>
      <c r="T455" s="22" t="s">
        <v>47</v>
      </c>
      <c r="U455" s="22" t="s">
        <v>47</v>
      </c>
      <c r="V455" s="22" t="s">
        <v>47</v>
      </c>
      <c r="W455" s="22" t="s">
        <v>47</v>
      </c>
      <c r="X455" s="22" t="s">
        <v>47</v>
      </c>
      <c r="Y455" s="22" t="s">
        <v>47</v>
      </c>
      <c r="Z455" s="22" t="s">
        <v>47</v>
      </c>
      <c r="AA455" s="22" t="s">
        <v>47</v>
      </c>
      <c r="AB455" s="22" t="s">
        <v>47</v>
      </c>
      <c r="AC455" s="22" t="s">
        <v>47</v>
      </c>
      <c r="AD455" s="22" t="s">
        <v>47</v>
      </c>
      <c r="AE455" s="17" t="s">
        <v>148</v>
      </c>
      <c r="AF455" s="17" t="s">
        <v>47</v>
      </c>
      <c r="AG455" s="8" t="str">
        <f t="shared" si="14"/>
        <v>click</v>
      </c>
      <c r="AH455" s="10" t="str">
        <f t="shared" si="15"/>
        <v>click</v>
      </c>
      <c r="AI455" s="3"/>
      <c r="AJ455" s="3"/>
      <c r="AK455" s="3"/>
      <c r="AL455" s="3"/>
      <c r="AM455" s="3"/>
      <c r="AN455" s="3"/>
      <c r="AO455" s="3"/>
      <c r="AP455" s="3"/>
      <c r="AQ455" s="3"/>
      <c r="AR455" s="3"/>
      <c r="AS455" s="3"/>
      <c r="AT455" s="3"/>
    </row>
    <row r="456" spans="1:46" ht="36" x14ac:dyDescent="0.2">
      <c r="A456" s="20" t="s">
        <v>2118</v>
      </c>
      <c r="B456" s="9" t="s">
        <v>2119</v>
      </c>
      <c r="C456" s="11" t="s">
        <v>2115</v>
      </c>
      <c r="D456" s="11" t="s">
        <v>39</v>
      </c>
      <c r="E456" s="11" t="s">
        <v>2120</v>
      </c>
      <c r="F456" s="11" t="s">
        <v>2117</v>
      </c>
      <c r="G456" s="11" t="s">
        <v>472</v>
      </c>
      <c r="H456" s="11" t="s">
        <v>502</v>
      </c>
      <c r="I456" s="12">
        <v>9.4999999999999998E-3</v>
      </c>
      <c r="J456" s="13"/>
      <c r="K456" s="12"/>
      <c r="L456" s="14">
        <v>1.9</v>
      </c>
      <c r="M456" s="15">
        <v>0.1</v>
      </c>
      <c r="N456" s="16"/>
      <c r="O456" s="21">
        <v>0</v>
      </c>
      <c r="P456" s="11" t="s">
        <v>43</v>
      </c>
      <c r="Q456" s="11" t="s">
        <v>47</v>
      </c>
      <c r="R456" s="11" t="s">
        <v>47</v>
      </c>
      <c r="S456" s="11" t="s">
        <v>81</v>
      </c>
      <c r="T456" s="22" t="s">
        <v>47</v>
      </c>
      <c r="U456" s="22" t="s">
        <v>47</v>
      </c>
      <c r="V456" s="22" t="s">
        <v>47</v>
      </c>
      <c r="W456" s="22" t="s">
        <v>47</v>
      </c>
      <c r="X456" s="22" t="s">
        <v>47</v>
      </c>
      <c r="Y456" s="22" t="s">
        <v>47</v>
      </c>
      <c r="Z456" s="22" t="s">
        <v>47</v>
      </c>
      <c r="AA456" s="22" t="s">
        <v>47</v>
      </c>
      <c r="AB456" s="22" t="s">
        <v>47</v>
      </c>
      <c r="AC456" s="22" t="s">
        <v>47</v>
      </c>
      <c r="AD456" s="22" t="s">
        <v>47</v>
      </c>
      <c r="AE456" s="17" t="s">
        <v>148</v>
      </c>
      <c r="AF456" s="17" t="s">
        <v>65</v>
      </c>
      <c r="AG456" s="8" t="str">
        <f t="shared" si="14"/>
        <v>click</v>
      </c>
      <c r="AH456" s="10" t="str">
        <f t="shared" si="15"/>
        <v>click</v>
      </c>
      <c r="AI456" s="3"/>
      <c r="AJ456" s="3"/>
      <c r="AK456" s="3"/>
      <c r="AL456" s="3"/>
      <c r="AM456" s="3"/>
      <c r="AN456" s="3"/>
      <c r="AO456" s="3"/>
      <c r="AP456" s="3"/>
      <c r="AQ456" s="3"/>
      <c r="AR456" s="3"/>
      <c r="AS456" s="3"/>
      <c r="AT456" s="3"/>
    </row>
    <row r="457" spans="1:46" ht="36" x14ac:dyDescent="0.2">
      <c r="A457" s="20" t="s">
        <v>2121</v>
      </c>
      <c r="B457" s="9" t="s">
        <v>2122</v>
      </c>
      <c r="C457" s="11" t="s">
        <v>434</v>
      </c>
      <c r="D457" s="11" t="s">
        <v>39</v>
      </c>
      <c r="E457" s="11" t="s">
        <v>2123</v>
      </c>
      <c r="F457" s="11" t="s">
        <v>2124</v>
      </c>
      <c r="G457" s="11" t="s">
        <v>318</v>
      </c>
      <c r="H457" s="11" t="s">
        <v>54</v>
      </c>
      <c r="I457" s="12">
        <v>7.1999999999999998E-3</v>
      </c>
      <c r="J457" s="13">
        <v>0.33</v>
      </c>
      <c r="K457" s="12">
        <v>2.3900000000000001E-2</v>
      </c>
      <c r="L457" s="14">
        <v>29.1</v>
      </c>
      <c r="M457" s="15">
        <v>0.6</v>
      </c>
      <c r="N457" s="16">
        <v>4398</v>
      </c>
      <c r="O457" s="21">
        <v>2.52</v>
      </c>
      <c r="P457" s="11" t="s">
        <v>43</v>
      </c>
      <c r="Q457" s="11" t="s">
        <v>47</v>
      </c>
      <c r="R457" s="11" t="s">
        <v>47</v>
      </c>
      <c r="S457" s="11" t="s">
        <v>307</v>
      </c>
      <c r="T457" s="22">
        <v>5.7599999999999998E-2</v>
      </c>
      <c r="U457" s="22">
        <v>0.1148</v>
      </c>
      <c r="V457" s="22">
        <v>5.8799999999999998E-2</v>
      </c>
      <c r="W457" s="22">
        <v>2.1399999999999999E-2</v>
      </c>
      <c r="X457" s="22">
        <v>0.1285</v>
      </c>
      <c r="Y457" s="22">
        <v>0.36880000000000002</v>
      </c>
      <c r="Z457" s="22">
        <v>8.8999999999999999E-3</v>
      </c>
      <c r="AA457" s="22">
        <v>6.6699999999999995E-2</v>
      </c>
      <c r="AB457" s="22">
        <v>3.5299999999999998E-2</v>
      </c>
      <c r="AC457" s="22">
        <v>7.4700000000000003E-2</v>
      </c>
      <c r="AD457" s="22">
        <v>3.49E-2</v>
      </c>
      <c r="AE457" s="17" t="s">
        <v>47</v>
      </c>
      <c r="AF457" s="17" t="s">
        <v>47</v>
      </c>
      <c r="AG457" s="8" t="str">
        <f t="shared" si="14"/>
        <v>click</v>
      </c>
      <c r="AH457" s="10" t="str">
        <f t="shared" si="15"/>
        <v>click</v>
      </c>
      <c r="AI457" s="3"/>
      <c r="AJ457" s="3"/>
      <c r="AK457" s="3"/>
      <c r="AL457" s="3"/>
      <c r="AM457" s="3"/>
      <c r="AN457" s="3"/>
      <c r="AO457" s="3"/>
      <c r="AP457" s="3"/>
      <c r="AQ457" s="3"/>
      <c r="AR457" s="3"/>
      <c r="AS457" s="3"/>
      <c r="AT457" s="3"/>
    </row>
    <row r="458" spans="1:46" ht="48" x14ac:dyDescent="0.2">
      <c r="A458" s="20" t="s">
        <v>2125</v>
      </c>
      <c r="B458" s="9" t="s">
        <v>2126</v>
      </c>
      <c r="C458" s="11" t="s">
        <v>2084</v>
      </c>
      <c r="D458" s="11" t="s">
        <v>39</v>
      </c>
      <c r="E458" s="11" t="s">
        <v>2127</v>
      </c>
      <c r="F458" s="11" t="s">
        <v>2128</v>
      </c>
      <c r="G458" s="11" t="s">
        <v>351</v>
      </c>
      <c r="H458" s="11" t="s">
        <v>2087</v>
      </c>
      <c r="I458" s="12">
        <v>1.9E-3</v>
      </c>
      <c r="J458" s="13">
        <v>0.09</v>
      </c>
      <c r="K458" s="12">
        <v>1.2200000000000001E-2</v>
      </c>
      <c r="L458" s="14">
        <v>2.9</v>
      </c>
      <c r="M458" s="15">
        <v>0.1</v>
      </c>
      <c r="N458" s="16">
        <v>4250</v>
      </c>
      <c r="O458" s="21">
        <v>-1.53</v>
      </c>
      <c r="P458" s="11" t="s">
        <v>43</v>
      </c>
      <c r="Q458" s="11" t="s">
        <v>47</v>
      </c>
      <c r="R458" s="11" t="s">
        <v>47</v>
      </c>
      <c r="S458" s="11" t="s">
        <v>81</v>
      </c>
      <c r="T458" s="22" t="s">
        <v>47</v>
      </c>
      <c r="U458" s="22" t="s">
        <v>47</v>
      </c>
      <c r="V458" s="22" t="s">
        <v>47</v>
      </c>
      <c r="W458" s="22" t="s">
        <v>47</v>
      </c>
      <c r="X458" s="22" t="s">
        <v>47</v>
      </c>
      <c r="Y458" s="22" t="s">
        <v>47</v>
      </c>
      <c r="Z458" s="22" t="s">
        <v>47</v>
      </c>
      <c r="AA458" s="22" t="s">
        <v>47</v>
      </c>
      <c r="AB458" s="22" t="s">
        <v>47</v>
      </c>
      <c r="AC458" s="22" t="s">
        <v>47</v>
      </c>
      <c r="AD458" s="22" t="s">
        <v>47</v>
      </c>
      <c r="AE458" s="17" t="s">
        <v>47</v>
      </c>
      <c r="AF458" s="17" t="s">
        <v>47</v>
      </c>
      <c r="AG458" s="8" t="str">
        <f t="shared" si="14"/>
        <v>click</v>
      </c>
      <c r="AH458" s="10" t="str">
        <f t="shared" si="15"/>
        <v>click</v>
      </c>
      <c r="AI458" s="3"/>
      <c r="AJ458" s="3"/>
      <c r="AK458" s="3"/>
      <c r="AL458" s="3"/>
      <c r="AM458" s="3"/>
      <c r="AN458" s="3"/>
      <c r="AO458" s="3"/>
      <c r="AP458" s="3"/>
      <c r="AQ458" s="3"/>
      <c r="AR458" s="3"/>
      <c r="AS458" s="3"/>
      <c r="AT458" s="3"/>
    </row>
    <row r="459" spans="1:46" ht="38.25" x14ac:dyDescent="0.2">
      <c r="A459" s="20" t="s">
        <v>2129</v>
      </c>
      <c r="B459" s="9" t="s">
        <v>2130</v>
      </c>
      <c r="C459" s="11" t="s">
        <v>2131</v>
      </c>
      <c r="D459" s="11"/>
      <c r="E459" s="11" t="s">
        <v>2132</v>
      </c>
      <c r="F459" s="11" t="s">
        <v>2133</v>
      </c>
      <c r="G459" s="11" t="s">
        <v>53</v>
      </c>
      <c r="H459" s="11" t="s">
        <v>2134</v>
      </c>
      <c r="I459" s="12">
        <v>1.1999999999999999E-3</v>
      </c>
      <c r="J459" s="13">
        <v>0.06</v>
      </c>
      <c r="K459" s="12">
        <v>2.5000000000000001E-3</v>
      </c>
      <c r="L459" s="14">
        <v>23.1</v>
      </c>
      <c r="M459" s="15">
        <v>0.9</v>
      </c>
      <c r="N459" s="16"/>
      <c r="O459" s="21">
        <v>1.0900000000000001</v>
      </c>
      <c r="P459" s="11" t="s">
        <v>43</v>
      </c>
      <c r="Q459" s="11" t="s">
        <v>47</v>
      </c>
      <c r="R459" s="11" t="s">
        <v>47</v>
      </c>
      <c r="S459" s="11" t="s">
        <v>81</v>
      </c>
      <c r="T459" s="22" t="s">
        <v>47</v>
      </c>
      <c r="U459" s="22" t="s">
        <v>47</v>
      </c>
      <c r="V459" s="22" t="s">
        <v>47</v>
      </c>
      <c r="W459" s="22" t="s">
        <v>47</v>
      </c>
      <c r="X459" s="22" t="s">
        <v>47</v>
      </c>
      <c r="Y459" s="22" t="s">
        <v>47</v>
      </c>
      <c r="Z459" s="22" t="s">
        <v>47</v>
      </c>
      <c r="AA459" s="22" t="s">
        <v>47</v>
      </c>
      <c r="AB459" s="22" t="s">
        <v>47</v>
      </c>
      <c r="AC459" s="22" t="s">
        <v>47</v>
      </c>
      <c r="AD459" s="22" t="s">
        <v>47</v>
      </c>
      <c r="AE459" s="17" t="s">
        <v>47</v>
      </c>
      <c r="AF459" s="17" t="s">
        <v>47</v>
      </c>
      <c r="AG459" s="8" t="str">
        <f t="shared" si="14"/>
        <v>click</v>
      </c>
      <c r="AH459" s="10" t="str">
        <f t="shared" si="15"/>
        <v>click</v>
      </c>
      <c r="AI459" s="3"/>
      <c r="AJ459" s="3"/>
      <c r="AK459" s="3"/>
      <c r="AL459" s="3"/>
      <c r="AM459" s="3"/>
      <c r="AN459" s="3"/>
      <c r="AO459" s="3"/>
      <c r="AP459" s="3"/>
      <c r="AQ459" s="3"/>
      <c r="AR459" s="3"/>
      <c r="AS459" s="3"/>
      <c r="AT459" s="3"/>
    </row>
    <row r="460" spans="1:46" ht="38.25" x14ac:dyDescent="0.2">
      <c r="A460" s="20" t="s">
        <v>2135</v>
      </c>
      <c r="B460" s="9" t="s">
        <v>2136</v>
      </c>
      <c r="C460" s="11" t="s">
        <v>2084</v>
      </c>
      <c r="D460" s="11" t="s">
        <v>39</v>
      </c>
      <c r="E460" s="11" t="s">
        <v>2137</v>
      </c>
      <c r="F460" s="11" t="s">
        <v>2138</v>
      </c>
      <c r="G460" s="11" t="s">
        <v>401</v>
      </c>
      <c r="H460" s="11" t="s">
        <v>2087</v>
      </c>
      <c r="I460" s="12">
        <v>1.9E-3</v>
      </c>
      <c r="J460" s="13">
        <v>0.16</v>
      </c>
      <c r="K460" s="12">
        <v>2.69E-2</v>
      </c>
      <c r="L460" s="14">
        <v>2.9</v>
      </c>
      <c r="M460" s="15">
        <v>0.1</v>
      </c>
      <c r="N460" s="16">
        <v>7650</v>
      </c>
      <c r="O460" s="21">
        <v>-1.32</v>
      </c>
      <c r="P460" s="11" t="s">
        <v>43</v>
      </c>
      <c r="Q460" s="11" t="s">
        <v>47</v>
      </c>
      <c r="R460" s="11" t="s">
        <v>47</v>
      </c>
      <c r="S460" s="11" t="s">
        <v>81</v>
      </c>
      <c r="T460" s="22" t="s">
        <v>47</v>
      </c>
      <c r="U460" s="22" t="s">
        <v>47</v>
      </c>
      <c r="V460" s="22" t="s">
        <v>47</v>
      </c>
      <c r="W460" s="22" t="s">
        <v>47</v>
      </c>
      <c r="X460" s="22" t="s">
        <v>47</v>
      </c>
      <c r="Y460" s="22" t="s">
        <v>47</v>
      </c>
      <c r="Z460" s="22" t="s">
        <v>47</v>
      </c>
      <c r="AA460" s="22" t="s">
        <v>47</v>
      </c>
      <c r="AB460" s="22" t="s">
        <v>47</v>
      </c>
      <c r="AC460" s="22" t="s">
        <v>47</v>
      </c>
      <c r="AD460" s="22" t="s">
        <v>47</v>
      </c>
      <c r="AE460" s="17" t="s">
        <v>47</v>
      </c>
      <c r="AF460" s="17" t="s">
        <v>47</v>
      </c>
      <c r="AG460" s="8" t="str">
        <f t="shared" si="14"/>
        <v>click</v>
      </c>
      <c r="AH460" s="10" t="str">
        <f t="shared" si="15"/>
        <v>click</v>
      </c>
      <c r="AI460" s="3"/>
      <c r="AJ460" s="3"/>
      <c r="AK460" s="3"/>
      <c r="AL460" s="3"/>
      <c r="AM460" s="3"/>
      <c r="AN460" s="3"/>
      <c r="AO460" s="3"/>
      <c r="AP460" s="3"/>
      <c r="AQ460" s="3"/>
      <c r="AR460" s="3"/>
      <c r="AS460" s="3"/>
      <c r="AT460" s="3"/>
    </row>
    <row r="461" spans="1:46" ht="120" x14ac:dyDescent="0.2">
      <c r="A461" s="20" t="s">
        <v>2139</v>
      </c>
      <c r="B461" s="9" t="s">
        <v>2140</v>
      </c>
      <c r="C461" s="11" t="s">
        <v>898</v>
      </c>
      <c r="D461" s="11" t="s">
        <v>39</v>
      </c>
      <c r="E461" s="11" t="s">
        <v>2141</v>
      </c>
      <c r="F461" s="11" t="s">
        <v>2142</v>
      </c>
      <c r="G461" s="11" t="s">
        <v>232</v>
      </c>
      <c r="H461" s="11" t="s">
        <v>2143</v>
      </c>
      <c r="I461" s="12">
        <v>8.6999999999999994E-3</v>
      </c>
      <c r="J461" s="13">
        <v>0.08</v>
      </c>
      <c r="K461" s="12">
        <v>4.1000000000000003E-3</v>
      </c>
      <c r="L461" s="14">
        <v>3.1</v>
      </c>
      <c r="M461" s="15">
        <v>0.1</v>
      </c>
      <c r="N461" s="16">
        <v>1000</v>
      </c>
      <c r="O461" s="21">
        <v>0.51</v>
      </c>
      <c r="P461" s="11" t="s">
        <v>43</v>
      </c>
      <c r="Q461" s="11" t="s">
        <v>44</v>
      </c>
      <c r="R461" s="11" t="s">
        <v>94</v>
      </c>
      <c r="S461" s="11" t="s">
        <v>81</v>
      </c>
      <c r="T461" s="22" t="s">
        <v>47</v>
      </c>
      <c r="U461" s="22" t="s">
        <v>47</v>
      </c>
      <c r="V461" s="22" t="s">
        <v>47</v>
      </c>
      <c r="W461" s="22" t="s">
        <v>47</v>
      </c>
      <c r="X461" s="22" t="s">
        <v>47</v>
      </c>
      <c r="Y461" s="22" t="s">
        <v>47</v>
      </c>
      <c r="Z461" s="22" t="s">
        <v>47</v>
      </c>
      <c r="AA461" s="22" t="s">
        <v>47</v>
      </c>
      <c r="AB461" s="22" t="s">
        <v>47</v>
      </c>
      <c r="AC461" s="22" t="s">
        <v>47</v>
      </c>
      <c r="AD461" s="22" t="s">
        <v>47</v>
      </c>
      <c r="AE461" s="17" t="s">
        <v>47</v>
      </c>
      <c r="AF461" s="17" t="s">
        <v>47</v>
      </c>
      <c r="AG461" s="8" t="str">
        <f t="shared" si="14"/>
        <v>click</v>
      </c>
      <c r="AH461" s="10" t="str">
        <f t="shared" si="15"/>
        <v>click</v>
      </c>
      <c r="AI461" s="3"/>
      <c r="AJ461" s="3"/>
      <c r="AK461" s="3"/>
      <c r="AL461" s="3"/>
      <c r="AM461" s="3"/>
      <c r="AN461" s="3"/>
      <c r="AO461" s="3"/>
      <c r="AP461" s="3"/>
      <c r="AQ461" s="3"/>
      <c r="AR461" s="3"/>
      <c r="AS461" s="3"/>
      <c r="AT461" s="3"/>
    </row>
    <row r="462" spans="1:46" ht="48" x14ac:dyDescent="0.2">
      <c r="A462" s="20" t="s">
        <v>2144</v>
      </c>
      <c r="B462" s="9" t="s">
        <v>2145</v>
      </c>
      <c r="C462" s="11" t="s">
        <v>2146</v>
      </c>
      <c r="D462" s="11" t="s">
        <v>39</v>
      </c>
      <c r="E462" s="11" t="s">
        <v>2147</v>
      </c>
      <c r="F462" s="11" t="s">
        <v>2148</v>
      </c>
      <c r="G462" s="11" t="s">
        <v>128</v>
      </c>
      <c r="H462" s="11" t="s">
        <v>520</v>
      </c>
      <c r="I462" s="12">
        <v>6.0000000000000001E-3</v>
      </c>
      <c r="J462" s="13">
        <v>0.1</v>
      </c>
      <c r="K462" s="12">
        <v>4.2000000000000003E-2</v>
      </c>
      <c r="L462" s="14">
        <v>78.099999999999994</v>
      </c>
      <c r="M462" s="15">
        <v>5.8</v>
      </c>
      <c r="N462" s="16">
        <v>77028</v>
      </c>
      <c r="O462" s="21">
        <v>1.26</v>
      </c>
      <c r="P462" s="11" t="s">
        <v>43</v>
      </c>
      <c r="Q462" s="11" t="s">
        <v>47</v>
      </c>
      <c r="R462" s="11" t="s">
        <v>47</v>
      </c>
      <c r="S462" s="11" t="s">
        <v>129</v>
      </c>
      <c r="T462" s="22">
        <v>0</v>
      </c>
      <c r="U462" s="22">
        <v>0.11940000000000001</v>
      </c>
      <c r="V462" s="22">
        <v>5.57E-2</v>
      </c>
      <c r="W462" s="22">
        <v>0</v>
      </c>
      <c r="X462" s="22">
        <v>6.0400000000000002E-2</v>
      </c>
      <c r="Y462" s="22">
        <v>0.28610000000000002</v>
      </c>
      <c r="Z462" s="22">
        <v>8.3900000000000002E-2</v>
      </c>
      <c r="AA462" s="22">
        <v>0.1358</v>
      </c>
      <c r="AB462" s="22">
        <v>0.05</v>
      </c>
      <c r="AC462" s="22">
        <v>0</v>
      </c>
      <c r="AD462" s="22">
        <v>0.20549999999999999</v>
      </c>
      <c r="AE462" s="17" t="s">
        <v>47</v>
      </c>
      <c r="AF462" s="17" t="s">
        <v>47</v>
      </c>
      <c r="AG462" s="8" t="str">
        <f t="shared" si="14"/>
        <v>click</v>
      </c>
      <c r="AH462" s="10" t="str">
        <f t="shared" si="15"/>
        <v>click</v>
      </c>
      <c r="AI462" s="3"/>
      <c r="AJ462" s="3"/>
      <c r="AK462" s="3"/>
      <c r="AL462" s="3"/>
      <c r="AM462" s="3"/>
      <c r="AN462" s="3"/>
      <c r="AO462" s="3"/>
      <c r="AP462" s="3"/>
      <c r="AQ462" s="3"/>
      <c r="AR462" s="3"/>
      <c r="AS462" s="3"/>
      <c r="AT462" s="3"/>
    </row>
    <row r="463" spans="1:46" ht="36" x14ac:dyDescent="0.2">
      <c r="A463" s="20" t="s">
        <v>2149</v>
      </c>
      <c r="B463" s="9" t="s">
        <v>2150</v>
      </c>
      <c r="C463" s="11" t="s">
        <v>2131</v>
      </c>
      <c r="D463" s="11" t="s">
        <v>39</v>
      </c>
      <c r="E463" s="11" t="s">
        <v>2151</v>
      </c>
      <c r="F463" s="11" t="s">
        <v>2152</v>
      </c>
      <c r="G463" s="11" t="s">
        <v>351</v>
      </c>
      <c r="H463" s="11" t="s">
        <v>2134</v>
      </c>
      <c r="I463" s="12">
        <v>1.1999999999999999E-3</v>
      </c>
      <c r="J463" s="13">
        <v>0.08</v>
      </c>
      <c r="K463" s="12">
        <v>2.8E-3</v>
      </c>
      <c r="L463" s="14">
        <v>28.1</v>
      </c>
      <c r="M463" s="15">
        <v>1.1000000000000001</v>
      </c>
      <c r="N463" s="16"/>
      <c r="O463" s="21">
        <v>1.18</v>
      </c>
      <c r="P463" s="11" t="s">
        <v>43</v>
      </c>
      <c r="Q463" s="11" t="s">
        <v>47</v>
      </c>
      <c r="R463" s="11" t="s">
        <v>47</v>
      </c>
      <c r="S463" s="11" t="s">
        <v>81</v>
      </c>
      <c r="T463" s="22" t="s">
        <v>47</v>
      </c>
      <c r="U463" s="22" t="s">
        <v>47</v>
      </c>
      <c r="V463" s="22" t="s">
        <v>47</v>
      </c>
      <c r="W463" s="22" t="s">
        <v>47</v>
      </c>
      <c r="X463" s="22" t="s">
        <v>47</v>
      </c>
      <c r="Y463" s="22" t="s">
        <v>47</v>
      </c>
      <c r="Z463" s="22" t="s">
        <v>47</v>
      </c>
      <c r="AA463" s="22" t="s">
        <v>47</v>
      </c>
      <c r="AB463" s="22" t="s">
        <v>47</v>
      </c>
      <c r="AC463" s="22" t="s">
        <v>47</v>
      </c>
      <c r="AD463" s="22" t="s">
        <v>47</v>
      </c>
      <c r="AE463" s="17" t="s">
        <v>47</v>
      </c>
      <c r="AF463" s="17" t="s">
        <v>47</v>
      </c>
      <c r="AG463" s="8" t="str">
        <f t="shared" si="14"/>
        <v>click</v>
      </c>
      <c r="AH463" s="10" t="str">
        <f t="shared" si="15"/>
        <v>click</v>
      </c>
      <c r="AI463" s="3"/>
      <c r="AJ463" s="3"/>
      <c r="AK463" s="3"/>
      <c r="AL463" s="3"/>
      <c r="AM463" s="3"/>
      <c r="AN463" s="3"/>
      <c r="AO463" s="3"/>
      <c r="AP463" s="3"/>
      <c r="AQ463" s="3"/>
      <c r="AR463" s="3"/>
      <c r="AS463" s="3"/>
      <c r="AT463" s="3"/>
    </row>
    <row r="464" spans="1:46" ht="84" x14ac:dyDescent="0.2">
      <c r="A464" s="20" t="s">
        <v>2153</v>
      </c>
      <c r="B464" s="9" t="s">
        <v>2154</v>
      </c>
      <c r="C464" s="11" t="s">
        <v>2155</v>
      </c>
      <c r="D464" s="11" t="s">
        <v>39</v>
      </c>
      <c r="E464" s="11" t="s">
        <v>2156</v>
      </c>
      <c r="F464" s="11" t="s">
        <v>2157</v>
      </c>
      <c r="G464" s="11" t="s">
        <v>783</v>
      </c>
      <c r="H464" s="11" t="s">
        <v>520</v>
      </c>
      <c r="I464" s="12">
        <v>4.4999999999999997E-3</v>
      </c>
      <c r="J464" s="13">
        <v>0.2</v>
      </c>
      <c r="K464" s="12">
        <v>4.0800000000000003E-2</v>
      </c>
      <c r="L464" s="14">
        <v>685.3</v>
      </c>
      <c r="M464" s="15">
        <v>31.4</v>
      </c>
      <c r="N464" s="16">
        <v>152180</v>
      </c>
      <c r="O464" s="21">
        <v>0.92</v>
      </c>
      <c r="P464" s="11" t="s">
        <v>43</v>
      </c>
      <c r="Q464" s="11" t="s">
        <v>44</v>
      </c>
      <c r="R464" s="11" t="s">
        <v>497</v>
      </c>
      <c r="S464" s="11" t="s">
        <v>81</v>
      </c>
      <c r="T464" s="22">
        <v>2.29E-2</v>
      </c>
      <c r="U464" s="22">
        <v>0.18720000000000001</v>
      </c>
      <c r="V464" s="22">
        <v>2.35E-2</v>
      </c>
      <c r="W464" s="22">
        <v>3.9300000000000002E-2</v>
      </c>
      <c r="X464" s="22">
        <v>6.7500000000000004E-2</v>
      </c>
      <c r="Y464" s="22">
        <v>2.5999999999999999E-2</v>
      </c>
      <c r="Z464" s="22">
        <v>0.26400000000000001</v>
      </c>
      <c r="AA464" s="22">
        <v>7.5700000000000003E-2</v>
      </c>
      <c r="AB464" s="22">
        <v>0</v>
      </c>
      <c r="AC464" s="22">
        <v>2.23E-2</v>
      </c>
      <c r="AD464" s="22">
        <v>0.27160000000000001</v>
      </c>
      <c r="AE464" s="17" t="s">
        <v>47</v>
      </c>
      <c r="AF464" s="17" t="s">
        <v>47</v>
      </c>
      <c r="AG464" s="8" t="str">
        <f t="shared" si="14"/>
        <v>click</v>
      </c>
      <c r="AH464" s="10" t="str">
        <f t="shared" si="15"/>
        <v>click</v>
      </c>
      <c r="AI464" s="3"/>
      <c r="AJ464" s="3"/>
      <c r="AK464" s="3"/>
      <c r="AL464" s="3"/>
      <c r="AM464" s="3"/>
      <c r="AN464" s="3"/>
      <c r="AO464" s="3"/>
      <c r="AP464" s="3"/>
      <c r="AQ464" s="3"/>
      <c r="AR464" s="3"/>
      <c r="AS464" s="3"/>
      <c r="AT464" s="3"/>
    </row>
    <row r="465" spans="1:46" ht="60" x14ac:dyDescent="0.2">
      <c r="A465" s="20" t="s">
        <v>2158</v>
      </c>
      <c r="B465" s="9" t="s">
        <v>2159</v>
      </c>
      <c r="C465" s="11" t="s">
        <v>2160</v>
      </c>
      <c r="D465" s="11" t="s">
        <v>39</v>
      </c>
      <c r="E465" s="11" t="s">
        <v>2161</v>
      </c>
      <c r="F465" s="11" t="s">
        <v>2162</v>
      </c>
      <c r="G465" s="11" t="s">
        <v>1395</v>
      </c>
      <c r="H465" s="11" t="s">
        <v>520</v>
      </c>
      <c r="I465" s="12">
        <v>6.0000000000000001E-3</v>
      </c>
      <c r="J465" s="13">
        <v>0.11</v>
      </c>
      <c r="K465" s="12">
        <v>1.78E-2</v>
      </c>
      <c r="L465" s="14">
        <v>91.2</v>
      </c>
      <c r="M465" s="15">
        <v>2.8</v>
      </c>
      <c r="N465" s="16">
        <v>50141</v>
      </c>
      <c r="O465" s="21">
        <v>1.54</v>
      </c>
      <c r="P465" s="11" t="s">
        <v>43</v>
      </c>
      <c r="Q465" s="11" t="s">
        <v>386</v>
      </c>
      <c r="R465" s="11" t="s">
        <v>94</v>
      </c>
      <c r="S465" s="11" t="s">
        <v>81</v>
      </c>
      <c r="T465" s="22">
        <v>6.3799999999999996E-2</v>
      </c>
      <c r="U465" s="22">
        <v>2.98E-2</v>
      </c>
      <c r="V465" s="22">
        <v>0.16969999999999999</v>
      </c>
      <c r="W465" s="22">
        <v>4.1099999999999998E-2</v>
      </c>
      <c r="X465" s="22">
        <v>2.5499999999999998E-2</v>
      </c>
      <c r="Y465" s="22">
        <v>0.24879999999999999</v>
      </c>
      <c r="Z465" s="22">
        <v>6.4199999999999993E-2</v>
      </c>
      <c r="AA465" s="22">
        <v>0.18990000000000001</v>
      </c>
      <c r="AB465" s="22">
        <v>3.5299999999999998E-2</v>
      </c>
      <c r="AC465" s="22">
        <v>0.1157</v>
      </c>
      <c r="AD465" s="22">
        <v>1.6199999999999999E-2</v>
      </c>
      <c r="AE465" s="17" t="s">
        <v>47</v>
      </c>
      <c r="AF465" s="17" t="s">
        <v>47</v>
      </c>
      <c r="AG465" s="8" t="str">
        <f t="shared" si="14"/>
        <v>click</v>
      </c>
      <c r="AH465" s="10" t="str">
        <f t="shared" si="15"/>
        <v>click</v>
      </c>
      <c r="AI465" s="3"/>
      <c r="AJ465" s="3"/>
      <c r="AK465" s="3"/>
      <c r="AL465" s="3"/>
      <c r="AM465" s="3"/>
      <c r="AN465" s="3"/>
      <c r="AO465" s="3"/>
      <c r="AP465" s="3"/>
      <c r="AQ465" s="3"/>
      <c r="AR465" s="3"/>
      <c r="AS465" s="3"/>
      <c r="AT465" s="3"/>
    </row>
    <row r="466" spans="1:46" ht="96" x14ac:dyDescent="0.2">
      <c r="A466" s="20" t="s">
        <v>2163</v>
      </c>
      <c r="B466" s="9" t="s">
        <v>2164</v>
      </c>
      <c r="C466" s="11" t="s">
        <v>1302</v>
      </c>
      <c r="D466" s="11" t="s">
        <v>39</v>
      </c>
      <c r="E466" s="11" t="s">
        <v>2165</v>
      </c>
      <c r="F466" s="11" t="s">
        <v>2166</v>
      </c>
      <c r="G466" s="11" t="s">
        <v>53</v>
      </c>
      <c r="H466" s="11" t="s">
        <v>520</v>
      </c>
      <c r="I466" s="12">
        <v>6.0000000000000001E-3</v>
      </c>
      <c r="J466" s="13">
        <v>0.01</v>
      </c>
      <c r="K466" s="12">
        <v>2.9999999999999997E-4</v>
      </c>
      <c r="L466" s="14">
        <v>1903.4</v>
      </c>
      <c r="M466" s="15">
        <v>32</v>
      </c>
      <c r="N466" s="16">
        <v>340039</v>
      </c>
      <c r="O466" s="21">
        <v>1.49</v>
      </c>
      <c r="P466" s="11" t="s">
        <v>43</v>
      </c>
      <c r="Q466" s="11" t="s">
        <v>47</v>
      </c>
      <c r="R466" s="11" t="s">
        <v>47</v>
      </c>
      <c r="S466" s="11" t="s">
        <v>81</v>
      </c>
      <c r="T466" s="22">
        <v>0</v>
      </c>
      <c r="U466" s="22">
        <v>9.5999999999999992E-3</v>
      </c>
      <c r="V466" s="22">
        <v>0.24779999999999999</v>
      </c>
      <c r="W466" s="22">
        <v>0</v>
      </c>
      <c r="X466" s="22">
        <v>0</v>
      </c>
      <c r="Y466" s="22">
        <v>4.4999999999999998E-2</v>
      </c>
      <c r="Z466" s="22">
        <v>1.7500000000000002E-2</v>
      </c>
      <c r="AA466" s="22">
        <v>2.4799999999999999E-2</v>
      </c>
      <c r="AB466" s="22">
        <v>0</v>
      </c>
      <c r="AC466" s="22">
        <v>0.65500000000000003</v>
      </c>
      <c r="AD466" s="22">
        <v>0</v>
      </c>
      <c r="AE466" s="17" t="s">
        <v>47</v>
      </c>
      <c r="AF466" s="17" t="s">
        <v>47</v>
      </c>
      <c r="AG466" s="8" t="str">
        <f t="shared" si="14"/>
        <v>click</v>
      </c>
      <c r="AH466" s="10" t="str">
        <f t="shared" si="15"/>
        <v>click</v>
      </c>
      <c r="AI466" s="3"/>
      <c r="AJ466" s="3"/>
      <c r="AK466" s="3"/>
      <c r="AL466" s="3"/>
      <c r="AM466" s="3"/>
      <c r="AN466" s="3"/>
      <c r="AO466" s="3"/>
      <c r="AP466" s="3"/>
      <c r="AQ466" s="3"/>
      <c r="AR466" s="3"/>
      <c r="AS466" s="3"/>
      <c r="AT466" s="3"/>
    </row>
    <row r="467" spans="1:46" ht="72" x14ac:dyDescent="0.2">
      <c r="A467" s="20" t="s">
        <v>2167</v>
      </c>
      <c r="B467" s="9" t="s">
        <v>2168</v>
      </c>
      <c r="C467" s="11" t="s">
        <v>2094</v>
      </c>
      <c r="D467" s="11" t="s">
        <v>39</v>
      </c>
      <c r="E467" s="11" t="s">
        <v>2169</v>
      </c>
      <c r="F467" s="11" t="s">
        <v>2170</v>
      </c>
      <c r="G467" s="11" t="s">
        <v>115</v>
      </c>
      <c r="H467" s="11" t="s">
        <v>520</v>
      </c>
      <c r="I467" s="12">
        <v>8.0000000000000002E-3</v>
      </c>
      <c r="J467" s="13">
        <v>0.31</v>
      </c>
      <c r="K467" s="12">
        <v>2.47E-2</v>
      </c>
      <c r="L467" s="14">
        <v>146.69999999999999</v>
      </c>
      <c r="M467" s="15">
        <v>2.9</v>
      </c>
      <c r="N467" s="16">
        <v>24131</v>
      </c>
      <c r="O467" s="21">
        <v>1.07</v>
      </c>
      <c r="P467" s="11" t="s">
        <v>43</v>
      </c>
      <c r="Q467" s="11" t="s">
        <v>47</v>
      </c>
      <c r="R467" s="11" t="s">
        <v>47</v>
      </c>
      <c r="S467" s="11" t="s">
        <v>116</v>
      </c>
      <c r="T467" s="22">
        <v>8.6199999999999999E-2</v>
      </c>
      <c r="U467" s="22">
        <v>5.6099999999999997E-2</v>
      </c>
      <c r="V467" s="22">
        <v>0.23810000000000001</v>
      </c>
      <c r="W467" s="22">
        <v>5.1900000000000002E-2</v>
      </c>
      <c r="X467" s="22">
        <v>7.4099999999999999E-2</v>
      </c>
      <c r="Y467" s="22">
        <v>9.9299999999999999E-2</v>
      </c>
      <c r="Z467" s="22">
        <v>2.3599999999999999E-2</v>
      </c>
      <c r="AA467" s="22">
        <v>0.15160000000000001</v>
      </c>
      <c r="AB467" s="22">
        <v>0.14069999999999999</v>
      </c>
      <c r="AC467" s="22">
        <v>3.2899999999999999E-2</v>
      </c>
      <c r="AD467" s="22">
        <v>3.8100000000000002E-2</v>
      </c>
      <c r="AE467" s="17" t="s">
        <v>47</v>
      </c>
      <c r="AF467" s="17" t="s">
        <v>47</v>
      </c>
      <c r="AG467" s="8" t="str">
        <f t="shared" si="14"/>
        <v>click</v>
      </c>
      <c r="AH467" s="10" t="str">
        <f t="shared" si="15"/>
        <v>click</v>
      </c>
      <c r="AI467" s="3"/>
      <c r="AJ467" s="3"/>
      <c r="AK467" s="3"/>
      <c r="AL467" s="3"/>
      <c r="AM467" s="3"/>
      <c r="AN467" s="3"/>
      <c r="AO467" s="3"/>
      <c r="AP467" s="3"/>
      <c r="AQ467" s="3"/>
      <c r="AR467" s="3"/>
      <c r="AS467" s="3"/>
      <c r="AT467" s="3"/>
    </row>
    <row r="468" spans="1:46" ht="60" x14ac:dyDescent="0.2">
      <c r="A468" s="20" t="s">
        <v>2171</v>
      </c>
      <c r="B468" s="9" t="s">
        <v>2172</v>
      </c>
      <c r="C468" s="11" t="s">
        <v>256</v>
      </c>
      <c r="D468" s="11" t="s">
        <v>39</v>
      </c>
      <c r="E468" s="11" t="s">
        <v>2173</v>
      </c>
      <c r="F468" s="11" t="s">
        <v>2174</v>
      </c>
      <c r="G468" s="11" t="s">
        <v>975</v>
      </c>
      <c r="H468" s="11" t="s">
        <v>520</v>
      </c>
      <c r="I468" s="12">
        <v>8.0000000000000002E-3</v>
      </c>
      <c r="J468" s="13">
        <v>0.21</v>
      </c>
      <c r="K468" s="12">
        <v>3.49E-2</v>
      </c>
      <c r="L468" s="14">
        <v>3.6</v>
      </c>
      <c r="M468" s="15">
        <v>0.1</v>
      </c>
      <c r="N468" s="16">
        <v>1771</v>
      </c>
      <c r="O468" s="21">
        <v>1.23</v>
      </c>
      <c r="P468" s="11" t="s">
        <v>43</v>
      </c>
      <c r="Q468" s="11" t="s">
        <v>386</v>
      </c>
      <c r="R468" s="11" t="s">
        <v>94</v>
      </c>
      <c r="S468" s="11" t="s">
        <v>116</v>
      </c>
      <c r="T468" s="22">
        <v>7.5200000000000003E-2</v>
      </c>
      <c r="U468" s="22">
        <v>1.9699999999999999E-2</v>
      </c>
      <c r="V468" s="22">
        <v>0.22159999999999999</v>
      </c>
      <c r="W468" s="22">
        <v>4.7600000000000003E-2</v>
      </c>
      <c r="X468" s="22">
        <v>4.6399999999999997E-2</v>
      </c>
      <c r="Y468" s="22">
        <v>4.02E-2</v>
      </c>
      <c r="Z468" s="22">
        <v>2.9499999999999998E-2</v>
      </c>
      <c r="AA468" s="22">
        <v>0.23019999999999999</v>
      </c>
      <c r="AB468" s="22">
        <v>8.2400000000000001E-2</v>
      </c>
      <c r="AC468" s="22">
        <v>6.9000000000000006E-2</v>
      </c>
      <c r="AD468" s="22">
        <v>2.4799999999999999E-2</v>
      </c>
      <c r="AE468" s="17" t="s">
        <v>47</v>
      </c>
      <c r="AF468" s="17" t="s">
        <v>47</v>
      </c>
      <c r="AG468" s="8" t="str">
        <f t="shared" si="14"/>
        <v>click</v>
      </c>
      <c r="AH468" s="10" t="str">
        <f t="shared" si="15"/>
        <v>click</v>
      </c>
      <c r="AI468" s="3"/>
      <c r="AJ468" s="3"/>
      <c r="AK468" s="3"/>
      <c r="AL468" s="3"/>
      <c r="AM468" s="3"/>
      <c r="AN468" s="3"/>
      <c r="AO468" s="3"/>
      <c r="AP468" s="3"/>
      <c r="AQ468" s="3"/>
      <c r="AR468" s="3"/>
      <c r="AS468" s="3"/>
      <c r="AT468" s="3"/>
    </row>
    <row r="469" spans="1:46" ht="72" x14ac:dyDescent="0.2">
      <c r="A469" s="20" t="s">
        <v>2175</v>
      </c>
      <c r="B469" s="9" t="s">
        <v>2176</v>
      </c>
      <c r="C469" s="11" t="s">
        <v>2177</v>
      </c>
      <c r="D469" s="11" t="s">
        <v>39</v>
      </c>
      <c r="E469" s="11" t="s">
        <v>2178</v>
      </c>
      <c r="F469" s="11" t="s">
        <v>2179</v>
      </c>
      <c r="G469" s="11" t="s">
        <v>783</v>
      </c>
      <c r="H469" s="11" t="s">
        <v>520</v>
      </c>
      <c r="I469" s="12">
        <v>6.4999999999999997E-3</v>
      </c>
      <c r="J469" s="13">
        <v>0.08</v>
      </c>
      <c r="K469" s="12">
        <v>1.7600000000000001E-2</v>
      </c>
      <c r="L469" s="14">
        <v>64.5</v>
      </c>
      <c r="M469" s="15">
        <v>2.2000000000000002</v>
      </c>
      <c r="N469" s="16">
        <v>3752</v>
      </c>
      <c r="O469" s="21">
        <v>1.08</v>
      </c>
      <c r="P469" s="11" t="s">
        <v>43</v>
      </c>
      <c r="Q469" s="11" t="s">
        <v>44</v>
      </c>
      <c r="R469" s="11" t="s">
        <v>497</v>
      </c>
      <c r="S469" s="11" t="s">
        <v>81</v>
      </c>
      <c r="T469" s="22">
        <v>4.0399999999999998E-2</v>
      </c>
      <c r="U469" s="22">
        <v>0</v>
      </c>
      <c r="V469" s="22">
        <v>0.1178</v>
      </c>
      <c r="W469" s="22">
        <v>0.15090000000000001</v>
      </c>
      <c r="X469" s="22">
        <v>4.0099999999999997E-2</v>
      </c>
      <c r="Y469" s="22">
        <v>8.3000000000000004E-2</v>
      </c>
      <c r="Z469" s="22">
        <v>0.2137</v>
      </c>
      <c r="AA469" s="22">
        <v>0.18809999999999999</v>
      </c>
      <c r="AB469" s="22">
        <v>0</v>
      </c>
      <c r="AC469" s="22">
        <v>0.16600000000000001</v>
      </c>
      <c r="AD469" s="22">
        <v>0</v>
      </c>
      <c r="AE469" s="17" t="s">
        <v>47</v>
      </c>
      <c r="AF469" s="17" t="s">
        <v>47</v>
      </c>
      <c r="AG469" s="8" t="str">
        <f t="shared" si="14"/>
        <v>click</v>
      </c>
      <c r="AH469" s="10" t="str">
        <f t="shared" si="15"/>
        <v>click</v>
      </c>
      <c r="AI469" s="3"/>
      <c r="AJ469" s="3"/>
      <c r="AK469" s="3"/>
      <c r="AL469" s="3"/>
      <c r="AM469" s="3"/>
      <c r="AN469" s="3"/>
      <c r="AO469" s="3"/>
      <c r="AP469" s="3"/>
      <c r="AQ469" s="3"/>
      <c r="AR469" s="3"/>
      <c r="AS469" s="3"/>
      <c r="AT469" s="3"/>
    </row>
    <row r="470" spans="1:46" ht="38.25" x14ac:dyDescent="0.2">
      <c r="A470" s="20" t="s">
        <v>2180</v>
      </c>
      <c r="B470" s="9" t="s">
        <v>2181</v>
      </c>
      <c r="C470" s="11" t="s">
        <v>2182</v>
      </c>
      <c r="D470" s="11" t="s">
        <v>59</v>
      </c>
      <c r="E470" s="11" t="s">
        <v>2183</v>
      </c>
      <c r="F470" s="11" t="s">
        <v>2184</v>
      </c>
      <c r="G470" s="11" t="s">
        <v>128</v>
      </c>
      <c r="H470" s="11" t="s">
        <v>54</v>
      </c>
      <c r="I470" s="12">
        <v>2.8999999999999998E-3</v>
      </c>
      <c r="J470" s="13"/>
      <c r="K470" s="12"/>
      <c r="L470" s="14">
        <v>1054.5999999999999</v>
      </c>
      <c r="M470" s="15">
        <v>8.6999999999999993</v>
      </c>
      <c r="N470" s="16">
        <v>5975</v>
      </c>
      <c r="O470" s="21">
        <v>2.2599999999999998</v>
      </c>
      <c r="P470" s="11" t="s">
        <v>43</v>
      </c>
      <c r="Q470" s="11" t="s">
        <v>122</v>
      </c>
      <c r="R470" s="11" t="s">
        <v>47</v>
      </c>
      <c r="S470" s="11" t="s">
        <v>129</v>
      </c>
      <c r="T470" s="22" t="s">
        <v>47</v>
      </c>
      <c r="U470" s="22" t="s">
        <v>47</v>
      </c>
      <c r="V470" s="22" t="s">
        <v>47</v>
      </c>
      <c r="W470" s="22" t="s">
        <v>47</v>
      </c>
      <c r="X470" s="22" t="s">
        <v>47</v>
      </c>
      <c r="Y470" s="22" t="s">
        <v>47</v>
      </c>
      <c r="Z470" s="22" t="s">
        <v>47</v>
      </c>
      <c r="AA470" s="22" t="s">
        <v>47</v>
      </c>
      <c r="AB470" s="22" t="s">
        <v>47</v>
      </c>
      <c r="AC470" s="22" t="s">
        <v>47</v>
      </c>
      <c r="AD470" s="22" t="s">
        <v>47</v>
      </c>
      <c r="AE470" s="17" t="s">
        <v>47</v>
      </c>
      <c r="AF470" s="17" t="s">
        <v>47</v>
      </c>
      <c r="AG470" s="8" t="str">
        <f t="shared" si="14"/>
        <v>click</v>
      </c>
      <c r="AH470" s="10" t="str">
        <f t="shared" si="15"/>
        <v>click</v>
      </c>
      <c r="AI470" s="3"/>
      <c r="AJ470" s="3"/>
      <c r="AK470" s="3"/>
      <c r="AL470" s="3"/>
      <c r="AM470" s="3"/>
      <c r="AN470" s="3"/>
      <c r="AO470" s="3"/>
      <c r="AP470" s="3"/>
      <c r="AQ470" s="3"/>
      <c r="AR470" s="3"/>
      <c r="AS470" s="3"/>
      <c r="AT470" s="3"/>
    </row>
    <row r="471" spans="1:46" ht="84" x14ac:dyDescent="0.2">
      <c r="A471" s="20" t="s">
        <v>2185</v>
      </c>
      <c r="B471" s="9" t="s">
        <v>2186</v>
      </c>
      <c r="C471" s="11" t="s">
        <v>359</v>
      </c>
      <c r="D471" s="11" t="s">
        <v>39</v>
      </c>
      <c r="E471" s="11" t="s">
        <v>2187</v>
      </c>
      <c r="F471" s="11" t="s">
        <v>2188</v>
      </c>
      <c r="G471" s="11" t="s">
        <v>362</v>
      </c>
      <c r="H471" s="11" t="s">
        <v>54</v>
      </c>
      <c r="I471" s="12">
        <v>4.7999999999999996E-3</v>
      </c>
      <c r="J471" s="13">
        <v>0.51</v>
      </c>
      <c r="K471" s="12">
        <v>2.4199999999999999E-2</v>
      </c>
      <c r="L471" s="14">
        <v>6</v>
      </c>
      <c r="M471" s="15">
        <v>0.2</v>
      </c>
      <c r="N471" s="16">
        <v>1413</v>
      </c>
      <c r="O471" s="21">
        <v>2.34</v>
      </c>
      <c r="P471" s="11" t="s">
        <v>43</v>
      </c>
      <c r="Q471" s="11" t="s">
        <v>44</v>
      </c>
      <c r="R471" s="11" t="s">
        <v>47</v>
      </c>
      <c r="S471" s="11" t="s">
        <v>337</v>
      </c>
      <c r="T471" s="22">
        <v>0</v>
      </c>
      <c r="U471" s="22">
        <v>0</v>
      </c>
      <c r="V471" s="22">
        <v>6.6E-3</v>
      </c>
      <c r="W471" s="22">
        <v>0</v>
      </c>
      <c r="X471" s="22">
        <v>0</v>
      </c>
      <c r="Y471" s="22">
        <v>0.67510000000000003</v>
      </c>
      <c r="Z471" s="22">
        <v>0</v>
      </c>
      <c r="AA471" s="22">
        <v>3.5999999999999999E-3</v>
      </c>
      <c r="AB471" s="22">
        <v>0.30919999999999997</v>
      </c>
      <c r="AC471" s="22">
        <v>0</v>
      </c>
      <c r="AD471" s="22">
        <v>0</v>
      </c>
      <c r="AE471" s="17" t="s">
        <v>47</v>
      </c>
      <c r="AF471" s="17" t="s">
        <v>47</v>
      </c>
      <c r="AG471" s="8" t="str">
        <f t="shared" ref="AG471:AG534" si="16">HYPERLINK(CONCATENATE("http://finance.yahoo.com/q/hl?s=", A471), "click")</f>
        <v>click</v>
      </c>
      <c r="AH471" s="10" t="str">
        <f t="shared" ref="AH471:AH534" si="17">HYPERLINK(CONCATENATE("http://bigcharts.marketwatch.com/advchart/frames/frames.asp?symb=", A471, "&amp;time=8&amp;freq=1"), "click")</f>
        <v>click</v>
      </c>
      <c r="AI471" s="3"/>
      <c r="AJ471" s="3"/>
      <c r="AK471" s="3"/>
      <c r="AL471" s="3"/>
      <c r="AM471" s="3"/>
      <c r="AN471" s="3"/>
      <c r="AO471" s="3"/>
      <c r="AP471" s="3"/>
      <c r="AQ471" s="3"/>
      <c r="AR471" s="3"/>
      <c r="AS471" s="3"/>
      <c r="AT471" s="3"/>
    </row>
    <row r="472" spans="1:46" ht="36" x14ac:dyDescent="0.2">
      <c r="A472" s="20" t="s">
        <v>2189</v>
      </c>
      <c r="B472" s="9" t="s">
        <v>2190</v>
      </c>
      <c r="C472" s="11" t="s">
        <v>2084</v>
      </c>
      <c r="D472" s="11" t="s">
        <v>39</v>
      </c>
      <c r="E472" s="11" t="s">
        <v>2191</v>
      </c>
      <c r="F472" s="11" t="s">
        <v>2192</v>
      </c>
      <c r="G472" s="11" t="s">
        <v>356</v>
      </c>
      <c r="H472" s="11" t="s">
        <v>2087</v>
      </c>
      <c r="I472" s="12">
        <v>1.9E-3</v>
      </c>
      <c r="J472" s="13">
        <v>0.09</v>
      </c>
      <c r="K472" s="12">
        <v>1.5100000000000001E-2</v>
      </c>
      <c r="L472" s="14">
        <v>5.8</v>
      </c>
      <c r="M472" s="15">
        <v>0.3</v>
      </c>
      <c r="N472" s="16">
        <v>20700</v>
      </c>
      <c r="O472" s="21">
        <v>-1.57</v>
      </c>
      <c r="P472" s="11" t="s">
        <v>43</v>
      </c>
      <c r="Q472" s="11" t="s">
        <v>47</v>
      </c>
      <c r="R472" s="11" t="s">
        <v>47</v>
      </c>
      <c r="S472" s="11" t="s">
        <v>81</v>
      </c>
      <c r="T472" s="22" t="s">
        <v>47</v>
      </c>
      <c r="U472" s="22" t="s">
        <v>47</v>
      </c>
      <c r="V472" s="22" t="s">
        <v>47</v>
      </c>
      <c r="W472" s="22" t="s">
        <v>47</v>
      </c>
      <c r="X472" s="22" t="s">
        <v>47</v>
      </c>
      <c r="Y472" s="22" t="s">
        <v>47</v>
      </c>
      <c r="Z472" s="22" t="s">
        <v>47</v>
      </c>
      <c r="AA472" s="22" t="s">
        <v>47</v>
      </c>
      <c r="AB472" s="22" t="s">
        <v>47</v>
      </c>
      <c r="AC472" s="22" t="s">
        <v>47</v>
      </c>
      <c r="AD472" s="22" t="s">
        <v>47</v>
      </c>
      <c r="AE472" s="17" t="s">
        <v>47</v>
      </c>
      <c r="AF472" s="17" t="s">
        <v>47</v>
      </c>
      <c r="AG472" s="8" t="str">
        <f t="shared" si="16"/>
        <v>click</v>
      </c>
      <c r="AH472" s="10" t="str">
        <f t="shared" si="17"/>
        <v>click</v>
      </c>
      <c r="AI472" s="3"/>
      <c r="AJ472" s="3"/>
      <c r="AK472" s="3"/>
      <c r="AL472" s="3"/>
      <c r="AM472" s="3"/>
      <c r="AN472" s="3"/>
      <c r="AO472" s="3"/>
      <c r="AP472" s="3"/>
      <c r="AQ472" s="3"/>
      <c r="AR472" s="3"/>
      <c r="AS472" s="3"/>
      <c r="AT472" s="3"/>
    </row>
    <row r="473" spans="1:46" ht="72" x14ac:dyDescent="0.2">
      <c r="A473" s="20" t="s">
        <v>2193</v>
      </c>
      <c r="B473" s="9" t="s">
        <v>2194</v>
      </c>
      <c r="C473" s="11" t="s">
        <v>2094</v>
      </c>
      <c r="D473" s="11" t="s">
        <v>39</v>
      </c>
      <c r="E473" s="11" t="s">
        <v>2195</v>
      </c>
      <c r="F473" s="11" t="s">
        <v>2196</v>
      </c>
      <c r="G473" s="11" t="s">
        <v>121</v>
      </c>
      <c r="H473" s="11" t="s">
        <v>520</v>
      </c>
      <c r="I473" s="12">
        <v>8.0000000000000002E-3</v>
      </c>
      <c r="J473" s="13">
        <v>0.04</v>
      </c>
      <c r="K473" s="12">
        <v>2.8000000000000001E-2</v>
      </c>
      <c r="L473" s="14">
        <v>327.9</v>
      </c>
      <c r="M473" s="15">
        <v>13.5</v>
      </c>
      <c r="N473" s="16">
        <v>179902</v>
      </c>
      <c r="O473" s="21">
        <v>-1.57</v>
      </c>
      <c r="P473" s="11" t="s">
        <v>43</v>
      </c>
      <c r="Q473" s="11" t="s">
        <v>47</v>
      </c>
      <c r="R473" s="11" t="s">
        <v>47</v>
      </c>
      <c r="S473" s="11" t="s">
        <v>123</v>
      </c>
      <c r="T473" s="22">
        <v>0.13819999999999999</v>
      </c>
      <c r="U473" s="22">
        <v>5.8799999999999998E-2</v>
      </c>
      <c r="V473" s="22">
        <v>5.5E-2</v>
      </c>
      <c r="W473" s="22">
        <v>0.1186</v>
      </c>
      <c r="X473" s="22">
        <v>9.3200000000000005E-2</v>
      </c>
      <c r="Y473" s="22">
        <v>9.1300000000000006E-2</v>
      </c>
      <c r="Z473" s="22">
        <v>5.9900000000000002E-2</v>
      </c>
      <c r="AA473" s="22">
        <v>9.3100000000000002E-2</v>
      </c>
      <c r="AB473" s="22">
        <v>0.1036</v>
      </c>
      <c r="AC473" s="22">
        <v>5.2900000000000003E-2</v>
      </c>
      <c r="AD473" s="22">
        <v>9.2200000000000004E-2</v>
      </c>
      <c r="AE473" s="17" t="s">
        <v>47</v>
      </c>
      <c r="AF473" s="17" t="s">
        <v>47</v>
      </c>
      <c r="AG473" s="8" t="str">
        <f t="shared" si="16"/>
        <v>click</v>
      </c>
      <c r="AH473" s="10" t="str">
        <f t="shared" si="17"/>
        <v>click</v>
      </c>
      <c r="AI473" s="3"/>
      <c r="AJ473" s="3"/>
      <c r="AK473" s="3"/>
      <c r="AL473" s="3"/>
      <c r="AM473" s="3"/>
      <c r="AN473" s="3"/>
      <c r="AO473" s="3"/>
      <c r="AP473" s="3"/>
      <c r="AQ473" s="3"/>
      <c r="AR473" s="3"/>
      <c r="AS473" s="3"/>
      <c r="AT473" s="3"/>
    </row>
    <row r="474" spans="1:46" ht="60" x14ac:dyDescent="0.2">
      <c r="A474" s="20" t="s">
        <v>2197</v>
      </c>
      <c r="B474" s="9" t="s">
        <v>2198</v>
      </c>
      <c r="C474" s="11" t="s">
        <v>256</v>
      </c>
      <c r="D474" s="11" t="s">
        <v>39</v>
      </c>
      <c r="E474" s="11" t="s">
        <v>2199</v>
      </c>
      <c r="F474" s="11" t="s">
        <v>2200</v>
      </c>
      <c r="G474" s="11" t="s">
        <v>121</v>
      </c>
      <c r="H474" s="11" t="s">
        <v>520</v>
      </c>
      <c r="I474" s="12">
        <v>8.0000000000000002E-3</v>
      </c>
      <c r="J474" s="13">
        <v>0.15</v>
      </c>
      <c r="K474" s="12">
        <v>2.23E-2</v>
      </c>
      <c r="L474" s="14">
        <v>50.6</v>
      </c>
      <c r="M474" s="15">
        <v>1.5</v>
      </c>
      <c r="N474" s="16">
        <v>14489</v>
      </c>
      <c r="O474" s="21">
        <v>1.6</v>
      </c>
      <c r="P474" s="11" t="s">
        <v>43</v>
      </c>
      <c r="Q474" s="11" t="s">
        <v>386</v>
      </c>
      <c r="R474" s="11" t="s">
        <v>94</v>
      </c>
      <c r="S474" s="11" t="s">
        <v>123</v>
      </c>
      <c r="T474" s="22">
        <v>0.1105</v>
      </c>
      <c r="U474" s="22">
        <v>1.2500000000000001E-2</v>
      </c>
      <c r="V474" s="22">
        <v>0.18959999999999999</v>
      </c>
      <c r="W474" s="22">
        <v>5.8999999999999997E-2</v>
      </c>
      <c r="X474" s="22">
        <v>7.5999999999999998E-2</v>
      </c>
      <c r="Y474" s="22">
        <v>3.5799999999999998E-2</v>
      </c>
      <c r="Z474" s="22">
        <v>3.7199999999999997E-2</v>
      </c>
      <c r="AA474" s="22">
        <v>0.15529999999999999</v>
      </c>
      <c r="AB474" s="22">
        <v>0.15079999999999999</v>
      </c>
      <c r="AC474" s="22">
        <v>0.12820000000000001</v>
      </c>
      <c r="AD474" s="22">
        <v>2.2100000000000002E-2</v>
      </c>
      <c r="AE474" s="17" t="s">
        <v>47</v>
      </c>
      <c r="AF474" s="17" t="s">
        <v>47</v>
      </c>
      <c r="AG474" s="8" t="str">
        <f t="shared" si="16"/>
        <v>click</v>
      </c>
      <c r="AH474" s="10" t="str">
        <f t="shared" si="17"/>
        <v>click</v>
      </c>
      <c r="AI474" s="3"/>
      <c r="AJ474" s="3"/>
      <c r="AK474" s="3"/>
      <c r="AL474" s="3"/>
      <c r="AM474" s="3"/>
      <c r="AN474" s="3"/>
      <c r="AO474" s="3"/>
      <c r="AP474" s="3"/>
      <c r="AQ474" s="3"/>
      <c r="AR474" s="3"/>
      <c r="AS474" s="3"/>
      <c r="AT474" s="3"/>
    </row>
    <row r="475" spans="1:46" ht="24" x14ac:dyDescent="0.2">
      <c r="A475" s="20" t="s">
        <v>2201</v>
      </c>
      <c r="B475" s="9" t="s">
        <v>2202</v>
      </c>
      <c r="C475" s="11" t="s">
        <v>2131</v>
      </c>
      <c r="D475" s="11" t="s">
        <v>39</v>
      </c>
      <c r="E475" s="11" t="s">
        <v>2203</v>
      </c>
      <c r="F475" s="11" t="s">
        <v>2204</v>
      </c>
      <c r="G475" s="11" t="s">
        <v>356</v>
      </c>
      <c r="H475" s="11" t="s">
        <v>2134</v>
      </c>
      <c r="I475" s="12">
        <v>1.1999999999999999E-3</v>
      </c>
      <c r="J475" s="13">
        <v>0.08</v>
      </c>
      <c r="K475" s="12">
        <v>3.2000000000000002E-3</v>
      </c>
      <c r="L475" s="14">
        <v>27</v>
      </c>
      <c r="M475" s="15">
        <v>1.1000000000000001</v>
      </c>
      <c r="N475" s="16"/>
      <c r="O475" s="21">
        <v>1.3</v>
      </c>
      <c r="P475" s="11" t="s">
        <v>43</v>
      </c>
      <c r="Q475" s="11" t="s">
        <v>47</v>
      </c>
      <c r="R475" s="11" t="s">
        <v>47</v>
      </c>
      <c r="S475" s="11" t="s">
        <v>81</v>
      </c>
      <c r="T475" s="22" t="s">
        <v>47</v>
      </c>
      <c r="U475" s="22" t="s">
        <v>47</v>
      </c>
      <c r="V475" s="22" t="s">
        <v>47</v>
      </c>
      <c r="W475" s="22" t="s">
        <v>47</v>
      </c>
      <c r="X475" s="22" t="s">
        <v>47</v>
      </c>
      <c r="Y475" s="22" t="s">
        <v>47</v>
      </c>
      <c r="Z475" s="22" t="s">
        <v>47</v>
      </c>
      <c r="AA475" s="22" t="s">
        <v>47</v>
      </c>
      <c r="AB475" s="22" t="s">
        <v>47</v>
      </c>
      <c r="AC475" s="22" t="s">
        <v>47</v>
      </c>
      <c r="AD475" s="22" t="s">
        <v>47</v>
      </c>
      <c r="AE475" s="17" t="s">
        <v>47</v>
      </c>
      <c r="AF475" s="17" t="s">
        <v>47</v>
      </c>
      <c r="AG475" s="8" t="str">
        <f t="shared" si="16"/>
        <v>click</v>
      </c>
      <c r="AH475" s="10" t="str">
        <f t="shared" si="17"/>
        <v>click</v>
      </c>
      <c r="AI475" s="3"/>
      <c r="AJ475" s="3"/>
      <c r="AK475" s="3"/>
      <c r="AL475" s="3"/>
      <c r="AM475" s="3"/>
      <c r="AN475" s="3"/>
      <c r="AO475" s="3"/>
      <c r="AP475" s="3"/>
      <c r="AQ475" s="3"/>
      <c r="AR475" s="3"/>
      <c r="AS475" s="3"/>
      <c r="AT475" s="3"/>
    </row>
    <row r="476" spans="1:46" ht="72" x14ac:dyDescent="0.2">
      <c r="A476" s="20" t="s">
        <v>2205</v>
      </c>
      <c r="B476" s="9" t="s">
        <v>2206</v>
      </c>
      <c r="C476" s="11" t="s">
        <v>2094</v>
      </c>
      <c r="D476" s="11" t="s">
        <v>39</v>
      </c>
      <c r="E476" s="11" t="s">
        <v>2207</v>
      </c>
      <c r="F476" s="11" t="s">
        <v>2208</v>
      </c>
      <c r="G476" s="11" t="s">
        <v>128</v>
      </c>
      <c r="H476" s="11" t="s">
        <v>520</v>
      </c>
      <c r="I476" s="12">
        <v>8.0000000000000002E-3</v>
      </c>
      <c r="J476" s="13">
        <v>7.0000000000000007E-2</v>
      </c>
      <c r="K476" s="12">
        <v>1.6400000000000001E-2</v>
      </c>
      <c r="L476" s="14">
        <v>398.7</v>
      </c>
      <c r="M476" s="15">
        <v>12.1</v>
      </c>
      <c r="N476" s="16">
        <v>169198</v>
      </c>
      <c r="O476" s="21">
        <v>1.27</v>
      </c>
      <c r="P476" s="11" t="s">
        <v>43</v>
      </c>
      <c r="Q476" s="11" t="s">
        <v>47</v>
      </c>
      <c r="R476" s="11" t="s">
        <v>47</v>
      </c>
      <c r="S476" s="11" t="s">
        <v>129</v>
      </c>
      <c r="T476" s="22">
        <v>8.8400000000000006E-2</v>
      </c>
      <c r="U476" s="22">
        <v>6.7699999999999996E-2</v>
      </c>
      <c r="V476" s="22">
        <v>0.2112</v>
      </c>
      <c r="W476" s="22">
        <v>5.96E-2</v>
      </c>
      <c r="X476" s="22">
        <v>9.0200000000000002E-2</v>
      </c>
      <c r="Y476" s="22">
        <v>0.14000000000000001</v>
      </c>
      <c r="Z476" s="22">
        <v>4.0099999999999997E-2</v>
      </c>
      <c r="AA476" s="22">
        <v>0.17829999999999999</v>
      </c>
      <c r="AB476" s="22">
        <v>2.6200000000000001E-2</v>
      </c>
      <c r="AC476" s="22">
        <v>8.3999999999999995E-3</v>
      </c>
      <c r="AD476" s="22">
        <v>6.9000000000000006E-2</v>
      </c>
      <c r="AE476" s="17" t="s">
        <v>47</v>
      </c>
      <c r="AF476" s="17" t="s">
        <v>47</v>
      </c>
      <c r="AG476" s="8" t="str">
        <f t="shared" si="16"/>
        <v>click</v>
      </c>
      <c r="AH476" s="10" t="str">
        <f t="shared" si="17"/>
        <v>click</v>
      </c>
      <c r="AI476" s="3"/>
      <c r="AJ476" s="3"/>
      <c r="AK476" s="3"/>
      <c r="AL476" s="3"/>
      <c r="AM476" s="3"/>
      <c r="AN476" s="3"/>
      <c r="AO476" s="3"/>
      <c r="AP476" s="3"/>
      <c r="AQ476" s="3"/>
      <c r="AR476" s="3"/>
      <c r="AS476" s="3"/>
      <c r="AT476" s="3"/>
    </row>
    <row r="477" spans="1:46" ht="156" x14ac:dyDescent="0.2">
      <c r="A477" s="20" t="s">
        <v>2209</v>
      </c>
      <c r="B477" s="9" t="s">
        <v>2210</v>
      </c>
      <c r="C477" s="11" t="s">
        <v>2211</v>
      </c>
      <c r="D477" s="11" t="s">
        <v>39</v>
      </c>
      <c r="E477" s="11" t="s">
        <v>2212</v>
      </c>
      <c r="F477" s="11" t="s">
        <v>2213</v>
      </c>
      <c r="G477" s="11" t="s">
        <v>128</v>
      </c>
      <c r="H477" s="11" t="s">
        <v>87</v>
      </c>
      <c r="I477" s="12">
        <v>2.8999999999999998E-3</v>
      </c>
      <c r="J477" s="13">
        <v>0.18</v>
      </c>
      <c r="K477" s="12">
        <v>3.5000000000000003E-2</v>
      </c>
      <c r="L477" s="14">
        <v>183.3</v>
      </c>
      <c r="M477" s="15">
        <v>4.7</v>
      </c>
      <c r="N477" s="16">
        <v>52441</v>
      </c>
      <c r="O477" s="21">
        <v>1.23</v>
      </c>
      <c r="P477" s="11" t="s">
        <v>43</v>
      </c>
      <c r="Q477" s="11" t="s">
        <v>122</v>
      </c>
      <c r="R477" s="11" t="s">
        <v>47</v>
      </c>
      <c r="S477" s="11" t="s">
        <v>129</v>
      </c>
      <c r="T477" s="22">
        <v>7.22E-2</v>
      </c>
      <c r="U477" s="22">
        <v>6.0499999999999998E-2</v>
      </c>
      <c r="V477" s="22">
        <v>2.76E-2</v>
      </c>
      <c r="W477" s="22">
        <v>0.1825</v>
      </c>
      <c r="X477" s="22">
        <v>0.1275</v>
      </c>
      <c r="Y477" s="22">
        <v>0.19919999999999999</v>
      </c>
      <c r="Z477" s="22">
        <v>0.20449999999999999</v>
      </c>
      <c r="AA477" s="22">
        <v>3.3399999999999999E-2</v>
      </c>
      <c r="AB477" s="22">
        <v>0</v>
      </c>
      <c r="AC477" s="22">
        <v>4.1399999999999999E-2</v>
      </c>
      <c r="AD477" s="22">
        <v>2.0299999999999999E-2</v>
      </c>
      <c r="AE477" s="17" t="s">
        <v>47</v>
      </c>
      <c r="AF477" s="17" t="s">
        <v>47</v>
      </c>
      <c r="AG477" s="8" t="str">
        <f t="shared" si="16"/>
        <v>click</v>
      </c>
      <c r="AH477" s="10" t="str">
        <f t="shared" si="17"/>
        <v>click</v>
      </c>
      <c r="AI477" s="3"/>
      <c r="AJ477" s="3"/>
      <c r="AK477" s="3"/>
      <c r="AL477" s="3"/>
      <c r="AM477" s="3"/>
      <c r="AN477" s="3"/>
      <c r="AO477" s="3"/>
      <c r="AP477" s="3"/>
      <c r="AQ477" s="3"/>
      <c r="AR477" s="3"/>
      <c r="AS477" s="3"/>
      <c r="AT477" s="3"/>
    </row>
    <row r="478" spans="1:46" ht="48" x14ac:dyDescent="0.2">
      <c r="A478" s="20" t="s">
        <v>2214</v>
      </c>
      <c r="B478" s="9" t="s">
        <v>2215</v>
      </c>
      <c r="C478" s="11" t="s">
        <v>1520</v>
      </c>
      <c r="D478" s="11" t="s">
        <v>39</v>
      </c>
      <c r="E478" s="11" t="s">
        <v>2216</v>
      </c>
      <c r="F478" s="11" t="s">
        <v>2217</v>
      </c>
      <c r="G478" s="11" t="s">
        <v>232</v>
      </c>
      <c r="H478" s="11" t="s">
        <v>520</v>
      </c>
      <c r="I478" s="12">
        <v>7.0000000000000001E-3</v>
      </c>
      <c r="J478" s="13">
        <v>0.12</v>
      </c>
      <c r="K478" s="12">
        <v>1.7299999999999999E-2</v>
      </c>
      <c r="L478" s="14">
        <v>712.2</v>
      </c>
      <c r="M478" s="15">
        <v>17.399999999999999</v>
      </c>
      <c r="N478" s="16">
        <v>103695</v>
      </c>
      <c r="O478" s="21">
        <v>1.07</v>
      </c>
      <c r="P478" s="11" t="s">
        <v>43</v>
      </c>
      <c r="Q478" s="11" t="s">
        <v>44</v>
      </c>
      <c r="R478" s="11" t="s">
        <v>94</v>
      </c>
      <c r="S478" s="11" t="s">
        <v>81</v>
      </c>
      <c r="T478" s="22">
        <v>4.9200000000000001E-2</v>
      </c>
      <c r="U478" s="22">
        <v>2.7099999999999999E-2</v>
      </c>
      <c r="V478" s="22">
        <v>0.14430000000000001</v>
      </c>
      <c r="W478" s="22">
        <v>7.8100000000000003E-2</v>
      </c>
      <c r="X478" s="22">
        <v>0.1265</v>
      </c>
      <c r="Y478" s="22">
        <v>0.12239999999999999</v>
      </c>
      <c r="Z478" s="22">
        <v>0.1055</v>
      </c>
      <c r="AA478" s="22">
        <v>0.12659999999999999</v>
      </c>
      <c r="AB478" s="22">
        <v>1.6299999999999999E-2</v>
      </c>
      <c r="AC478" s="22">
        <v>0.1293</v>
      </c>
      <c r="AD478" s="22">
        <v>7.3300000000000004E-2</v>
      </c>
      <c r="AE478" s="17" t="s">
        <v>47</v>
      </c>
      <c r="AF478" s="17" t="s">
        <v>47</v>
      </c>
      <c r="AG478" s="8" t="str">
        <f t="shared" si="16"/>
        <v>click</v>
      </c>
      <c r="AH478" s="10" t="str">
        <f t="shared" si="17"/>
        <v>click</v>
      </c>
      <c r="AI478" s="3"/>
      <c r="AJ478" s="3"/>
      <c r="AK478" s="3"/>
      <c r="AL478" s="3"/>
      <c r="AM478" s="3"/>
      <c r="AN478" s="3"/>
      <c r="AO478" s="3"/>
      <c r="AP478" s="3"/>
      <c r="AQ478" s="3"/>
      <c r="AR478" s="3"/>
      <c r="AS478" s="3"/>
      <c r="AT478" s="3"/>
    </row>
    <row r="479" spans="1:46" ht="120" x14ac:dyDescent="0.2">
      <c r="A479" s="20" t="s">
        <v>2218</v>
      </c>
      <c r="B479" s="9" t="s">
        <v>2219</v>
      </c>
      <c r="C479" s="11" t="s">
        <v>2211</v>
      </c>
      <c r="D479" s="11" t="s">
        <v>39</v>
      </c>
      <c r="E479" s="11" t="s">
        <v>2220</v>
      </c>
      <c r="F479" s="11" t="s">
        <v>2221</v>
      </c>
      <c r="G479" s="11" t="s">
        <v>128</v>
      </c>
      <c r="H479" s="11" t="s">
        <v>87</v>
      </c>
      <c r="I479" s="12">
        <v>2.8999999999999998E-3</v>
      </c>
      <c r="J479" s="13">
        <v>0.19</v>
      </c>
      <c r="K479" s="12">
        <v>3.1699999999999999E-2</v>
      </c>
      <c r="L479" s="14">
        <v>4910.7</v>
      </c>
      <c r="M479" s="15">
        <v>117.2</v>
      </c>
      <c r="N479" s="16">
        <v>1865980</v>
      </c>
      <c r="O479" s="21">
        <v>1.49</v>
      </c>
      <c r="P479" s="11" t="s">
        <v>43</v>
      </c>
      <c r="Q479" s="11" t="s">
        <v>122</v>
      </c>
      <c r="R479" s="11" t="s">
        <v>47</v>
      </c>
      <c r="S479" s="11" t="s">
        <v>129</v>
      </c>
      <c r="T479" s="22">
        <v>7.8100000000000003E-2</v>
      </c>
      <c r="U479" s="22">
        <v>6.0699999999999997E-2</v>
      </c>
      <c r="V479" s="22">
        <v>8.8300000000000003E-2</v>
      </c>
      <c r="W479" s="22">
        <v>0.1079</v>
      </c>
      <c r="X479" s="22">
        <v>8.6099999999999996E-2</v>
      </c>
      <c r="Y479" s="22">
        <v>0.2298</v>
      </c>
      <c r="Z479" s="22">
        <v>0.1118</v>
      </c>
      <c r="AA479" s="22">
        <v>7.0999999999999994E-2</v>
      </c>
      <c r="AB479" s="22">
        <v>1.0500000000000001E-2</v>
      </c>
      <c r="AC479" s="22">
        <v>3.2899999999999999E-2</v>
      </c>
      <c r="AD479" s="22">
        <v>5.9299999999999999E-2</v>
      </c>
      <c r="AE479" s="17" t="s">
        <v>47</v>
      </c>
      <c r="AF479" s="17" t="s">
        <v>47</v>
      </c>
      <c r="AG479" s="8" t="str">
        <f t="shared" si="16"/>
        <v>click</v>
      </c>
      <c r="AH479" s="10" t="str">
        <f t="shared" si="17"/>
        <v>click</v>
      </c>
      <c r="AI479" s="3"/>
      <c r="AJ479" s="3"/>
      <c r="AK479" s="3"/>
      <c r="AL479" s="3"/>
      <c r="AM479" s="3"/>
      <c r="AN479" s="3"/>
      <c r="AO479" s="3"/>
      <c r="AP479" s="3"/>
      <c r="AQ479" s="3"/>
      <c r="AR479" s="3"/>
      <c r="AS479" s="3"/>
      <c r="AT479" s="3"/>
    </row>
    <row r="480" spans="1:46" ht="48" x14ac:dyDescent="0.2">
      <c r="A480" s="20" t="s">
        <v>2222</v>
      </c>
      <c r="B480" s="9" t="s">
        <v>2223</v>
      </c>
      <c r="C480" s="11" t="s">
        <v>2084</v>
      </c>
      <c r="D480" s="11" t="s">
        <v>39</v>
      </c>
      <c r="E480" s="11" t="s">
        <v>2224</v>
      </c>
      <c r="F480" s="11" t="s">
        <v>2225</v>
      </c>
      <c r="G480" s="11" t="s">
        <v>362</v>
      </c>
      <c r="H480" s="11" t="s">
        <v>2087</v>
      </c>
      <c r="I480" s="12">
        <v>1.9E-3</v>
      </c>
      <c r="J480" s="13">
        <v>0.1</v>
      </c>
      <c r="K480" s="12">
        <v>1.5599999999999999E-2</v>
      </c>
      <c r="L480" s="14">
        <v>3.5</v>
      </c>
      <c r="M480" s="15">
        <v>0.2</v>
      </c>
      <c r="N480" s="16">
        <v>10400</v>
      </c>
      <c r="O480" s="21">
        <v>-1.44</v>
      </c>
      <c r="P480" s="11" t="s">
        <v>43</v>
      </c>
      <c r="Q480" s="11" t="s">
        <v>47</v>
      </c>
      <c r="R480" s="11" t="s">
        <v>47</v>
      </c>
      <c r="S480" s="11" t="s">
        <v>81</v>
      </c>
      <c r="T480" s="22" t="s">
        <v>47</v>
      </c>
      <c r="U480" s="22" t="s">
        <v>47</v>
      </c>
      <c r="V480" s="22" t="s">
        <v>47</v>
      </c>
      <c r="W480" s="22" t="s">
        <v>47</v>
      </c>
      <c r="X480" s="22" t="s">
        <v>47</v>
      </c>
      <c r="Y480" s="22" t="s">
        <v>47</v>
      </c>
      <c r="Z480" s="22" t="s">
        <v>47</v>
      </c>
      <c r="AA480" s="22" t="s">
        <v>47</v>
      </c>
      <c r="AB480" s="22" t="s">
        <v>47</v>
      </c>
      <c r="AC480" s="22" t="s">
        <v>47</v>
      </c>
      <c r="AD480" s="22" t="s">
        <v>47</v>
      </c>
      <c r="AE480" s="17" t="s">
        <v>47</v>
      </c>
      <c r="AF480" s="17" t="s">
        <v>47</v>
      </c>
      <c r="AG480" s="8" t="str">
        <f t="shared" si="16"/>
        <v>click</v>
      </c>
      <c r="AH480" s="10" t="str">
        <f t="shared" si="17"/>
        <v>click</v>
      </c>
      <c r="AI480" s="3"/>
      <c r="AJ480" s="3"/>
      <c r="AK480" s="3"/>
      <c r="AL480" s="3"/>
      <c r="AM480" s="3"/>
      <c r="AN480" s="3"/>
      <c r="AO480" s="3"/>
      <c r="AP480" s="3"/>
      <c r="AQ480" s="3"/>
      <c r="AR480" s="3"/>
      <c r="AS480" s="3"/>
      <c r="AT480" s="3"/>
    </row>
    <row r="481" spans="1:46" ht="72" x14ac:dyDescent="0.2">
      <c r="A481" s="20" t="s">
        <v>2226</v>
      </c>
      <c r="B481" s="9" t="s">
        <v>2227</v>
      </c>
      <c r="C481" s="11" t="s">
        <v>2146</v>
      </c>
      <c r="D481" s="11" t="s">
        <v>39</v>
      </c>
      <c r="E481" s="11" t="s">
        <v>2228</v>
      </c>
      <c r="F481" s="11" t="s">
        <v>2229</v>
      </c>
      <c r="G481" s="11" t="s">
        <v>1564</v>
      </c>
      <c r="H481" s="11" t="s">
        <v>520</v>
      </c>
      <c r="I481" s="12">
        <v>6.0000000000000001E-3</v>
      </c>
      <c r="J481" s="13">
        <v>0.41</v>
      </c>
      <c r="K481" s="12">
        <v>5.5399999999999998E-2</v>
      </c>
      <c r="L481" s="14">
        <v>97.4</v>
      </c>
      <c r="M481" s="15">
        <v>2.5</v>
      </c>
      <c r="N481" s="16">
        <v>7577</v>
      </c>
      <c r="O481" s="21">
        <v>-1.1200000000000001</v>
      </c>
      <c r="P481" s="11" t="s">
        <v>33</v>
      </c>
      <c r="Q481" s="11" t="s">
        <v>47</v>
      </c>
      <c r="R481" s="11" t="s">
        <v>47</v>
      </c>
      <c r="S481" s="11" t="s">
        <v>116</v>
      </c>
      <c r="T481" s="22">
        <v>0</v>
      </c>
      <c r="U481" s="22">
        <v>0</v>
      </c>
      <c r="V481" s="22">
        <v>0</v>
      </c>
      <c r="W481" s="22">
        <v>0</v>
      </c>
      <c r="X481" s="22">
        <v>0</v>
      </c>
      <c r="Y481" s="22">
        <v>1.2999999999999999E-3</v>
      </c>
      <c r="Z481" s="22">
        <v>0</v>
      </c>
      <c r="AA481" s="22">
        <v>5.9999999999999995E-4</v>
      </c>
      <c r="AB481" s="22">
        <v>0.95309999999999995</v>
      </c>
      <c r="AC481" s="22">
        <v>0</v>
      </c>
      <c r="AD481" s="22">
        <v>0</v>
      </c>
      <c r="AE481" s="17" t="s">
        <v>47</v>
      </c>
      <c r="AF481" s="17" t="s">
        <v>47</v>
      </c>
      <c r="AG481" s="8" t="str">
        <f t="shared" si="16"/>
        <v>click</v>
      </c>
      <c r="AH481" s="10" t="str">
        <f t="shared" si="17"/>
        <v>click</v>
      </c>
      <c r="AI481" s="3"/>
      <c r="AJ481" s="3"/>
      <c r="AK481" s="3"/>
      <c r="AL481" s="3"/>
      <c r="AM481" s="3"/>
      <c r="AN481" s="3"/>
      <c r="AO481" s="3"/>
      <c r="AP481" s="3"/>
      <c r="AQ481" s="3"/>
      <c r="AR481" s="3"/>
      <c r="AS481" s="3"/>
      <c r="AT481" s="3"/>
    </row>
    <row r="482" spans="1:46" ht="84" x14ac:dyDescent="0.2">
      <c r="A482" s="20" t="s">
        <v>2230</v>
      </c>
      <c r="B482" s="9" t="s">
        <v>2231</v>
      </c>
      <c r="C482" s="11" t="s">
        <v>58</v>
      </c>
      <c r="D482" s="11" t="s">
        <v>59</v>
      </c>
      <c r="E482" s="11" t="s">
        <v>2232</v>
      </c>
      <c r="F482" s="11" t="s">
        <v>2233</v>
      </c>
      <c r="G482" s="11" t="s">
        <v>62</v>
      </c>
      <c r="H482" s="11" t="s">
        <v>63</v>
      </c>
      <c r="I482" s="12">
        <v>1.35E-2</v>
      </c>
      <c r="J482" s="13"/>
      <c r="K482" s="12"/>
      <c r="L482" s="14">
        <v>10</v>
      </c>
      <c r="M482" s="15">
        <v>0.1</v>
      </c>
      <c r="N482" s="16">
        <v>293</v>
      </c>
      <c r="O482" s="21">
        <v>-5.15</v>
      </c>
      <c r="P482" s="11" t="s">
        <v>64</v>
      </c>
      <c r="Q482" s="11" t="s">
        <v>47</v>
      </c>
      <c r="R482" s="11" t="s">
        <v>47</v>
      </c>
      <c r="S482" s="11" t="s">
        <v>47</v>
      </c>
      <c r="T482" s="22" t="s">
        <v>47</v>
      </c>
      <c r="U482" s="22" t="s">
        <v>47</v>
      </c>
      <c r="V482" s="22" t="s">
        <v>47</v>
      </c>
      <c r="W482" s="22" t="s">
        <v>47</v>
      </c>
      <c r="X482" s="22" t="s">
        <v>47</v>
      </c>
      <c r="Y482" s="22" t="s">
        <v>47</v>
      </c>
      <c r="Z482" s="22" t="s">
        <v>47</v>
      </c>
      <c r="AA482" s="22" t="s">
        <v>47</v>
      </c>
      <c r="AB482" s="22" t="s">
        <v>47</v>
      </c>
      <c r="AC482" s="22" t="s">
        <v>47</v>
      </c>
      <c r="AD482" s="22" t="s">
        <v>47</v>
      </c>
      <c r="AE482" s="17" t="s">
        <v>47</v>
      </c>
      <c r="AF482" s="17" t="s">
        <v>65</v>
      </c>
      <c r="AG482" s="8" t="str">
        <f t="shared" si="16"/>
        <v>click</v>
      </c>
      <c r="AH482" s="10" t="str">
        <f t="shared" si="17"/>
        <v>click</v>
      </c>
      <c r="AI482" s="3"/>
      <c r="AJ482" s="3"/>
      <c r="AK482" s="3"/>
      <c r="AL482" s="3"/>
      <c r="AM482" s="3"/>
      <c r="AN482" s="3"/>
      <c r="AO482" s="3"/>
      <c r="AP482" s="3"/>
      <c r="AQ482" s="3"/>
      <c r="AR482" s="3"/>
      <c r="AS482" s="3"/>
      <c r="AT482" s="3"/>
    </row>
    <row r="483" spans="1:46" ht="60" x14ac:dyDescent="0.2">
      <c r="A483" s="20" t="s">
        <v>2234</v>
      </c>
      <c r="B483" s="9" t="s">
        <v>2235</v>
      </c>
      <c r="C483" s="11" t="s">
        <v>2236</v>
      </c>
      <c r="D483" s="11" t="s">
        <v>39</v>
      </c>
      <c r="E483" s="11" t="s">
        <v>2237</v>
      </c>
      <c r="F483" s="11" t="s">
        <v>2238</v>
      </c>
      <c r="G483" s="11" t="s">
        <v>41</v>
      </c>
      <c r="H483" s="11" t="s">
        <v>520</v>
      </c>
      <c r="I483" s="12">
        <v>6.0000000000000001E-3</v>
      </c>
      <c r="J483" s="13">
        <v>0.3</v>
      </c>
      <c r="K483" s="12">
        <v>5.7000000000000002E-2</v>
      </c>
      <c r="L483" s="14">
        <v>426.7</v>
      </c>
      <c r="M483" s="15">
        <v>16</v>
      </c>
      <c r="N483" s="16">
        <v>86228</v>
      </c>
      <c r="O483" s="21">
        <v>1.07</v>
      </c>
      <c r="P483" s="11" t="s">
        <v>43</v>
      </c>
      <c r="Q483" s="11" t="s">
        <v>628</v>
      </c>
      <c r="R483" s="11" t="s">
        <v>497</v>
      </c>
      <c r="S483" s="11" t="s">
        <v>88</v>
      </c>
      <c r="T483" s="22">
        <v>4.3099999999999999E-2</v>
      </c>
      <c r="U483" s="22">
        <v>0.2387</v>
      </c>
      <c r="V483" s="22">
        <v>4.2700000000000002E-2</v>
      </c>
      <c r="W483" s="22">
        <v>3.9300000000000002E-2</v>
      </c>
      <c r="X483" s="22">
        <v>6.08E-2</v>
      </c>
      <c r="Y483" s="22">
        <v>0.14779999999999999</v>
      </c>
      <c r="Z483" s="22">
        <v>4.53E-2</v>
      </c>
      <c r="AA483" s="22">
        <v>0.17949999999999999</v>
      </c>
      <c r="AB483" s="22">
        <v>3.5200000000000002E-2</v>
      </c>
      <c r="AC483" s="22">
        <v>2.1299999999999999E-2</v>
      </c>
      <c r="AD483" s="22">
        <v>0.14630000000000001</v>
      </c>
      <c r="AE483" s="17" t="s">
        <v>47</v>
      </c>
      <c r="AF483" s="17" t="s">
        <v>47</v>
      </c>
      <c r="AG483" s="8" t="str">
        <f t="shared" si="16"/>
        <v>click</v>
      </c>
      <c r="AH483" s="10" t="str">
        <f t="shared" si="17"/>
        <v>click</v>
      </c>
      <c r="AI483" s="3"/>
      <c r="AJ483" s="3"/>
      <c r="AK483" s="3"/>
      <c r="AL483" s="3"/>
      <c r="AM483" s="3"/>
      <c r="AN483" s="3"/>
      <c r="AO483" s="3"/>
      <c r="AP483" s="3"/>
      <c r="AQ483" s="3"/>
      <c r="AR483" s="3"/>
      <c r="AS483" s="3"/>
      <c r="AT483" s="3"/>
    </row>
    <row r="484" spans="1:46" ht="108" x14ac:dyDescent="0.2">
      <c r="A484" s="20" t="s">
        <v>2239</v>
      </c>
      <c r="B484" s="9" t="s">
        <v>2240</v>
      </c>
      <c r="C484" s="11" t="s">
        <v>1337</v>
      </c>
      <c r="D484" s="11" t="s">
        <v>39</v>
      </c>
      <c r="E484" s="11" t="s">
        <v>1760</v>
      </c>
      <c r="F484" s="11" t="s">
        <v>1761</v>
      </c>
      <c r="G484" s="11" t="s">
        <v>362</v>
      </c>
      <c r="H484" s="11" t="s">
        <v>154</v>
      </c>
      <c r="I484" s="12">
        <v>8.5000000000000006E-3</v>
      </c>
      <c r="J484" s="13">
        <v>0.41</v>
      </c>
      <c r="K484" s="12">
        <v>2.0500000000000001E-2</v>
      </c>
      <c r="L484" s="14">
        <v>3</v>
      </c>
      <c r="M484" s="15">
        <v>0.2</v>
      </c>
      <c r="N484" s="16">
        <v>12176</v>
      </c>
      <c r="O484" s="21">
        <v>2.75</v>
      </c>
      <c r="P484" s="11" t="s">
        <v>43</v>
      </c>
      <c r="Q484" s="11" t="s">
        <v>47</v>
      </c>
      <c r="R484" s="11" t="s">
        <v>47</v>
      </c>
      <c r="S484" s="11" t="s">
        <v>123</v>
      </c>
      <c r="T484" s="22">
        <v>0</v>
      </c>
      <c r="U484" s="22">
        <v>0</v>
      </c>
      <c r="V484" s="22">
        <v>0</v>
      </c>
      <c r="W484" s="22">
        <v>0</v>
      </c>
      <c r="X484" s="22">
        <v>0</v>
      </c>
      <c r="Y484" s="22">
        <v>1</v>
      </c>
      <c r="Z484" s="22">
        <v>0</v>
      </c>
      <c r="AA484" s="22">
        <v>0</v>
      </c>
      <c r="AB484" s="22">
        <v>0</v>
      </c>
      <c r="AC484" s="22">
        <v>0</v>
      </c>
      <c r="AD484" s="22">
        <v>0</v>
      </c>
      <c r="AE484" s="17" t="s">
        <v>47</v>
      </c>
      <c r="AF484" s="17" t="s">
        <v>47</v>
      </c>
      <c r="AG484" s="8" t="str">
        <f t="shared" si="16"/>
        <v>click</v>
      </c>
      <c r="AH484" s="10" t="str">
        <f t="shared" si="17"/>
        <v>click</v>
      </c>
      <c r="AI484" s="3"/>
      <c r="AJ484" s="3"/>
      <c r="AK484" s="3"/>
      <c r="AL484" s="3"/>
      <c r="AM484" s="3"/>
      <c r="AN484" s="3"/>
      <c r="AO484" s="3"/>
      <c r="AP484" s="3"/>
      <c r="AQ484" s="3"/>
      <c r="AR484" s="3"/>
      <c r="AS484" s="3"/>
      <c r="AT484" s="3"/>
    </row>
    <row r="485" spans="1:46" ht="38.25" x14ac:dyDescent="0.2">
      <c r="A485" s="20" t="s">
        <v>2241</v>
      </c>
      <c r="B485" s="9" t="s">
        <v>2242</v>
      </c>
      <c r="C485" s="11" t="s">
        <v>1398</v>
      </c>
      <c r="D485" s="11" t="s">
        <v>59</v>
      </c>
      <c r="E485" s="11" t="s">
        <v>2243</v>
      </c>
      <c r="F485" s="11" t="s">
        <v>2244</v>
      </c>
      <c r="G485" s="11" t="s">
        <v>41</v>
      </c>
      <c r="H485" s="11" t="s">
        <v>54</v>
      </c>
      <c r="I485" s="12">
        <v>6.4000000000000003E-3</v>
      </c>
      <c r="J485" s="13"/>
      <c r="K485" s="12"/>
      <c r="L485" s="14">
        <v>0</v>
      </c>
      <c r="M485" s="15">
        <v>0</v>
      </c>
      <c r="N485" s="16"/>
      <c r="O485" s="21"/>
      <c r="P485" s="11" t="s">
        <v>43</v>
      </c>
      <c r="Q485" s="11" t="s">
        <v>44</v>
      </c>
      <c r="R485" s="11" t="s">
        <v>497</v>
      </c>
      <c r="S485" s="11" t="s">
        <v>88</v>
      </c>
      <c r="T485" s="22" t="s">
        <v>47</v>
      </c>
      <c r="U485" s="22" t="s">
        <v>47</v>
      </c>
      <c r="V485" s="22" t="s">
        <v>47</v>
      </c>
      <c r="W485" s="22" t="s">
        <v>47</v>
      </c>
      <c r="X485" s="22" t="s">
        <v>47</v>
      </c>
      <c r="Y485" s="22" t="s">
        <v>47</v>
      </c>
      <c r="Z485" s="22" t="s">
        <v>47</v>
      </c>
      <c r="AA485" s="22" t="s">
        <v>47</v>
      </c>
      <c r="AB485" s="22" t="s">
        <v>47</v>
      </c>
      <c r="AC485" s="22" t="s">
        <v>47</v>
      </c>
      <c r="AD485" s="22" t="s">
        <v>47</v>
      </c>
      <c r="AE485" s="17" t="s">
        <v>47</v>
      </c>
      <c r="AF485" s="17" t="s">
        <v>47</v>
      </c>
      <c r="AG485" s="8" t="str">
        <f t="shared" si="16"/>
        <v>click</v>
      </c>
      <c r="AH485" s="10" t="str">
        <f t="shared" si="17"/>
        <v>click</v>
      </c>
      <c r="AI485" s="3"/>
      <c r="AJ485" s="3"/>
      <c r="AK485" s="3"/>
      <c r="AL485" s="3"/>
      <c r="AM485" s="3"/>
      <c r="AN485" s="3"/>
      <c r="AO485" s="3"/>
      <c r="AP485" s="3"/>
      <c r="AQ485" s="3"/>
      <c r="AR485" s="3"/>
      <c r="AS485" s="3"/>
      <c r="AT485" s="3"/>
    </row>
    <row r="486" spans="1:46" ht="60" x14ac:dyDescent="0.2">
      <c r="A486" s="20" t="s">
        <v>2245</v>
      </c>
      <c r="B486" s="9" t="s">
        <v>2246</v>
      </c>
      <c r="C486" s="11" t="s">
        <v>2076</v>
      </c>
      <c r="D486" s="11" t="s">
        <v>39</v>
      </c>
      <c r="E486" s="11" t="s">
        <v>2247</v>
      </c>
      <c r="F486" s="11" t="s">
        <v>2248</v>
      </c>
      <c r="G486" s="11" t="s">
        <v>128</v>
      </c>
      <c r="H486" s="11" t="s">
        <v>520</v>
      </c>
      <c r="I486" s="12">
        <v>8.0000000000000002E-3</v>
      </c>
      <c r="J486" s="13">
        <v>0.65</v>
      </c>
      <c r="K486" s="12">
        <v>1.5900000000000001E-2</v>
      </c>
      <c r="L486" s="14">
        <v>43.6</v>
      </c>
      <c r="M486" s="15">
        <v>1.1000000000000001</v>
      </c>
      <c r="N486" s="16">
        <v>13395</v>
      </c>
      <c r="O486" s="21">
        <v>1.1499999999999999</v>
      </c>
      <c r="P486" s="11" t="s">
        <v>43</v>
      </c>
      <c r="Q486" s="11" t="s">
        <v>47</v>
      </c>
      <c r="R486" s="11" t="s">
        <v>47</v>
      </c>
      <c r="S486" s="11" t="s">
        <v>129</v>
      </c>
      <c r="T486" s="22">
        <v>0.19450000000000001</v>
      </c>
      <c r="U486" s="22">
        <v>6.4299999999999996E-2</v>
      </c>
      <c r="V486" s="22">
        <v>0.34439999999999998</v>
      </c>
      <c r="W486" s="22">
        <v>6.2199999999999998E-2</v>
      </c>
      <c r="X486" s="22">
        <v>0</v>
      </c>
      <c r="Y486" s="22">
        <v>0.1045</v>
      </c>
      <c r="Z486" s="22">
        <v>1.8599999999999998E-2</v>
      </c>
      <c r="AA486" s="22">
        <v>0.13139999999999999</v>
      </c>
      <c r="AB486" s="22">
        <v>8.6999999999999994E-3</v>
      </c>
      <c r="AC486" s="22">
        <v>4.0599999999999997E-2</v>
      </c>
      <c r="AD486" s="22">
        <v>1.2699999999999999E-2</v>
      </c>
      <c r="AE486" s="17" t="s">
        <v>47</v>
      </c>
      <c r="AF486" s="17" t="s">
        <v>47</v>
      </c>
      <c r="AG486" s="8" t="str">
        <f t="shared" si="16"/>
        <v>click</v>
      </c>
      <c r="AH486" s="10" t="str">
        <f t="shared" si="17"/>
        <v>click</v>
      </c>
      <c r="AI486" s="3"/>
      <c r="AJ486" s="3"/>
      <c r="AK486" s="3"/>
      <c r="AL486" s="3"/>
      <c r="AM486" s="3"/>
      <c r="AN486" s="3"/>
      <c r="AO486" s="3"/>
      <c r="AP486" s="3"/>
      <c r="AQ486" s="3"/>
      <c r="AR486" s="3"/>
      <c r="AS486" s="3"/>
      <c r="AT486" s="3"/>
    </row>
    <row r="487" spans="1:46" ht="48" x14ac:dyDescent="0.2">
      <c r="A487" s="20" t="s">
        <v>2249</v>
      </c>
      <c r="B487" s="9" t="s">
        <v>2250</v>
      </c>
      <c r="C487" s="11" t="s">
        <v>2084</v>
      </c>
      <c r="D487" s="11" t="s">
        <v>39</v>
      </c>
      <c r="E487" s="11" t="s">
        <v>2251</v>
      </c>
      <c r="F487" s="11" t="s">
        <v>2252</v>
      </c>
      <c r="G487" s="11" t="s">
        <v>367</v>
      </c>
      <c r="H487" s="11" t="s">
        <v>2087</v>
      </c>
      <c r="I487" s="12">
        <v>1.9E-3</v>
      </c>
      <c r="J487" s="13">
        <v>0.14000000000000001</v>
      </c>
      <c r="K487" s="12">
        <v>1.7600000000000001E-2</v>
      </c>
      <c r="L487" s="14">
        <v>6</v>
      </c>
      <c r="M487" s="15">
        <v>0.2</v>
      </c>
      <c r="N487" s="16">
        <v>6600</v>
      </c>
      <c r="O487" s="21">
        <v>-1.35</v>
      </c>
      <c r="P487" s="11" t="s">
        <v>43</v>
      </c>
      <c r="Q487" s="11" t="s">
        <v>47</v>
      </c>
      <c r="R487" s="11" t="s">
        <v>47</v>
      </c>
      <c r="S487" s="11" t="s">
        <v>81</v>
      </c>
      <c r="T487" s="22" t="s">
        <v>47</v>
      </c>
      <c r="U487" s="22" t="s">
        <v>47</v>
      </c>
      <c r="V487" s="22" t="s">
        <v>47</v>
      </c>
      <c r="W487" s="22" t="s">
        <v>47</v>
      </c>
      <c r="X487" s="22" t="s">
        <v>47</v>
      </c>
      <c r="Y487" s="22" t="s">
        <v>47</v>
      </c>
      <c r="Z487" s="22" t="s">
        <v>47</v>
      </c>
      <c r="AA487" s="22" t="s">
        <v>47</v>
      </c>
      <c r="AB487" s="22" t="s">
        <v>47</v>
      </c>
      <c r="AC487" s="22" t="s">
        <v>47</v>
      </c>
      <c r="AD487" s="22" t="s">
        <v>47</v>
      </c>
      <c r="AE487" s="17" t="s">
        <v>47</v>
      </c>
      <c r="AF487" s="17" t="s">
        <v>47</v>
      </c>
      <c r="AG487" s="8" t="str">
        <f t="shared" si="16"/>
        <v>click</v>
      </c>
      <c r="AH487" s="10" t="str">
        <f t="shared" si="17"/>
        <v>click</v>
      </c>
      <c r="AI487" s="3"/>
      <c r="AJ487" s="3"/>
      <c r="AK487" s="3"/>
      <c r="AL487" s="3"/>
      <c r="AM487" s="3"/>
      <c r="AN487" s="3"/>
      <c r="AO487" s="3"/>
      <c r="AP487" s="3"/>
      <c r="AQ487" s="3"/>
      <c r="AR487" s="3"/>
      <c r="AS487" s="3"/>
      <c r="AT487" s="3"/>
    </row>
    <row r="488" spans="1:46" ht="60" x14ac:dyDescent="0.2">
      <c r="A488" s="20" t="s">
        <v>2253</v>
      </c>
      <c r="B488" s="9" t="s">
        <v>2254</v>
      </c>
      <c r="C488" s="11" t="s">
        <v>2076</v>
      </c>
      <c r="D488" s="11" t="s">
        <v>39</v>
      </c>
      <c r="E488" s="11" t="s">
        <v>2255</v>
      </c>
      <c r="F488" s="11" t="s">
        <v>2256</v>
      </c>
      <c r="G488" s="11" t="s">
        <v>71</v>
      </c>
      <c r="H488" s="11" t="s">
        <v>520</v>
      </c>
      <c r="I488" s="12">
        <v>8.0000000000000002E-3</v>
      </c>
      <c r="J488" s="13">
        <v>0.11</v>
      </c>
      <c r="K488" s="12">
        <v>3.1899999999999998E-2</v>
      </c>
      <c r="L488" s="14">
        <v>3.8</v>
      </c>
      <c r="M488" s="15">
        <v>0.1</v>
      </c>
      <c r="N488" s="16">
        <v>1872</v>
      </c>
      <c r="O488" s="21">
        <v>1.19</v>
      </c>
      <c r="P488" s="11" t="s">
        <v>43</v>
      </c>
      <c r="Q488" s="11" t="s">
        <v>47</v>
      </c>
      <c r="R488" s="11" t="s">
        <v>47</v>
      </c>
      <c r="S488" s="11" t="s">
        <v>337</v>
      </c>
      <c r="T488" s="22">
        <v>2.86E-2</v>
      </c>
      <c r="U488" s="22">
        <v>1.6199999999999999E-2</v>
      </c>
      <c r="V488" s="22">
        <v>0.30320000000000003</v>
      </c>
      <c r="W488" s="22">
        <v>0</v>
      </c>
      <c r="X488" s="22">
        <v>0</v>
      </c>
      <c r="Y488" s="22">
        <v>8.0999999999999996E-3</v>
      </c>
      <c r="Z488" s="22">
        <v>0</v>
      </c>
      <c r="AA488" s="22">
        <v>7.2599999999999998E-2</v>
      </c>
      <c r="AB488" s="22">
        <v>0.50280000000000002</v>
      </c>
      <c r="AC488" s="22">
        <v>2.9600000000000001E-2</v>
      </c>
      <c r="AD488" s="22">
        <v>2.5600000000000001E-2</v>
      </c>
      <c r="AE488" s="17" t="s">
        <v>47</v>
      </c>
      <c r="AF488" s="17" t="s">
        <v>47</v>
      </c>
      <c r="AG488" s="8" t="str">
        <f t="shared" si="16"/>
        <v>click</v>
      </c>
      <c r="AH488" s="10" t="str">
        <f t="shared" si="17"/>
        <v>click</v>
      </c>
      <c r="AI488" s="3"/>
      <c r="AJ488" s="3"/>
      <c r="AK488" s="3"/>
      <c r="AL488" s="3"/>
      <c r="AM488" s="3"/>
      <c r="AN488" s="3"/>
      <c r="AO488" s="3"/>
      <c r="AP488" s="3"/>
      <c r="AQ488" s="3"/>
      <c r="AR488" s="3"/>
      <c r="AS488" s="3"/>
      <c r="AT488" s="3"/>
    </row>
    <row r="489" spans="1:46" ht="25.5" x14ac:dyDescent="0.2">
      <c r="A489" s="20" t="s">
        <v>2257</v>
      </c>
      <c r="B489" s="9" t="s">
        <v>2258</v>
      </c>
      <c r="C489" s="11" t="s">
        <v>2131</v>
      </c>
      <c r="D489" s="11" t="s">
        <v>39</v>
      </c>
      <c r="E489" s="11" t="s">
        <v>2259</v>
      </c>
      <c r="F489" s="11" t="s">
        <v>2260</v>
      </c>
      <c r="G489" s="11" t="s">
        <v>367</v>
      </c>
      <c r="H489" s="11" t="s">
        <v>2134</v>
      </c>
      <c r="I489" s="12">
        <v>1.1999999999999999E-3</v>
      </c>
      <c r="J489" s="13">
        <v>0.05</v>
      </c>
      <c r="K489" s="12">
        <v>1.6999999999999999E-3</v>
      </c>
      <c r="L489" s="14">
        <v>43.7</v>
      </c>
      <c r="M489" s="15">
        <v>1.7</v>
      </c>
      <c r="N489" s="16"/>
      <c r="O489" s="21">
        <v>1.24</v>
      </c>
      <c r="P489" s="11" t="s">
        <v>43</v>
      </c>
      <c r="Q489" s="11" t="s">
        <v>47</v>
      </c>
      <c r="R489" s="11" t="s">
        <v>47</v>
      </c>
      <c r="S489" s="11" t="s">
        <v>81</v>
      </c>
      <c r="T489" s="22" t="s">
        <v>47</v>
      </c>
      <c r="U489" s="22" t="s">
        <v>47</v>
      </c>
      <c r="V489" s="22" t="s">
        <v>47</v>
      </c>
      <c r="W489" s="22" t="s">
        <v>47</v>
      </c>
      <c r="X489" s="22" t="s">
        <v>47</v>
      </c>
      <c r="Y489" s="22" t="s">
        <v>47</v>
      </c>
      <c r="Z489" s="22" t="s">
        <v>47</v>
      </c>
      <c r="AA489" s="22" t="s">
        <v>47</v>
      </c>
      <c r="AB489" s="22" t="s">
        <v>47</v>
      </c>
      <c r="AC489" s="22" t="s">
        <v>47</v>
      </c>
      <c r="AD489" s="22" t="s">
        <v>47</v>
      </c>
      <c r="AE489" s="17" t="s">
        <v>47</v>
      </c>
      <c r="AF489" s="17" t="s">
        <v>47</v>
      </c>
      <c r="AG489" s="8" t="str">
        <f t="shared" si="16"/>
        <v>click</v>
      </c>
      <c r="AH489" s="10" t="str">
        <f t="shared" si="17"/>
        <v>click</v>
      </c>
      <c r="AI489" s="3"/>
      <c r="AJ489" s="3"/>
      <c r="AK489" s="3"/>
      <c r="AL489" s="3"/>
      <c r="AM489" s="3"/>
      <c r="AN489" s="3"/>
      <c r="AO489" s="3"/>
      <c r="AP489" s="3"/>
      <c r="AQ489" s="3"/>
      <c r="AR489" s="3"/>
      <c r="AS489" s="3"/>
      <c r="AT489" s="3"/>
    </row>
    <row r="490" spans="1:46" ht="25.5" x14ac:dyDescent="0.2">
      <c r="A490" s="20" t="s">
        <v>2261</v>
      </c>
      <c r="B490" s="9" t="s">
        <v>2262</v>
      </c>
      <c r="C490" s="11" t="s">
        <v>2131</v>
      </c>
      <c r="D490" s="11" t="s">
        <v>39</v>
      </c>
      <c r="E490" s="11" t="s">
        <v>2263</v>
      </c>
      <c r="F490" s="11" t="s">
        <v>2264</v>
      </c>
      <c r="G490" s="11" t="s">
        <v>372</v>
      </c>
      <c r="H490" s="11" t="s">
        <v>2134</v>
      </c>
      <c r="I490" s="12">
        <v>1.1999999999999999E-3</v>
      </c>
      <c r="J490" s="13">
        <v>7.0000000000000007E-2</v>
      </c>
      <c r="K490" s="12">
        <v>2.7000000000000001E-3</v>
      </c>
      <c r="L490" s="14">
        <v>34.1</v>
      </c>
      <c r="M490" s="15">
        <v>1.3</v>
      </c>
      <c r="N490" s="16"/>
      <c r="O490" s="21">
        <v>1.1299999999999999</v>
      </c>
      <c r="P490" s="11" t="s">
        <v>43</v>
      </c>
      <c r="Q490" s="11" t="s">
        <v>47</v>
      </c>
      <c r="R490" s="11" t="s">
        <v>47</v>
      </c>
      <c r="S490" s="11" t="s">
        <v>81</v>
      </c>
      <c r="T490" s="22" t="s">
        <v>47</v>
      </c>
      <c r="U490" s="22" t="s">
        <v>47</v>
      </c>
      <c r="V490" s="22" t="s">
        <v>47</v>
      </c>
      <c r="W490" s="22" t="s">
        <v>47</v>
      </c>
      <c r="X490" s="22" t="s">
        <v>47</v>
      </c>
      <c r="Y490" s="22" t="s">
        <v>47</v>
      </c>
      <c r="Z490" s="22" t="s">
        <v>47</v>
      </c>
      <c r="AA490" s="22" t="s">
        <v>47</v>
      </c>
      <c r="AB490" s="22" t="s">
        <v>47</v>
      </c>
      <c r="AC490" s="22" t="s">
        <v>47</v>
      </c>
      <c r="AD490" s="22" t="s">
        <v>47</v>
      </c>
      <c r="AE490" s="17" t="s">
        <v>47</v>
      </c>
      <c r="AF490" s="17" t="s">
        <v>47</v>
      </c>
      <c r="AG490" s="8" t="str">
        <f t="shared" si="16"/>
        <v>click</v>
      </c>
      <c r="AH490" s="10" t="str">
        <f t="shared" si="17"/>
        <v>click</v>
      </c>
      <c r="AI490" s="3"/>
      <c r="AJ490" s="3"/>
      <c r="AK490" s="3"/>
      <c r="AL490" s="3"/>
      <c r="AM490" s="3"/>
      <c r="AN490" s="3"/>
      <c r="AO490" s="3"/>
      <c r="AP490" s="3"/>
      <c r="AQ490" s="3"/>
      <c r="AR490" s="3"/>
      <c r="AS490" s="3"/>
      <c r="AT490" s="3"/>
    </row>
    <row r="491" spans="1:46" ht="38.25" x14ac:dyDescent="0.2">
      <c r="A491" s="20" t="s">
        <v>2265</v>
      </c>
      <c r="B491" s="9" t="s">
        <v>2242</v>
      </c>
      <c r="C491" s="11" t="s">
        <v>1398</v>
      </c>
      <c r="D491" s="11" t="s">
        <v>59</v>
      </c>
      <c r="E491" s="11" t="s">
        <v>2243</v>
      </c>
      <c r="F491" s="11" t="s">
        <v>2244</v>
      </c>
      <c r="G491" s="11" t="s">
        <v>41</v>
      </c>
      <c r="H491" s="11" t="s">
        <v>54</v>
      </c>
      <c r="I491" s="12">
        <v>6.4000000000000003E-3</v>
      </c>
      <c r="J491" s="13"/>
      <c r="K491" s="12"/>
      <c r="L491" s="14">
        <v>1399.1</v>
      </c>
      <c r="M491" s="15">
        <v>12.3</v>
      </c>
      <c r="N491" s="16">
        <v>6730</v>
      </c>
      <c r="O491" s="21">
        <v>1.86</v>
      </c>
      <c r="P491" s="11" t="s">
        <v>43</v>
      </c>
      <c r="Q491" s="11" t="s">
        <v>44</v>
      </c>
      <c r="R491" s="11" t="s">
        <v>497</v>
      </c>
      <c r="S491" s="11" t="s">
        <v>88</v>
      </c>
      <c r="T491" s="22" t="s">
        <v>47</v>
      </c>
      <c r="U491" s="22" t="s">
        <v>47</v>
      </c>
      <c r="V491" s="22" t="s">
        <v>47</v>
      </c>
      <c r="W491" s="22" t="s">
        <v>47</v>
      </c>
      <c r="X491" s="22" t="s">
        <v>47</v>
      </c>
      <c r="Y491" s="22" t="s">
        <v>47</v>
      </c>
      <c r="Z491" s="22" t="s">
        <v>47</v>
      </c>
      <c r="AA491" s="22" t="s">
        <v>47</v>
      </c>
      <c r="AB491" s="22" t="s">
        <v>47</v>
      </c>
      <c r="AC491" s="22" t="s">
        <v>47</v>
      </c>
      <c r="AD491" s="22" t="s">
        <v>47</v>
      </c>
      <c r="AE491" s="17" t="s">
        <v>47</v>
      </c>
      <c r="AF491" s="17" t="s">
        <v>47</v>
      </c>
      <c r="AG491" s="8" t="str">
        <f t="shared" si="16"/>
        <v>click</v>
      </c>
      <c r="AH491" s="10" t="str">
        <f t="shared" si="17"/>
        <v>click</v>
      </c>
      <c r="AI491" s="3"/>
      <c r="AJ491" s="3"/>
      <c r="AK491" s="3"/>
      <c r="AL491" s="3"/>
      <c r="AM491" s="3"/>
      <c r="AN491" s="3"/>
      <c r="AO491" s="3"/>
      <c r="AP491" s="3"/>
      <c r="AQ491" s="3"/>
      <c r="AR491" s="3"/>
      <c r="AS491" s="3"/>
      <c r="AT491" s="3"/>
    </row>
    <row r="492" spans="1:46" ht="25.5" x14ac:dyDescent="0.2">
      <c r="A492" s="20" t="s">
        <v>2266</v>
      </c>
      <c r="B492" s="9" t="s">
        <v>2267</v>
      </c>
      <c r="C492" s="11" t="s">
        <v>2084</v>
      </c>
      <c r="D492" s="11" t="s">
        <v>39</v>
      </c>
      <c r="E492" s="11" t="s">
        <v>2268</v>
      </c>
      <c r="F492" s="11" t="s">
        <v>2269</v>
      </c>
      <c r="G492" s="11" t="s">
        <v>372</v>
      </c>
      <c r="H492" s="11" t="s">
        <v>2087</v>
      </c>
      <c r="I492" s="12">
        <v>1.9E-3</v>
      </c>
      <c r="J492" s="13">
        <v>0.1</v>
      </c>
      <c r="K492" s="12">
        <v>1.7399999999999999E-2</v>
      </c>
      <c r="L492" s="14">
        <v>1.2</v>
      </c>
      <c r="M492" s="15">
        <v>0.1</v>
      </c>
      <c r="N492" s="16">
        <v>6500</v>
      </c>
      <c r="O492" s="21">
        <v>-1.54</v>
      </c>
      <c r="P492" s="11" t="s">
        <v>43</v>
      </c>
      <c r="Q492" s="11" t="s">
        <v>47</v>
      </c>
      <c r="R492" s="11" t="s">
        <v>47</v>
      </c>
      <c r="S492" s="11" t="s">
        <v>81</v>
      </c>
      <c r="T492" s="22" t="s">
        <v>47</v>
      </c>
      <c r="U492" s="22" t="s">
        <v>47</v>
      </c>
      <c r="V492" s="22" t="s">
        <v>47</v>
      </c>
      <c r="W492" s="22" t="s">
        <v>47</v>
      </c>
      <c r="X492" s="22" t="s">
        <v>47</v>
      </c>
      <c r="Y492" s="22" t="s">
        <v>47</v>
      </c>
      <c r="Z492" s="22" t="s">
        <v>47</v>
      </c>
      <c r="AA492" s="22" t="s">
        <v>47</v>
      </c>
      <c r="AB492" s="22" t="s">
        <v>47</v>
      </c>
      <c r="AC492" s="22" t="s">
        <v>47</v>
      </c>
      <c r="AD492" s="22" t="s">
        <v>47</v>
      </c>
      <c r="AE492" s="17" t="s">
        <v>47</v>
      </c>
      <c r="AF492" s="17" t="s">
        <v>47</v>
      </c>
      <c r="AG492" s="8" t="str">
        <f t="shared" si="16"/>
        <v>click</v>
      </c>
      <c r="AH492" s="10" t="str">
        <f t="shared" si="17"/>
        <v>click</v>
      </c>
      <c r="AI492" s="3"/>
      <c r="AJ492" s="3"/>
      <c r="AK492" s="3"/>
      <c r="AL492" s="3"/>
      <c r="AM492" s="3"/>
      <c r="AN492" s="3"/>
      <c r="AO492" s="3"/>
      <c r="AP492" s="3"/>
      <c r="AQ492" s="3"/>
      <c r="AR492" s="3"/>
      <c r="AS492" s="3"/>
      <c r="AT492" s="3"/>
    </row>
    <row r="493" spans="1:46" ht="84" x14ac:dyDescent="0.2">
      <c r="A493" s="20" t="s">
        <v>2270</v>
      </c>
      <c r="B493" s="9" t="s">
        <v>2271</v>
      </c>
      <c r="C493" s="11" t="s">
        <v>2272</v>
      </c>
      <c r="D493" s="11" t="s">
        <v>39</v>
      </c>
      <c r="E493" s="11" t="s">
        <v>2273</v>
      </c>
      <c r="F493" s="11" t="s">
        <v>2274</v>
      </c>
      <c r="G493" s="11" t="s">
        <v>356</v>
      </c>
      <c r="H493" s="11" t="s">
        <v>54</v>
      </c>
      <c r="I493" s="12">
        <v>3.8999999999999998E-3</v>
      </c>
      <c r="J493" s="13">
        <v>0.3</v>
      </c>
      <c r="K493" s="12">
        <v>2.4799999999999999E-2</v>
      </c>
      <c r="L493" s="14">
        <v>5.2</v>
      </c>
      <c r="M493" s="15">
        <v>0.2</v>
      </c>
      <c r="N493" s="16">
        <v>4185</v>
      </c>
      <c r="O493" s="21">
        <v>1.95</v>
      </c>
      <c r="P493" s="11" t="s">
        <v>43</v>
      </c>
      <c r="Q493" s="11" t="s">
        <v>47</v>
      </c>
      <c r="R493" s="11" t="s">
        <v>47</v>
      </c>
      <c r="S493" s="11" t="s">
        <v>88</v>
      </c>
      <c r="T493" s="22">
        <v>1.78E-2</v>
      </c>
      <c r="U493" s="22">
        <v>0</v>
      </c>
      <c r="V493" s="22">
        <v>0</v>
      </c>
      <c r="W493" s="22">
        <v>0</v>
      </c>
      <c r="X493" s="22">
        <v>0.95489999999999997</v>
      </c>
      <c r="Y493" s="22">
        <v>0</v>
      </c>
      <c r="Z493" s="22">
        <v>0</v>
      </c>
      <c r="AA493" s="22">
        <v>2.0000000000000001E-4</v>
      </c>
      <c r="AB493" s="22">
        <v>0</v>
      </c>
      <c r="AC493" s="22">
        <v>0</v>
      </c>
      <c r="AD493" s="22">
        <v>2.0000000000000001E-4</v>
      </c>
      <c r="AE493" s="17" t="s">
        <v>47</v>
      </c>
      <c r="AF493" s="17" t="s">
        <v>47</v>
      </c>
      <c r="AG493" s="8" t="str">
        <f t="shared" si="16"/>
        <v>click</v>
      </c>
      <c r="AH493" s="10" t="str">
        <f t="shared" si="17"/>
        <v>click</v>
      </c>
      <c r="AI493" s="3"/>
      <c r="AJ493" s="3"/>
      <c r="AK493" s="3"/>
      <c r="AL493" s="3"/>
      <c r="AM493" s="3"/>
      <c r="AN493" s="3"/>
      <c r="AO493" s="3"/>
      <c r="AP493" s="3"/>
      <c r="AQ493" s="3"/>
      <c r="AR493" s="3"/>
      <c r="AS493" s="3"/>
      <c r="AT493" s="3"/>
    </row>
    <row r="494" spans="1:46" ht="120" x14ac:dyDescent="0.2">
      <c r="A494" s="20" t="s">
        <v>2275</v>
      </c>
      <c r="B494" s="9" t="s">
        <v>2276</v>
      </c>
      <c r="C494" s="11" t="s">
        <v>2277</v>
      </c>
      <c r="D494" s="11" t="s">
        <v>39</v>
      </c>
      <c r="E494" s="11" t="s">
        <v>2278</v>
      </c>
      <c r="F494" s="11" t="s">
        <v>2279</v>
      </c>
      <c r="G494" s="11" t="s">
        <v>169</v>
      </c>
      <c r="H494" s="11" t="s">
        <v>190</v>
      </c>
      <c r="I494" s="12">
        <v>7.4999999999999997E-3</v>
      </c>
      <c r="J494" s="13">
        <v>0.21</v>
      </c>
      <c r="K494" s="12">
        <v>1.89E-2</v>
      </c>
      <c r="L494" s="14">
        <v>3.8</v>
      </c>
      <c r="M494" s="15">
        <v>0.1</v>
      </c>
      <c r="N494" s="16">
        <v>433</v>
      </c>
      <c r="O494" s="21">
        <v>3.04</v>
      </c>
      <c r="P494" s="11" t="s">
        <v>64</v>
      </c>
      <c r="Q494" s="11" t="s">
        <v>47</v>
      </c>
      <c r="R494" s="11" t="s">
        <v>47</v>
      </c>
      <c r="S494" s="11" t="s">
        <v>47</v>
      </c>
      <c r="T494" s="22" t="s">
        <v>47</v>
      </c>
      <c r="U494" s="22" t="s">
        <v>47</v>
      </c>
      <c r="V494" s="22" t="s">
        <v>47</v>
      </c>
      <c r="W494" s="22" t="s">
        <v>47</v>
      </c>
      <c r="X494" s="22" t="s">
        <v>47</v>
      </c>
      <c r="Y494" s="22" t="s">
        <v>47</v>
      </c>
      <c r="Z494" s="22" t="s">
        <v>47</v>
      </c>
      <c r="AA494" s="22" t="s">
        <v>47</v>
      </c>
      <c r="AB494" s="22" t="s">
        <v>47</v>
      </c>
      <c r="AC494" s="22" t="s">
        <v>47</v>
      </c>
      <c r="AD494" s="22" t="s">
        <v>47</v>
      </c>
      <c r="AE494" s="17" t="s">
        <v>47</v>
      </c>
      <c r="AF494" s="17" t="s">
        <v>65</v>
      </c>
      <c r="AG494" s="8" t="str">
        <f t="shared" si="16"/>
        <v>click</v>
      </c>
      <c r="AH494" s="10" t="str">
        <f t="shared" si="17"/>
        <v>click</v>
      </c>
      <c r="AI494" s="3"/>
      <c r="AJ494" s="3"/>
      <c r="AK494" s="3"/>
      <c r="AL494" s="3"/>
      <c r="AM494" s="3"/>
      <c r="AN494" s="3"/>
      <c r="AO494" s="3"/>
      <c r="AP494" s="3"/>
      <c r="AQ494" s="3"/>
      <c r="AR494" s="3"/>
      <c r="AS494" s="3"/>
      <c r="AT494" s="3"/>
    </row>
    <row r="495" spans="1:46" ht="48" x14ac:dyDescent="0.2">
      <c r="A495" s="20" t="s">
        <v>2280</v>
      </c>
      <c r="B495" s="9" t="s">
        <v>2281</v>
      </c>
      <c r="C495" s="11" t="s">
        <v>2282</v>
      </c>
      <c r="D495" s="11" t="s">
        <v>39</v>
      </c>
      <c r="E495" s="11" t="s">
        <v>2283</v>
      </c>
      <c r="F495" s="11" t="s">
        <v>2284</v>
      </c>
      <c r="G495" s="11" t="s">
        <v>472</v>
      </c>
      <c r="H495" s="11" t="s">
        <v>190</v>
      </c>
      <c r="I495" s="12">
        <v>9.4999999999999998E-3</v>
      </c>
      <c r="J495" s="13">
        <v>0.09</v>
      </c>
      <c r="K495" s="12">
        <v>6.9999999999999999E-4</v>
      </c>
      <c r="L495" s="14">
        <v>24.8</v>
      </c>
      <c r="M495" s="15">
        <v>0.2</v>
      </c>
      <c r="N495" s="16">
        <v>1961</v>
      </c>
      <c r="O495" s="21">
        <v>3.52</v>
      </c>
      <c r="P495" s="11" t="s">
        <v>43</v>
      </c>
      <c r="Q495" s="11" t="s">
        <v>47</v>
      </c>
      <c r="R495" s="11" t="s">
        <v>47</v>
      </c>
      <c r="S495" s="11" t="s">
        <v>81</v>
      </c>
      <c r="T495" s="22" t="s">
        <v>47</v>
      </c>
      <c r="U495" s="22" t="s">
        <v>47</v>
      </c>
      <c r="V495" s="22" t="s">
        <v>47</v>
      </c>
      <c r="W495" s="22" t="s">
        <v>47</v>
      </c>
      <c r="X495" s="22" t="s">
        <v>47</v>
      </c>
      <c r="Y495" s="22" t="s">
        <v>47</v>
      </c>
      <c r="Z495" s="22" t="s">
        <v>47</v>
      </c>
      <c r="AA495" s="22" t="s">
        <v>47</v>
      </c>
      <c r="AB495" s="22" t="s">
        <v>47</v>
      </c>
      <c r="AC495" s="22" t="s">
        <v>47</v>
      </c>
      <c r="AD495" s="22" t="s">
        <v>47</v>
      </c>
      <c r="AE495" s="17" t="s">
        <v>503</v>
      </c>
      <c r="AF495" s="17" t="s">
        <v>47</v>
      </c>
      <c r="AG495" s="8" t="str">
        <f t="shared" si="16"/>
        <v>click</v>
      </c>
      <c r="AH495" s="10" t="str">
        <f t="shared" si="17"/>
        <v>click</v>
      </c>
      <c r="AI495" s="3"/>
      <c r="AJ495" s="3"/>
      <c r="AK495" s="3"/>
      <c r="AL495" s="3"/>
      <c r="AM495" s="3"/>
      <c r="AN495" s="3"/>
      <c r="AO495" s="3"/>
      <c r="AP495" s="3"/>
      <c r="AQ495" s="3"/>
      <c r="AR495" s="3"/>
      <c r="AS495" s="3"/>
      <c r="AT495" s="3"/>
    </row>
    <row r="496" spans="1:46" ht="60" x14ac:dyDescent="0.2">
      <c r="A496" s="20" t="s">
        <v>2285</v>
      </c>
      <c r="B496" s="9" t="s">
        <v>2286</v>
      </c>
      <c r="C496" s="11" t="s">
        <v>2282</v>
      </c>
      <c r="D496" s="11" t="s">
        <v>39</v>
      </c>
      <c r="E496" s="11" t="s">
        <v>2287</v>
      </c>
      <c r="F496" s="11" t="s">
        <v>2288</v>
      </c>
      <c r="G496" s="11" t="s">
        <v>472</v>
      </c>
      <c r="H496" s="11" t="s">
        <v>190</v>
      </c>
      <c r="I496" s="12">
        <v>9.4999999999999998E-3</v>
      </c>
      <c r="J496" s="13"/>
      <c r="K496" s="12"/>
      <c r="L496" s="14">
        <v>3.3</v>
      </c>
      <c r="M496" s="15">
        <v>0.1</v>
      </c>
      <c r="N496" s="16">
        <v>1207</v>
      </c>
      <c r="O496" s="21">
        <v>-4.29</v>
      </c>
      <c r="P496" s="11" t="s">
        <v>43</v>
      </c>
      <c r="Q496" s="11" t="s">
        <v>47</v>
      </c>
      <c r="R496" s="11" t="s">
        <v>47</v>
      </c>
      <c r="S496" s="11" t="s">
        <v>81</v>
      </c>
      <c r="T496" s="22" t="s">
        <v>47</v>
      </c>
      <c r="U496" s="22" t="s">
        <v>47</v>
      </c>
      <c r="V496" s="22" t="s">
        <v>47</v>
      </c>
      <c r="W496" s="22" t="s">
        <v>47</v>
      </c>
      <c r="X496" s="22" t="s">
        <v>47</v>
      </c>
      <c r="Y496" s="22" t="s">
        <v>47</v>
      </c>
      <c r="Z496" s="22" t="s">
        <v>47</v>
      </c>
      <c r="AA496" s="22" t="s">
        <v>47</v>
      </c>
      <c r="AB496" s="22" t="s">
        <v>47</v>
      </c>
      <c r="AC496" s="22" t="s">
        <v>47</v>
      </c>
      <c r="AD496" s="22" t="s">
        <v>47</v>
      </c>
      <c r="AE496" s="17" t="s">
        <v>503</v>
      </c>
      <c r="AF496" s="17" t="s">
        <v>65</v>
      </c>
      <c r="AG496" s="8" t="str">
        <f t="shared" si="16"/>
        <v>click</v>
      </c>
      <c r="AH496" s="10" t="str">
        <f t="shared" si="17"/>
        <v>click</v>
      </c>
      <c r="AI496" s="3"/>
      <c r="AJ496" s="3"/>
      <c r="AK496" s="3"/>
      <c r="AL496" s="3"/>
      <c r="AM496" s="3"/>
      <c r="AN496" s="3"/>
      <c r="AO496" s="3"/>
      <c r="AP496" s="3"/>
      <c r="AQ496" s="3"/>
      <c r="AR496" s="3"/>
      <c r="AS496" s="3"/>
      <c r="AT496" s="3"/>
    </row>
    <row r="497" spans="1:46" ht="38.25" x14ac:dyDescent="0.2">
      <c r="A497" s="20" t="s">
        <v>2289</v>
      </c>
      <c r="B497" s="9" t="s">
        <v>2290</v>
      </c>
      <c r="C497" s="11" t="s">
        <v>2291</v>
      </c>
      <c r="D497" s="11" t="s">
        <v>39</v>
      </c>
      <c r="E497" s="11" t="s">
        <v>2292</v>
      </c>
      <c r="F497" s="11" t="s">
        <v>2293</v>
      </c>
      <c r="G497" s="11" t="s">
        <v>33</v>
      </c>
      <c r="H497" s="11" t="s">
        <v>54</v>
      </c>
      <c r="I497" s="12">
        <v>4.7999999999999996E-3</v>
      </c>
      <c r="J497" s="13"/>
      <c r="K497" s="12"/>
      <c r="L497" s="14">
        <v>14.8</v>
      </c>
      <c r="M497" s="15">
        <v>0.5</v>
      </c>
      <c r="N497" s="16">
        <v>1796511</v>
      </c>
      <c r="O497" s="21">
        <v>3.39</v>
      </c>
      <c r="P497" s="11" t="s">
        <v>33</v>
      </c>
      <c r="Q497" s="11" t="s">
        <v>47</v>
      </c>
      <c r="R497" s="11" t="s">
        <v>47</v>
      </c>
      <c r="S497" s="11" t="s">
        <v>81</v>
      </c>
      <c r="T497" s="22" t="s">
        <v>47</v>
      </c>
      <c r="U497" s="22" t="s">
        <v>47</v>
      </c>
      <c r="V497" s="22" t="s">
        <v>47</v>
      </c>
      <c r="W497" s="22" t="s">
        <v>47</v>
      </c>
      <c r="X497" s="22" t="s">
        <v>47</v>
      </c>
      <c r="Y497" s="22" t="s">
        <v>47</v>
      </c>
      <c r="Z497" s="22" t="s">
        <v>47</v>
      </c>
      <c r="AA497" s="22" t="s">
        <v>47</v>
      </c>
      <c r="AB497" s="22" t="s">
        <v>47</v>
      </c>
      <c r="AC497" s="22" t="s">
        <v>47</v>
      </c>
      <c r="AD497" s="22" t="s">
        <v>47</v>
      </c>
      <c r="AE497" s="17" t="s">
        <v>47</v>
      </c>
      <c r="AF497" s="17" t="s">
        <v>47</v>
      </c>
      <c r="AG497" s="8" t="str">
        <f t="shared" si="16"/>
        <v>click</v>
      </c>
      <c r="AH497" s="10" t="str">
        <f t="shared" si="17"/>
        <v>click</v>
      </c>
      <c r="AI497" s="3"/>
      <c r="AJ497" s="3"/>
      <c r="AK497" s="3"/>
      <c r="AL497" s="3"/>
      <c r="AM497" s="3"/>
      <c r="AN497" s="3"/>
      <c r="AO497" s="3"/>
      <c r="AP497" s="3"/>
      <c r="AQ497" s="3"/>
      <c r="AR497" s="3"/>
      <c r="AS497" s="3"/>
      <c r="AT497" s="3"/>
    </row>
    <row r="498" spans="1:46" ht="60" x14ac:dyDescent="0.2">
      <c r="A498" s="20" t="s">
        <v>2294</v>
      </c>
      <c r="B498" s="9" t="s">
        <v>2295</v>
      </c>
      <c r="C498" s="11" t="s">
        <v>2296</v>
      </c>
      <c r="D498" s="11" t="s">
        <v>39</v>
      </c>
      <c r="E498" s="11" t="s">
        <v>2297</v>
      </c>
      <c r="F498" s="11" t="s">
        <v>2298</v>
      </c>
      <c r="G498" s="11" t="s">
        <v>396</v>
      </c>
      <c r="H498" s="11" t="s">
        <v>240</v>
      </c>
      <c r="I498" s="12">
        <v>6.8999999999999999E-3</v>
      </c>
      <c r="J498" s="13">
        <v>0.26</v>
      </c>
      <c r="K498" s="12">
        <v>2.3099999999999999E-2</v>
      </c>
      <c r="L498" s="14">
        <v>1.7</v>
      </c>
      <c r="M498" s="15">
        <v>0.2</v>
      </c>
      <c r="N498" s="16">
        <v>1251</v>
      </c>
      <c r="O498" s="21">
        <v>2.63</v>
      </c>
      <c r="P498" s="11" t="s">
        <v>43</v>
      </c>
      <c r="Q498" s="11" t="s">
        <v>47</v>
      </c>
      <c r="R498" s="11" t="s">
        <v>47</v>
      </c>
      <c r="S498" s="11" t="s">
        <v>88</v>
      </c>
      <c r="T498" s="22" t="s">
        <v>47</v>
      </c>
      <c r="U498" s="22" t="s">
        <v>47</v>
      </c>
      <c r="V498" s="22" t="s">
        <v>47</v>
      </c>
      <c r="W498" s="22" t="s">
        <v>47</v>
      </c>
      <c r="X498" s="22" t="s">
        <v>47</v>
      </c>
      <c r="Y498" s="22" t="s">
        <v>47</v>
      </c>
      <c r="Z498" s="22" t="s">
        <v>47</v>
      </c>
      <c r="AA498" s="22" t="s">
        <v>47</v>
      </c>
      <c r="AB498" s="22" t="s">
        <v>47</v>
      </c>
      <c r="AC498" s="22" t="s">
        <v>47</v>
      </c>
      <c r="AD498" s="22" t="s">
        <v>47</v>
      </c>
      <c r="AE498" s="17" t="s">
        <v>47</v>
      </c>
      <c r="AF498" s="17" t="s">
        <v>47</v>
      </c>
      <c r="AG498" s="8" t="str">
        <f t="shared" si="16"/>
        <v>click</v>
      </c>
      <c r="AH498" s="10" t="str">
        <f t="shared" si="17"/>
        <v>click</v>
      </c>
      <c r="AI498" s="3"/>
      <c r="AJ498" s="3"/>
      <c r="AK498" s="3"/>
      <c r="AL498" s="3"/>
      <c r="AM498" s="3"/>
      <c r="AN498" s="3"/>
      <c r="AO498" s="3"/>
      <c r="AP498" s="3"/>
      <c r="AQ498" s="3"/>
      <c r="AR498" s="3"/>
      <c r="AS498" s="3"/>
      <c r="AT498" s="3"/>
    </row>
    <row r="499" spans="1:46" ht="84" x14ac:dyDescent="0.2">
      <c r="A499" s="20" t="s">
        <v>2299</v>
      </c>
      <c r="B499" s="9" t="s">
        <v>2300</v>
      </c>
      <c r="C499" s="11" t="s">
        <v>2301</v>
      </c>
      <c r="D499" s="11" t="s">
        <v>39</v>
      </c>
      <c r="E499" s="11" t="s">
        <v>2302</v>
      </c>
      <c r="F499" s="11" t="s">
        <v>2303</v>
      </c>
      <c r="G499" s="11" t="s">
        <v>203</v>
      </c>
      <c r="H499" s="11" t="s">
        <v>336</v>
      </c>
      <c r="I499" s="12">
        <v>1.5E-3</v>
      </c>
      <c r="J499" s="13">
        <v>0.08</v>
      </c>
      <c r="K499" s="12">
        <v>1.35E-2</v>
      </c>
      <c r="L499" s="14">
        <v>13.1</v>
      </c>
      <c r="M499" s="15">
        <v>0.2</v>
      </c>
      <c r="N499" s="16">
        <v>1288</v>
      </c>
      <c r="O499" s="21">
        <v>-0.26</v>
      </c>
      <c r="P499" s="11" t="s">
        <v>165</v>
      </c>
      <c r="Q499" s="11" t="s">
        <v>47</v>
      </c>
      <c r="R499" s="11" t="s">
        <v>47</v>
      </c>
      <c r="S499" s="11" t="s">
        <v>81</v>
      </c>
      <c r="T499" s="22" t="s">
        <v>47</v>
      </c>
      <c r="U499" s="22" t="s">
        <v>47</v>
      </c>
      <c r="V499" s="22" t="s">
        <v>47</v>
      </c>
      <c r="W499" s="22" t="s">
        <v>47</v>
      </c>
      <c r="X499" s="22" t="s">
        <v>47</v>
      </c>
      <c r="Y499" s="22" t="s">
        <v>47</v>
      </c>
      <c r="Z499" s="22" t="s">
        <v>47</v>
      </c>
      <c r="AA499" s="22" t="s">
        <v>47</v>
      </c>
      <c r="AB499" s="22" t="s">
        <v>47</v>
      </c>
      <c r="AC499" s="22" t="s">
        <v>47</v>
      </c>
      <c r="AD499" s="22" t="s">
        <v>47</v>
      </c>
      <c r="AE499" s="17" t="s">
        <v>47</v>
      </c>
      <c r="AF499" s="17" t="s">
        <v>47</v>
      </c>
      <c r="AG499" s="8" t="str">
        <f t="shared" si="16"/>
        <v>click</v>
      </c>
      <c r="AH499" s="10" t="str">
        <f t="shared" si="17"/>
        <v>click</v>
      </c>
      <c r="AI499" s="3"/>
      <c r="AJ499" s="3"/>
      <c r="AK499" s="3"/>
      <c r="AL499" s="3"/>
      <c r="AM499" s="3"/>
      <c r="AN499" s="3"/>
      <c r="AO499" s="3"/>
      <c r="AP499" s="3"/>
      <c r="AQ499" s="3"/>
      <c r="AR499" s="3"/>
      <c r="AS499" s="3"/>
      <c r="AT499" s="3"/>
    </row>
    <row r="500" spans="1:46" ht="48" x14ac:dyDescent="0.2">
      <c r="A500" s="20" t="s">
        <v>2304</v>
      </c>
      <c r="B500" s="9" t="s">
        <v>2305</v>
      </c>
      <c r="C500" s="11" t="s">
        <v>1520</v>
      </c>
      <c r="D500" s="11" t="s">
        <v>39</v>
      </c>
      <c r="E500" s="11" t="s">
        <v>2306</v>
      </c>
      <c r="F500" s="11" t="s">
        <v>2307</v>
      </c>
      <c r="G500" s="11" t="s">
        <v>891</v>
      </c>
      <c r="H500" s="11" t="s">
        <v>520</v>
      </c>
      <c r="I500" s="12">
        <v>6.0000000000000001E-3</v>
      </c>
      <c r="J500" s="13">
        <v>0.04</v>
      </c>
      <c r="K500" s="12">
        <v>7.7000000000000002E-3</v>
      </c>
      <c r="L500" s="14">
        <v>197.7</v>
      </c>
      <c r="M500" s="15">
        <v>5.9</v>
      </c>
      <c r="N500" s="16">
        <v>38772</v>
      </c>
      <c r="O500" s="21">
        <v>1.44</v>
      </c>
      <c r="P500" s="11" t="s">
        <v>43</v>
      </c>
      <c r="Q500" s="11" t="s">
        <v>47</v>
      </c>
      <c r="R500" s="11" t="s">
        <v>47</v>
      </c>
      <c r="S500" s="11" t="s">
        <v>88</v>
      </c>
      <c r="T500" s="22">
        <v>5.5800000000000002E-2</v>
      </c>
      <c r="U500" s="22">
        <v>0</v>
      </c>
      <c r="V500" s="22">
        <v>0</v>
      </c>
      <c r="W500" s="22">
        <v>0</v>
      </c>
      <c r="X500" s="22">
        <v>0</v>
      </c>
      <c r="Y500" s="22">
        <v>0</v>
      </c>
      <c r="Z500" s="22">
        <v>6.6900000000000001E-2</v>
      </c>
      <c r="AA500" s="22">
        <v>0.60950000000000004</v>
      </c>
      <c r="AB500" s="22">
        <v>0</v>
      </c>
      <c r="AC500" s="22">
        <v>8.1500000000000003E-2</v>
      </c>
      <c r="AD500" s="22">
        <v>0.186</v>
      </c>
      <c r="AE500" s="17" t="s">
        <v>47</v>
      </c>
      <c r="AF500" s="17" t="s">
        <v>47</v>
      </c>
      <c r="AG500" s="8" t="str">
        <f t="shared" si="16"/>
        <v>click</v>
      </c>
      <c r="AH500" s="10" t="str">
        <f t="shared" si="17"/>
        <v>click</v>
      </c>
      <c r="AI500" s="3"/>
      <c r="AJ500" s="3"/>
      <c r="AK500" s="3"/>
      <c r="AL500" s="3"/>
      <c r="AM500" s="3"/>
      <c r="AN500" s="3"/>
      <c r="AO500" s="3"/>
      <c r="AP500" s="3"/>
      <c r="AQ500" s="3"/>
      <c r="AR500" s="3"/>
      <c r="AS500" s="3"/>
      <c r="AT500" s="3"/>
    </row>
    <row r="501" spans="1:46" ht="72" x14ac:dyDescent="0.2">
      <c r="A501" s="20" t="s">
        <v>2308</v>
      </c>
      <c r="B501" s="9" t="s">
        <v>2309</v>
      </c>
      <c r="C501" s="11" t="s">
        <v>2094</v>
      </c>
      <c r="D501" s="11" t="s">
        <v>39</v>
      </c>
      <c r="E501" s="11" t="s">
        <v>2310</v>
      </c>
      <c r="F501" s="11" t="s">
        <v>2311</v>
      </c>
      <c r="G501" s="11" t="s">
        <v>1249</v>
      </c>
      <c r="H501" s="11" t="s">
        <v>520</v>
      </c>
      <c r="I501" s="12">
        <v>8.0000000000000002E-3</v>
      </c>
      <c r="J501" s="13">
        <v>0.1</v>
      </c>
      <c r="K501" s="12">
        <v>1.38E-2</v>
      </c>
      <c r="L501" s="14">
        <v>82</v>
      </c>
      <c r="M501" s="15">
        <v>1.8</v>
      </c>
      <c r="N501" s="16">
        <v>26767</v>
      </c>
      <c r="O501" s="21">
        <v>1.59</v>
      </c>
      <c r="P501" s="11" t="s">
        <v>43</v>
      </c>
      <c r="Q501" s="11" t="s">
        <v>47</v>
      </c>
      <c r="R501" s="11" t="s">
        <v>47</v>
      </c>
      <c r="S501" s="11" t="s">
        <v>337</v>
      </c>
      <c r="T501" s="22">
        <v>9.2600000000000002E-2</v>
      </c>
      <c r="U501" s="22">
        <v>4.4699999999999997E-2</v>
      </c>
      <c r="V501" s="22">
        <v>0.28710000000000002</v>
      </c>
      <c r="W501" s="22">
        <v>3.0000000000000001E-3</v>
      </c>
      <c r="X501" s="22">
        <v>3.4799999999999998E-2</v>
      </c>
      <c r="Y501" s="22">
        <v>9.3899999999999997E-2</v>
      </c>
      <c r="Z501" s="22">
        <v>6.7000000000000002E-3</v>
      </c>
      <c r="AA501" s="22">
        <v>0.26719999999999999</v>
      </c>
      <c r="AB501" s="22">
        <v>7.4800000000000005E-2</v>
      </c>
      <c r="AC501" s="22">
        <v>2.7699999999999999E-2</v>
      </c>
      <c r="AD501" s="22">
        <v>5.7200000000000001E-2</v>
      </c>
      <c r="AE501" s="17" t="s">
        <v>47</v>
      </c>
      <c r="AF501" s="17" t="s">
        <v>47</v>
      </c>
      <c r="AG501" s="8" t="str">
        <f t="shared" si="16"/>
        <v>click</v>
      </c>
      <c r="AH501" s="10" t="str">
        <f t="shared" si="17"/>
        <v>click</v>
      </c>
      <c r="AI501" s="3"/>
      <c r="AJ501" s="3"/>
      <c r="AK501" s="3"/>
      <c r="AL501" s="3"/>
      <c r="AM501" s="3"/>
      <c r="AN501" s="3"/>
      <c r="AO501" s="3"/>
      <c r="AP501" s="3"/>
      <c r="AQ501" s="3"/>
      <c r="AR501" s="3"/>
      <c r="AS501" s="3"/>
      <c r="AT501" s="3"/>
    </row>
    <row r="502" spans="1:46" ht="96" x14ac:dyDescent="0.2">
      <c r="A502" s="20" t="s">
        <v>2312</v>
      </c>
      <c r="B502" s="9" t="s">
        <v>2313</v>
      </c>
      <c r="C502" s="11" t="s">
        <v>2314</v>
      </c>
      <c r="D502" s="11" t="s">
        <v>39</v>
      </c>
      <c r="E502" s="11" t="s">
        <v>2315</v>
      </c>
      <c r="F502" s="11" t="s">
        <v>2316</v>
      </c>
      <c r="G502" s="11" t="s">
        <v>232</v>
      </c>
      <c r="H502" s="11" t="s">
        <v>2143</v>
      </c>
      <c r="I502" s="12">
        <v>8.6999999999999994E-3</v>
      </c>
      <c r="J502" s="13">
        <v>0.08</v>
      </c>
      <c r="K502" s="12">
        <v>4.1999999999999997E-3</v>
      </c>
      <c r="L502" s="14">
        <v>1.5</v>
      </c>
      <c r="M502" s="15">
        <v>0.1</v>
      </c>
      <c r="N502" s="16">
        <v>1617</v>
      </c>
      <c r="O502" s="21">
        <v>-0.91</v>
      </c>
      <c r="P502" s="11" t="s">
        <v>43</v>
      </c>
      <c r="Q502" s="11" t="s">
        <v>44</v>
      </c>
      <c r="R502" s="11" t="s">
        <v>94</v>
      </c>
      <c r="S502" s="11" t="s">
        <v>81</v>
      </c>
      <c r="T502" s="22" t="s">
        <v>47</v>
      </c>
      <c r="U502" s="22" t="s">
        <v>47</v>
      </c>
      <c r="V502" s="22" t="s">
        <v>47</v>
      </c>
      <c r="W502" s="22" t="s">
        <v>47</v>
      </c>
      <c r="X502" s="22" t="s">
        <v>47</v>
      </c>
      <c r="Y502" s="22" t="s">
        <v>47</v>
      </c>
      <c r="Z502" s="22" t="s">
        <v>47</v>
      </c>
      <c r="AA502" s="22" t="s">
        <v>47</v>
      </c>
      <c r="AB502" s="22" t="s">
        <v>47</v>
      </c>
      <c r="AC502" s="22" t="s">
        <v>47</v>
      </c>
      <c r="AD502" s="22" t="s">
        <v>47</v>
      </c>
      <c r="AE502" s="17" t="s">
        <v>47</v>
      </c>
      <c r="AF502" s="17" t="s">
        <v>47</v>
      </c>
      <c r="AG502" s="8" t="str">
        <f t="shared" si="16"/>
        <v>click</v>
      </c>
      <c r="AH502" s="10" t="str">
        <f t="shared" si="17"/>
        <v>click</v>
      </c>
      <c r="AI502" s="3"/>
      <c r="AJ502" s="3"/>
      <c r="AK502" s="3"/>
      <c r="AL502" s="3"/>
      <c r="AM502" s="3"/>
      <c r="AN502" s="3"/>
      <c r="AO502" s="3"/>
      <c r="AP502" s="3"/>
      <c r="AQ502" s="3"/>
      <c r="AR502" s="3"/>
      <c r="AS502" s="3"/>
      <c r="AT502" s="3"/>
    </row>
    <row r="503" spans="1:46" ht="72" x14ac:dyDescent="0.2">
      <c r="A503" s="20" t="s">
        <v>2317</v>
      </c>
      <c r="B503" s="9" t="s">
        <v>2318</v>
      </c>
      <c r="C503" s="11" t="s">
        <v>2094</v>
      </c>
      <c r="D503" s="11" t="s">
        <v>39</v>
      </c>
      <c r="E503" s="11" t="s">
        <v>2319</v>
      </c>
      <c r="F503" s="11" t="s">
        <v>2320</v>
      </c>
      <c r="G503" s="11" t="s">
        <v>71</v>
      </c>
      <c r="H503" s="11" t="s">
        <v>520</v>
      </c>
      <c r="I503" s="12">
        <v>8.0000000000000002E-3</v>
      </c>
      <c r="J503" s="13">
        <v>0.09</v>
      </c>
      <c r="K503" s="12">
        <v>0.80100000000000005</v>
      </c>
      <c r="L503" s="14">
        <v>5.5</v>
      </c>
      <c r="M503" s="15">
        <v>0.2</v>
      </c>
      <c r="N503" s="16">
        <v>3733</v>
      </c>
      <c r="O503" s="21">
        <v>1.88</v>
      </c>
      <c r="P503" s="11" t="s">
        <v>43</v>
      </c>
      <c r="Q503" s="11" t="s">
        <v>47</v>
      </c>
      <c r="R503" s="11" t="s">
        <v>47</v>
      </c>
      <c r="S503" s="11" t="s">
        <v>337</v>
      </c>
      <c r="T503" s="22">
        <v>0.1167</v>
      </c>
      <c r="U503" s="22">
        <v>0.12239999999999999</v>
      </c>
      <c r="V503" s="22">
        <v>0.1216</v>
      </c>
      <c r="W503" s="22">
        <v>6.4000000000000001E-2</v>
      </c>
      <c r="X503" s="22">
        <v>4.3900000000000002E-2</v>
      </c>
      <c r="Y503" s="22">
        <v>0.12659999999999999</v>
      </c>
      <c r="Z503" s="22">
        <v>0</v>
      </c>
      <c r="AA503" s="22">
        <v>0.224</v>
      </c>
      <c r="AB503" s="22">
        <v>0</v>
      </c>
      <c r="AC503" s="22">
        <v>0.11360000000000001</v>
      </c>
      <c r="AD503" s="22">
        <v>5.1299999999999998E-2</v>
      </c>
      <c r="AE503" s="17" t="s">
        <v>47</v>
      </c>
      <c r="AF503" s="17" t="s">
        <v>47</v>
      </c>
      <c r="AG503" s="8" t="str">
        <f t="shared" si="16"/>
        <v>click</v>
      </c>
      <c r="AH503" s="10" t="str">
        <f t="shared" si="17"/>
        <v>click</v>
      </c>
      <c r="AI503" s="3"/>
      <c r="AJ503" s="3"/>
      <c r="AK503" s="3"/>
      <c r="AL503" s="3"/>
      <c r="AM503" s="3"/>
      <c r="AN503" s="3"/>
      <c r="AO503" s="3"/>
      <c r="AP503" s="3"/>
      <c r="AQ503" s="3"/>
      <c r="AR503" s="3"/>
      <c r="AS503" s="3"/>
      <c r="AT503" s="3"/>
    </row>
    <row r="504" spans="1:46" ht="60" x14ac:dyDescent="0.2">
      <c r="A504" s="20" t="s">
        <v>2321</v>
      </c>
      <c r="B504" s="9" t="s">
        <v>2322</v>
      </c>
      <c r="C504" s="11" t="s">
        <v>2076</v>
      </c>
      <c r="D504" s="11" t="s">
        <v>39</v>
      </c>
      <c r="E504" s="11" t="s">
        <v>2323</v>
      </c>
      <c r="F504" s="11" t="s">
        <v>2324</v>
      </c>
      <c r="G504" s="11" t="s">
        <v>128</v>
      </c>
      <c r="H504" s="11" t="s">
        <v>520</v>
      </c>
      <c r="I504" s="12">
        <v>8.0000000000000002E-3</v>
      </c>
      <c r="J504" s="13">
        <v>0.22</v>
      </c>
      <c r="K504" s="12">
        <v>2.7799999999999998E-2</v>
      </c>
      <c r="L504" s="14">
        <v>27.4</v>
      </c>
      <c r="M504" s="15">
        <v>0.7</v>
      </c>
      <c r="N504" s="16">
        <v>3228</v>
      </c>
      <c r="O504" s="21">
        <v>1.45</v>
      </c>
      <c r="P504" s="11" t="s">
        <v>43</v>
      </c>
      <c r="Q504" s="11" t="s">
        <v>47</v>
      </c>
      <c r="R504" s="11" t="s">
        <v>47</v>
      </c>
      <c r="S504" s="11" t="s">
        <v>129</v>
      </c>
      <c r="T504" s="22">
        <v>6.13E-2</v>
      </c>
      <c r="U504" s="22">
        <v>4.0000000000000001E-3</v>
      </c>
      <c r="V504" s="22">
        <v>0.27300000000000002</v>
      </c>
      <c r="W504" s="22">
        <v>6.3700000000000007E-2</v>
      </c>
      <c r="X504" s="22">
        <v>8.43E-2</v>
      </c>
      <c r="Y504" s="22">
        <v>0.16619999999999999</v>
      </c>
      <c r="Z504" s="22">
        <v>3.09E-2</v>
      </c>
      <c r="AA504" s="22">
        <v>0.1951</v>
      </c>
      <c r="AB504" s="22">
        <v>4.1200000000000001E-2</v>
      </c>
      <c r="AC504" s="22">
        <v>5.16E-2</v>
      </c>
      <c r="AD504" s="22">
        <v>2.1999999999999999E-2</v>
      </c>
      <c r="AE504" s="17" t="s">
        <v>47</v>
      </c>
      <c r="AF504" s="17" t="s">
        <v>47</v>
      </c>
      <c r="AG504" s="8" t="str">
        <f t="shared" si="16"/>
        <v>click</v>
      </c>
      <c r="AH504" s="10" t="str">
        <f t="shared" si="17"/>
        <v>click</v>
      </c>
      <c r="AI504" s="3"/>
      <c r="AJ504" s="3"/>
      <c r="AK504" s="3"/>
      <c r="AL504" s="3"/>
      <c r="AM504" s="3"/>
      <c r="AN504" s="3"/>
      <c r="AO504" s="3"/>
      <c r="AP504" s="3"/>
      <c r="AQ504" s="3"/>
      <c r="AR504" s="3"/>
      <c r="AS504" s="3"/>
      <c r="AT504" s="3"/>
    </row>
    <row r="505" spans="1:46" ht="48" x14ac:dyDescent="0.2">
      <c r="A505" s="20" t="s">
        <v>2325</v>
      </c>
      <c r="B505" s="9" t="s">
        <v>2326</v>
      </c>
      <c r="C505" s="11" t="s">
        <v>2327</v>
      </c>
      <c r="D505" s="11" t="s">
        <v>39</v>
      </c>
      <c r="E505" s="11" t="s">
        <v>2328</v>
      </c>
      <c r="F505" s="11" t="s">
        <v>2329</v>
      </c>
      <c r="G505" s="11" t="s">
        <v>783</v>
      </c>
      <c r="H505" s="11" t="s">
        <v>223</v>
      </c>
      <c r="I505" s="12">
        <v>8.5000000000000006E-3</v>
      </c>
      <c r="J505" s="13">
        <v>0.28999999999999998</v>
      </c>
      <c r="K505" s="12">
        <v>9.9000000000000008E-3</v>
      </c>
      <c r="L505" s="14">
        <v>8.8000000000000007</v>
      </c>
      <c r="M505" s="15">
        <v>0.3</v>
      </c>
      <c r="N505" s="16">
        <v>8531</v>
      </c>
      <c r="O505" s="21">
        <v>-1.9</v>
      </c>
      <c r="P505" s="11" t="s">
        <v>43</v>
      </c>
      <c r="Q505" s="11" t="s">
        <v>44</v>
      </c>
      <c r="R505" s="11" t="s">
        <v>497</v>
      </c>
      <c r="S505" s="11" t="s">
        <v>81</v>
      </c>
      <c r="T505" s="22">
        <v>5.4899999999999997E-2</v>
      </c>
      <c r="U505" s="22">
        <v>3.4500000000000003E-2</v>
      </c>
      <c r="V505" s="22">
        <v>0.1106</v>
      </c>
      <c r="W505" s="22">
        <v>7.5399999999999995E-2</v>
      </c>
      <c r="X505" s="22">
        <v>0.1028</v>
      </c>
      <c r="Y505" s="22">
        <v>0.1386</v>
      </c>
      <c r="Z505" s="22">
        <v>9.7900000000000001E-2</v>
      </c>
      <c r="AA505" s="22">
        <v>0.12180000000000001</v>
      </c>
      <c r="AB505" s="22">
        <v>2.8400000000000002E-2</v>
      </c>
      <c r="AC505" s="22">
        <v>0.15590000000000001</v>
      </c>
      <c r="AD505" s="22">
        <v>7.8200000000000006E-2</v>
      </c>
      <c r="AE505" s="17" t="s">
        <v>47</v>
      </c>
      <c r="AF505" s="17" t="s">
        <v>47</v>
      </c>
      <c r="AG505" s="8" t="str">
        <f t="shared" si="16"/>
        <v>click</v>
      </c>
      <c r="AH505" s="10" t="str">
        <f t="shared" si="17"/>
        <v>click</v>
      </c>
      <c r="AI505" s="3"/>
      <c r="AJ505" s="3"/>
      <c r="AK505" s="3"/>
      <c r="AL505" s="3"/>
      <c r="AM505" s="3"/>
      <c r="AN505" s="3"/>
      <c r="AO505" s="3"/>
      <c r="AP505" s="3"/>
      <c r="AQ505" s="3"/>
      <c r="AR505" s="3"/>
      <c r="AS505" s="3"/>
      <c r="AT505" s="3"/>
    </row>
    <row r="506" spans="1:46" ht="72" x14ac:dyDescent="0.2">
      <c r="A506" s="20" t="s">
        <v>2330</v>
      </c>
      <c r="B506" s="9" t="s">
        <v>2331</v>
      </c>
      <c r="C506" s="11" t="s">
        <v>1457</v>
      </c>
      <c r="D506" s="11" t="s">
        <v>59</v>
      </c>
      <c r="E506" s="11" t="s">
        <v>2332</v>
      </c>
      <c r="F506" s="11" t="s">
        <v>2333</v>
      </c>
      <c r="G506" s="11" t="s">
        <v>1362</v>
      </c>
      <c r="H506" s="11" t="s">
        <v>329</v>
      </c>
      <c r="I506" s="12">
        <v>7.4999999999999997E-3</v>
      </c>
      <c r="J506" s="13"/>
      <c r="K506" s="12"/>
      <c r="L506" s="14">
        <v>4.5999999999999996</v>
      </c>
      <c r="M506" s="15">
        <v>0.1</v>
      </c>
      <c r="N506" s="16">
        <v>2330</v>
      </c>
      <c r="O506" s="21">
        <v>-1.61</v>
      </c>
      <c r="P506" s="11" t="s">
        <v>165</v>
      </c>
      <c r="Q506" s="11" t="s">
        <v>47</v>
      </c>
      <c r="R506" s="11" t="s">
        <v>47</v>
      </c>
      <c r="S506" s="11" t="s">
        <v>47</v>
      </c>
      <c r="T506" s="22" t="s">
        <v>47</v>
      </c>
      <c r="U506" s="22" t="s">
        <v>47</v>
      </c>
      <c r="V506" s="22" t="s">
        <v>47</v>
      </c>
      <c r="W506" s="22" t="s">
        <v>47</v>
      </c>
      <c r="X506" s="22" t="s">
        <v>47</v>
      </c>
      <c r="Y506" s="22" t="s">
        <v>47</v>
      </c>
      <c r="Z506" s="22" t="s">
        <v>47</v>
      </c>
      <c r="AA506" s="22" t="s">
        <v>47</v>
      </c>
      <c r="AB506" s="22" t="s">
        <v>47</v>
      </c>
      <c r="AC506" s="22" t="s">
        <v>47</v>
      </c>
      <c r="AD506" s="22" t="s">
        <v>47</v>
      </c>
      <c r="AE506" s="17" t="s">
        <v>47</v>
      </c>
      <c r="AF506" s="17" t="s">
        <v>65</v>
      </c>
      <c r="AG506" s="8" t="str">
        <f t="shared" si="16"/>
        <v>click</v>
      </c>
      <c r="AH506" s="10" t="str">
        <f t="shared" si="17"/>
        <v>click</v>
      </c>
      <c r="AI506" s="3"/>
      <c r="AJ506" s="3"/>
      <c r="AK506" s="3"/>
      <c r="AL506" s="3"/>
      <c r="AM506" s="3"/>
      <c r="AN506" s="3"/>
      <c r="AO506" s="3"/>
      <c r="AP506" s="3"/>
      <c r="AQ506" s="3"/>
      <c r="AR506" s="3"/>
      <c r="AS506" s="3"/>
      <c r="AT506" s="3"/>
    </row>
    <row r="507" spans="1:46" ht="36" x14ac:dyDescent="0.2">
      <c r="A507" s="20" t="s">
        <v>2334</v>
      </c>
      <c r="B507" s="9" t="s">
        <v>2335</v>
      </c>
      <c r="C507" s="11" t="s">
        <v>2084</v>
      </c>
      <c r="D507" s="11" t="s">
        <v>39</v>
      </c>
      <c r="E507" s="11" t="s">
        <v>2336</v>
      </c>
      <c r="F507" s="11" t="s">
        <v>2337</v>
      </c>
      <c r="G507" s="11" t="s">
        <v>232</v>
      </c>
      <c r="H507" s="11" t="s">
        <v>2087</v>
      </c>
      <c r="I507" s="12">
        <v>5.0000000000000001E-4</v>
      </c>
      <c r="J507" s="13">
        <v>0.12</v>
      </c>
      <c r="K507" s="12">
        <v>1.8700000000000001E-2</v>
      </c>
      <c r="L507" s="14">
        <v>6.9</v>
      </c>
      <c r="M507" s="15">
        <v>0.3</v>
      </c>
      <c r="N507" s="16">
        <v>17000</v>
      </c>
      <c r="O507" s="21">
        <v>-1.21</v>
      </c>
      <c r="P507" s="11" t="s">
        <v>43</v>
      </c>
      <c r="Q507" s="11" t="s">
        <v>44</v>
      </c>
      <c r="R507" s="11" t="s">
        <v>94</v>
      </c>
      <c r="S507" s="11" t="s">
        <v>81</v>
      </c>
      <c r="T507" s="22" t="s">
        <v>47</v>
      </c>
      <c r="U507" s="22" t="s">
        <v>47</v>
      </c>
      <c r="V507" s="22" t="s">
        <v>47</v>
      </c>
      <c r="W507" s="22" t="s">
        <v>47</v>
      </c>
      <c r="X507" s="22" t="s">
        <v>47</v>
      </c>
      <c r="Y507" s="22" t="s">
        <v>47</v>
      </c>
      <c r="Z507" s="22" t="s">
        <v>47</v>
      </c>
      <c r="AA507" s="22" t="s">
        <v>47</v>
      </c>
      <c r="AB507" s="22" t="s">
        <v>47</v>
      </c>
      <c r="AC507" s="22" t="s">
        <v>47</v>
      </c>
      <c r="AD507" s="22" t="s">
        <v>47</v>
      </c>
      <c r="AE507" s="17" t="s">
        <v>47</v>
      </c>
      <c r="AF507" s="17" t="s">
        <v>47</v>
      </c>
      <c r="AG507" s="8" t="str">
        <f t="shared" si="16"/>
        <v>click</v>
      </c>
      <c r="AH507" s="10" t="str">
        <f t="shared" si="17"/>
        <v>click</v>
      </c>
      <c r="AI507" s="3"/>
      <c r="AJ507" s="3"/>
      <c r="AK507" s="3"/>
      <c r="AL507" s="3"/>
      <c r="AM507" s="3"/>
      <c r="AN507" s="3"/>
      <c r="AO507" s="3"/>
      <c r="AP507" s="3"/>
      <c r="AQ507" s="3"/>
      <c r="AR507" s="3"/>
      <c r="AS507" s="3"/>
      <c r="AT507" s="3"/>
    </row>
    <row r="508" spans="1:46" ht="84" x14ac:dyDescent="0.2">
      <c r="A508" s="20" t="s">
        <v>2338</v>
      </c>
      <c r="B508" s="9" t="s">
        <v>2339</v>
      </c>
      <c r="C508" s="11" t="s">
        <v>2340</v>
      </c>
      <c r="D508" s="11" t="s">
        <v>39</v>
      </c>
      <c r="E508" s="11" t="s">
        <v>2341</v>
      </c>
      <c r="F508" s="11" t="s">
        <v>2342</v>
      </c>
      <c r="G508" s="11" t="s">
        <v>2343</v>
      </c>
      <c r="H508" s="11" t="s">
        <v>520</v>
      </c>
      <c r="I508" s="12">
        <v>7.0000000000000001E-3</v>
      </c>
      <c r="J508" s="13">
        <v>0.19</v>
      </c>
      <c r="K508" s="12">
        <v>2.06E-2</v>
      </c>
      <c r="L508" s="14">
        <v>25.3</v>
      </c>
      <c r="M508" s="15">
        <v>0.5</v>
      </c>
      <c r="N508" s="16">
        <v>3350</v>
      </c>
      <c r="O508" s="21">
        <v>1.51</v>
      </c>
      <c r="P508" s="11" t="s">
        <v>43</v>
      </c>
      <c r="Q508" s="11" t="s">
        <v>47</v>
      </c>
      <c r="R508" s="11" t="s">
        <v>47</v>
      </c>
      <c r="S508" s="11" t="s">
        <v>88</v>
      </c>
      <c r="T508" s="22">
        <v>1.18E-2</v>
      </c>
      <c r="U508" s="22">
        <v>0</v>
      </c>
      <c r="V508" s="22">
        <v>0</v>
      </c>
      <c r="W508" s="22">
        <v>0</v>
      </c>
      <c r="X508" s="22">
        <v>7.8600000000000003E-2</v>
      </c>
      <c r="Y508" s="22">
        <v>0</v>
      </c>
      <c r="Z508" s="22">
        <v>0</v>
      </c>
      <c r="AA508" s="22">
        <v>0.88029999999999997</v>
      </c>
      <c r="AB508" s="22">
        <v>0</v>
      </c>
      <c r="AC508" s="22">
        <v>0</v>
      </c>
      <c r="AD508" s="22">
        <v>0</v>
      </c>
      <c r="AE508" s="17" t="s">
        <v>47</v>
      </c>
      <c r="AF508" s="17" t="s">
        <v>47</v>
      </c>
      <c r="AG508" s="8" t="str">
        <f t="shared" si="16"/>
        <v>click</v>
      </c>
      <c r="AH508" s="10" t="str">
        <f t="shared" si="17"/>
        <v>click</v>
      </c>
      <c r="AI508" s="3"/>
      <c r="AJ508" s="3"/>
      <c r="AK508" s="3"/>
      <c r="AL508" s="3"/>
      <c r="AM508" s="3"/>
      <c r="AN508" s="3"/>
      <c r="AO508" s="3"/>
      <c r="AP508" s="3"/>
      <c r="AQ508" s="3"/>
      <c r="AR508" s="3"/>
      <c r="AS508" s="3"/>
      <c r="AT508" s="3"/>
    </row>
    <row r="509" spans="1:46" ht="72" x14ac:dyDescent="0.2">
      <c r="A509" s="20" t="s">
        <v>2344</v>
      </c>
      <c r="B509" s="9" t="s">
        <v>2345</v>
      </c>
      <c r="C509" s="11" t="s">
        <v>2094</v>
      </c>
      <c r="D509" s="11" t="s">
        <v>39</v>
      </c>
      <c r="E509" s="11" t="s">
        <v>2346</v>
      </c>
      <c r="F509" s="11" t="s">
        <v>2347</v>
      </c>
      <c r="G509" s="11" t="s">
        <v>268</v>
      </c>
      <c r="H509" s="11" t="s">
        <v>520</v>
      </c>
      <c r="I509" s="12">
        <v>8.0000000000000002E-3</v>
      </c>
      <c r="J509" s="13">
        <v>0.02</v>
      </c>
      <c r="K509" s="12">
        <v>2.2800000000000001E-2</v>
      </c>
      <c r="L509" s="14">
        <v>8.1999999999999993</v>
      </c>
      <c r="M509" s="15">
        <v>0.4</v>
      </c>
      <c r="N509" s="16">
        <v>3405</v>
      </c>
      <c r="O509" s="21">
        <v>-2.34</v>
      </c>
      <c r="P509" s="11" t="s">
        <v>43</v>
      </c>
      <c r="Q509" s="11" t="s">
        <v>47</v>
      </c>
      <c r="R509" s="11" t="s">
        <v>47</v>
      </c>
      <c r="S509" s="11" t="s">
        <v>269</v>
      </c>
      <c r="T509" s="22">
        <v>0.16320000000000001</v>
      </c>
      <c r="U509" s="22">
        <v>9.9900000000000003E-2</v>
      </c>
      <c r="V509" s="22">
        <v>6.6600000000000006E-2</v>
      </c>
      <c r="W509" s="22">
        <v>0.1241</v>
      </c>
      <c r="X509" s="22">
        <v>1.9800000000000002E-2</v>
      </c>
      <c r="Y509" s="22">
        <v>0.13150000000000001</v>
      </c>
      <c r="Z509" s="22">
        <v>0</v>
      </c>
      <c r="AA509" s="22">
        <v>0.13289999999999999</v>
      </c>
      <c r="AB509" s="22">
        <v>5.67E-2</v>
      </c>
      <c r="AC509" s="22">
        <v>0</v>
      </c>
      <c r="AD509" s="22">
        <v>9.1899999999999996E-2</v>
      </c>
      <c r="AE509" s="17" t="s">
        <v>47</v>
      </c>
      <c r="AF509" s="17" t="s">
        <v>47</v>
      </c>
      <c r="AG509" s="8" t="str">
        <f t="shared" si="16"/>
        <v>click</v>
      </c>
      <c r="AH509" s="10" t="str">
        <f t="shared" si="17"/>
        <v>click</v>
      </c>
      <c r="AI509" s="3"/>
      <c r="AJ509" s="3"/>
      <c r="AK509" s="3"/>
      <c r="AL509" s="3"/>
      <c r="AM509" s="3"/>
      <c r="AN509" s="3"/>
      <c r="AO509" s="3"/>
      <c r="AP509" s="3"/>
      <c r="AQ509" s="3"/>
      <c r="AR509" s="3"/>
      <c r="AS509" s="3"/>
      <c r="AT509" s="3"/>
    </row>
    <row r="510" spans="1:46" ht="60" x14ac:dyDescent="0.2">
      <c r="A510" s="20" t="s">
        <v>2348</v>
      </c>
      <c r="B510" s="9" t="s">
        <v>2349</v>
      </c>
      <c r="C510" s="11" t="s">
        <v>2350</v>
      </c>
      <c r="D510" s="11" t="s">
        <v>39</v>
      </c>
      <c r="E510" s="11" t="s">
        <v>2351</v>
      </c>
      <c r="F510" s="11" t="s">
        <v>2352</v>
      </c>
      <c r="G510" s="11" t="s">
        <v>259</v>
      </c>
      <c r="H510" s="11" t="s">
        <v>54</v>
      </c>
      <c r="I510" s="12">
        <v>2E-3</v>
      </c>
      <c r="J510" s="13">
        <v>0.02</v>
      </c>
      <c r="K510" s="12">
        <v>5.1000000000000004E-3</v>
      </c>
      <c r="L510" s="14">
        <v>3510</v>
      </c>
      <c r="M510" s="15">
        <v>69.3</v>
      </c>
      <c r="N510" s="16">
        <v>957086</v>
      </c>
      <c r="O510" s="21">
        <v>0.08</v>
      </c>
      <c r="P510" s="11" t="s">
        <v>165</v>
      </c>
      <c r="Q510" s="11" t="s">
        <v>47</v>
      </c>
      <c r="R510" s="11" t="s">
        <v>47</v>
      </c>
      <c r="S510" s="11" t="s">
        <v>81</v>
      </c>
      <c r="T510" s="22" t="s">
        <v>47</v>
      </c>
      <c r="U510" s="22" t="s">
        <v>47</v>
      </c>
      <c r="V510" s="22" t="s">
        <v>47</v>
      </c>
      <c r="W510" s="22" t="s">
        <v>47</v>
      </c>
      <c r="X510" s="22" t="s">
        <v>47</v>
      </c>
      <c r="Y510" s="22" t="s">
        <v>47</v>
      </c>
      <c r="Z510" s="22" t="s">
        <v>47</v>
      </c>
      <c r="AA510" s="22" t="s">
        <v>47</v>
      </c>
      <c r="AB510" s="22" t="s">
        <v>47</v>
      </c>
      <c r="AC510" s="22" t="s">
        <v>47</v>
      </c>
      <c r="AD510" s="22" t="s">
        <v>47</v>
      </c>
      <c r="AE510" s="17" t="s">
        <v>47</v>
      </c>
      <c r="AF510" s="17" t="s">
        <v>47</v>
      </c>
      <c r="AG510" s="8" t="str">
        <f t="shared" si="16"/>
        <v>click</v>
      </c>
      <c r="AH510" s="10" t="str">
        <f t="shared" si="17"/>
        <v>click</v>
      </c>
      <c r="AI510" s="3"/>
      <c r="AJ510" s="3"/>
      <c r="AK510" s="3"/>
      <c r="AL510" s="3"/>
      <c r="AM510" s="3"/>
      <c r="AN510" s="3"/>
      <c r="AO510" s="3"/>
      <c r="AP510" s="3"/>
      <c r="AQ510" s="3"/>
      <c r="AR510" s="3"/>
      <c r="AS510" s="3"/>
      <c r="AT510" s="3"/>
    </row>
    <row r="511" spans="1:46" ht="38.25" x14ac:dyDescent="0.2">
      <c r="A511" s="20" t="s">
        <v>2353</v>
      </c>
      <c r="B511" s="9" t="s">
        <v>2354</v>
      </c>
      <c r="C511" s="11" t="s">
        <v>2355</v>
      </c>
      <c r="D511" s="11" t="s">
        <v>39</v>
      </c>
      <c r="E511" s="11" t="s">
        <v>2356</v>
      </c>
      <c r="F511" s="11" t="s">
        <v>2357</v>
      </c>
      <c r="G511" s="11" t="s">
        <v>164</v>
      </c>
      <c r="H511" s="11" t="s">
        <v>87</v>
      </c>
      <c r="I511" s="12">
        <v>1.5E-3</v>
      </c>
      <c r="J511" s="13">
        <v>0.01</v>
      </c>
      <c r="K511" s="12">
        <v>7.7999999999999996E-3</v>
      </c>
      <c r="L511" s="14">
        <v>351.4</v>
      </c>
      <c r="M511" s="15">
        <v>11.5</v>
      </c>
      <c r="N511" s="16">
        <v>47306</v>
      </c>
      <c r="O511" s="21">
        <v>-0.19</v>
      </c>
      <c r="P511" s="11" t="s">
        <v>165</v>
      </c>
      <c r="Q511" s="11" t="s">
        <v>47</v>
      </c>
      <c r="R511" s="11" t="s">
        <v>47</v>
      </c>
      <c r="S511" s="11" t="s">
        <v>81</v>
      </c>
      <c r="T511" s="22" t="s">
        <v>47</v>
      </c>
      <c r="U511" s="22" t="s">
        <v>47</v>
      </c>
      <c r="V511" s="22" t="s">
        <v>47</v>
      </c>
      <c r="W511" s="22" t="s">
        <v>47</v>
      </c>
      <c r="X511" s="22" t="s">
        <v>47</v>
      </c>
      <c r="Y511" s="22" t="s">
        <v>47</v>
      </c>
      <c r="Z511" s="22" t="s">
        <v>47</v>
      </c>
      <c r="AA511" s="22" t="s">
        <v>47</v>
      </c>
      <c r="AB511" s="22" t="s">
        <v>47</v>
      </c>
      <c r="AC511" s="22" t="s">
        <v>47</v>
      </c>
      <c r="AD511" s="22" t="s">
        <v>47</v>
      </c>
      <c r="AE511" s="17" t="s">
        <v>47</v>
      </c>
      <c r="AF511" s="17" t="s">
        <v>47</v>
      </c>
      <c r="AG511" s="8" t="str">
        <f t="shared" si="16"/>
        <v>click</v>
      </c>
      <c r="AH511" s="10" t="str">
        <f t="shared" si="17"/>
        <v>click</v>
      </c>
      <c r="AI511" s="3"/>
      <c r="AJ511" s="3"/>
      <c r="AK511" s="3"/>
      <c r="AL511" s="3"/>
      <c r="AM511" s="3"/>
      <c r="AN511" s="3"/>
      <c r="AO511" s="3"/>
      <c r="AP511" s="3"/>
      <c r="AQ511" s="3"/>
      <c r="AR511" s="3"/>
      <c r="AS511" s="3"/>
      <c r="AT511" s="3"/>
    </row>
    <row r="512" spans="1:46" ht="48" x14ac:dyDescent="0.2">
      <c r="A512" s="20" t="s">
        <v>2358</v>
      </c>
      <c r="B512" s="9" t="s">
        <v>2359</v>
      </c>
      <c r="C512" s="11" t="s">
        <v>2360</v>
      </c>
      <c r="D512" s="11" t="s">
        <v>39</v>
      </c>
      <c r="E512" s="11" t="s">
        <v>2361</v>
      </c>
      <c r="F512" s="11" t="s">
        <v>2362</v>
      </c>
      <c r="G512" s="11" t="s">
        <v>259</v>
      </c>
      <c r="H512" s="11" t="s">
        <v>142</v>
      </c>
      <c r="I512" s="12">
        <v>1.9E-3</v>
      </c>
      <c r="J512" s="13">
        <v>0.01</v>
      </c>
      <c r="K512" s="12">
        <v>5.3E-3</v>
      </c>
      <c r="L512" s="14">
        <v>97.3</v>
      </c>
      <c r="M512" s="15">
        <v>3.9</v>
      </c>
      <c r="N512" s="16">
        <v>42014</v>
      </c>
      <c r="O512" s="21">
        <v>-0.15</v>
      </c>
      <c r="P512" s="11" t="s">
        <v>165</v>
      </c>
      <c r="Q512" s="11" t="s">
        <v>47</v>
      </c>
      <c r="R512" s="11" t="s">
        <v>47</v>
      </c>
      <c r="S512" s="11" t="s">
        <v>47</v>
      </c>
      <c r="T512" s="22" t="s">
        <v>47</v>
      </c>
      <c r="U512" s="22" t="s">
        <v>47</v>
      </c>
      <c r="V512" s="22" t="s">
        <v>47</v>
      </c>
      <c r="W512" s="22" t="s">
        <v>47</v>
      </c>
      <c r="X512" s="22" t="s">
        <v>47</v>
      </c>
      <c r="Y512" s="22" t="s">
        <v>47</v>
      </c>
      <c r="Z512" s="22" t="s">
        <v>47</v>
      </c>
      <c r="AA512" s="22" t="s">
        <v>47</v>
      </c>
      <c r="AB512" s="22" t="s">
        <v>47</v>
      </c>
      <c r="AC512" s="22" t="s">
        <v>47</v>
      </c>
      <c r="AD512" s="22" t="s">
        <v>47</v>
      </c>
      <c r="AE512" s="17" t="s">
        <v>47</v>
      </c>
      <c r="AF512" s="17" t="s">
        <v>47</v>
      </c>
      <c r="AG512" s="8" t="str">
        <f t="shared" si="16"/>
        <v>click</v>
      </c>
      <c r="AH512" s="10" t="str">
        <f t="shared" si="17"/>
        <v>click</v>
      </c>
      <c r="AI512" s="3"/>
      <c r="AJ512" s="3"/>
      <c r="AK512" s="3"/>
      <c r="AL512" s="3"/>
      <c r="AM512" s="3"/>
      <c r="AN512" s="3"/>
      <c r="AO512" s="3"/>
      <c r="AP512" s="3"/>
      <c r="AQ512" s="3"/>
      <c r="AR512" s="3"/>
      <c r="AS512" s="3"/>
      <c r="AT512" s="3"/>
    </row>
    <row r="513" spans="1:46" ht="60" x14ac:dyDescent="0.2">
      <c r="A513" s="20" t="s">
        <v>2363</v>
      </c>
      <c r="B513" s="9" t="s">
        <v>2364</v>
      </c>
      <c r="C513" s="11" t="s">
        <v>2365</v>
      </c>
      <c r="D513" s="11" t="s">
        <v>39</v>
      </c>
      <c r="E513" s="11" t="s">
        <v>2366</v>
      </c>
      <c r="F513" s="11" t="s">
        <v>2367</v>
      </c>
      <c r="G513" s="11" t="s">
        <v>2057</v>
      </c>
      <c r="H513" s="11" t="s">
        <v>502</v>
      </c>
      <c r="I513" s="12">
        <v>5.4999999999999997E-3</v>
      </c>
      <c r="J513" s="13">
        <v>0.13</v>
      </c>
      <c r="K513" s="12">
        <v>5.3E-3</v>
      </c>
      <c r="L513" s="14">
        <v>2.5</v>
      </c>
      <c r="M513" s="15">
        <v>0.1</v>
      </c>
      <c r="N513" s="16">
        <v>795</v>
      </c>
      <c r="O513" s="21">
        <v>-2.95</v>
      </c>
      <c r="P513" s="11" t="s">
        <v>43</v>
      </c>
      <c r="Q513" s="11" t="s">
        <v>47</v>
      </c>
      <c r="R513" s="11" t="s">
        <v>47</v>
      </c>
      <c r="S513" s="11" t="s">
        <v>88</v>
      </c>
      <c r="T513" s="22" t="s">
        <v>47</v>
      </c>
      <c r="U513" s="22" t="s">
        <v>47</v>
      </c>
      <c r="V513" s="22" t="s">
        <v>47</v>
      </c>
      <c r="W513" s="22" t="s">
        <v>47</v>
      </c>
      <c r="X513" s="22" t="s">
        <v>47</v>
      </c>
      <c r="Y513" s="22" t="s">
        <v>47</v>
      </c>
      <c r="Z513" s="22" t="s">
        <v>47</v>
      </c>
      <c r="AA513" s="22" t="s">
        <v>47</v>
      </c>
      <c r="AB513" s="22" t="s">
        <v>47</v>
      </c>
      <c r="AC513" s="22" t="s">
        <v>47</v>
      </c>
      <c r="AD513" s="22" t="s">
        <v>47</v>
      </c>
      <c r="AE513" s="17" t="s">
        <v>47</v>
      </c>
      <c r="AF513" s="17" t="s">
        <v>47</v>
      </c>
      <c r="AG513" s="8" t="str">
        <f t="shared" si="16"/>
        <v>click</v>
      </c>
      <c r="AH513" s="10" t="str">
        <f t="shared" si="17"/>
        <v>click</v>
      </c>
      <c r="AI513" s="3"/>
      <c r="AJ513" s="3"/>
      <c r="AK513" s="3"/>
      <c r="AL513" s="3"/>
      <c r="AM513" s="3"/>
      <c r="AN513" s="3"/>
      <c r="AO513" s="3"/>
      <c r="AP513" s="3"/>
      <c r="AQ513" s="3"/>
      <c r="AR513" s="3"/>
      <c r="AS513" s="3"/>
      <c r="AT513" s="3"/>
    </row>
    <row r="514" spans="1:46" ht="84" x14ac:dyDescent="0.2">
      <c r="A514" s="20" t="s">
        <v>2368</v>
      </c>
      <c r="B514" s="9" t="s">
        <v>2369</v>
      </c>
      <c r="C514" s="11" t="s">
        <v>2370</v>
      </c>
      <c r="D514" s="11" t="s">
        <v>39</v>
      </c>
      <c r="E514" s="11" t="s">
        <v>2371</v>
      </c>
      <c r="F514" s="11" t="s">
        <v>2372</v>
      </c>
      <c r="G514" s="11" t="s">
        <v>121</v>
      </c>
      <c r="H514" s="11" t="s">
        <v>54</v>
      </c>
      <c r="I514" s="12">
        <v>7.9000000000000008E-3</v>
      </c>
      <c r="J514" s="13">
        <v>7.0000000000000007E-2</v>
      </c>
      <c r="K514" s="12">
        <v>1.14E-2</v>
      </c>
      <c r="L514" s="14">
        <v>410</v>
      </c>
      <c r="M514" s="15">
        <v>12.5</v>
      </c>
      <c r="N514" s="16">
        <v>124958</v>
      </c>
      <c r="O514" s="21">
        <v>0.82</v>
      </c>
      <c r="P514" s="11" t="s">
        <v>43</v>
      </c>
      <c r="Q514" s="11" t="s">
        <v>44</v>
      </c>
      <c r="R514" s="11" t="s">
        <v>94</v>
      </c>
      <c r="S514" s="11" t="s">
        <v>1890</v>
      </c>
      <c r="T514" s="22">
        <v>6.6900000000000001E-2</v>
      </c>
      <c r="U514" s="22">
        <v>0.12909999999999999</v>
      </c>
      <c r="V514" s="22">
        <v>1.0699999999999999E-2</v>
      </c>
      <c r="W514" s="22">
        <v>6.0699999999999997E-2</v>
      </c>
      <c r="X514" s="22">
        <v>6.8099999999999994E-2</v>
      </c>
      <c r="Y514" s="22">
        <v>0.43070000000000003</v>
      </c>
      <c r="Z514" s="22">
        <v>5.4000000000000003E-3</v>
      </c>
      <c r="AA514" s="22">
        <v>6.2199999999999998E-2</v>
      </c>
      <c r="AB514" s="22">
        <v>5.4600000000000003E-2</v>
      </c>
      <c r="AC514" s="22">
        <v>0</v>
      </c>
      <c r="AD514" s="22">
        <v>1.34E-2</v>
      </c>
      <c r="AE514" s="17" t="s">
        <v>47</v>
      </c>
      <c r="AF514" s="17" t="s">
        <v>47</v>
      </c>
      <c r="AG514" s="8" t="str">
        <f t="shared" si="16"/>
        <v>click</v>
      </c>
      <c r="AH514" s="10" t="str">
        <f t="shared" si="17"/>
        <v>click</v>
      </c>
      <c r="AI514" s="3"/>
      <c r="AJ514" s="3"/>
      <c r="AK514" s="3"/>
      <c r="AL514" s="3"/>
      <c r="AM514" s="3"/>
      <c r="AN514" s="3"/>
      <c r="AO514" s="3"/>
      <c r="AP514" s="3"/>
      <c r="AQ514" s="3"/>
      <c r="AR514" s="3"/>
      <c r="AS514" s="3"/>
      <c r="AT514" s="3"/>
    </row>
    <row r="515" spans="1:46" ht="25.5" x14ac:dyDescent="0.2">
      <c r="A515" s="20" t="s">
        <v>2373</v>
      </c>
      <c r="B515" s="9" t="s">
        <v>2374</v>
      </c>
      <c r="C515" s="11" t="s">
        <v>2131</v>
      </c>
      <c r="D515" s="11" t="s">
        <v>39</v>
      </c>
      <c r="E515" s="11" t="s">
        <v>2375</v>
      </c>
      <c r="F515" s="11" t="s">
        <v>2376</v>
      </c>
      <c r="G515" s="11" t="s">
        <v>391</v>
      </c>
      <c r="H515" s="11" t="s">
        <v>2134</v>
      </c>
      <c r="I515" s="12">
        <v>1.1999999999999999E-3</v>
      </c>
      <c r="J515" s="13">
        <v>0.1</v>
      </c>
      <c r="K515" s="12">
        <v>3.8E-3</v>
      </c>
      <c r="L515" s="14">
        <v>21.1</v>
      </c>
      <c r="M515" s="15">
        <v>0.8</v>
      </c>
      <c r="N515" s="16"/>
      <c r="O515" s="21">
        <v>1.24</v>
      </c>
      <c r="P515" s="11" t="s">
        <v>43</v>
      </c>
      <c r="Q515" s="11" t="s">
        <v>47</v>
      </c>
      <c r="R515" s="11" t="s">
        <v>47</v>
      </c>
      <c r="S515" s="11" t="s">
        <v>81</v>
      </c>
      <c r="T515" s="22" t="s">
        <v>47</v>
      </c>
      <c r="U515" s="22" t="s">
        <v>47</v>
      </c>
      <c r="V515" s="22" t="s">
        <v>47</v>
      </c>
      <c r="W515" s="22" t="s">
        <v>47</v>
      </c>
      <c r="X515" s="22" t="s">
        <v>47</v>
      </c>
      <c r="Y515" s="22" t="s">
        <v>47</v>
      </c>
      <c r="Z515" s="22" t="s">
        <v>47</v>
      </c>
      <c r="AA515" s="22" t="s">
        <v>47</v>
      </c>
      <c r="AB515" s="22" t="s">
        <v>47</v>
      </c>
      <c r="AC515" s="22" t="s">
        <v>47</v>
      </c>
      <c r="AD515" s="22" t="s">
        <v>47</v>
      </c>
      <c r="AE515" s="17" t="s">
        <v>47</v>
      </c>
      <c r="AF515" s="17" t="s">
        <v>47</v>
      </c>
      <c r="AG515" s="8" t="str">
        <f t="shared" si="16"/>
        <v>click</v>
      </c>
      <c r="AH515" s="10" t="str">
        <f t="shared" si="17"/>
        <v>click</v>
      </c>
      <c r="AI515" s="3"/>
      <c r="AJ515" s="3"/>
      <c r="AK515" s="3"/>
      <c r="AL515" s="3"/>
      <c r="AM515" s="3"/>
      <c r="AN515" s="3"/>
      <c r="AO515" s="3"/>
      <c r="AP515" s="3"/>
      <c r="AQ515" s="3"/>
      <c r="AR515" s="3"/>
      <c r="AS515" s="3"/>
      <c r="AT515" s="3"/>
    </row>
    <row r="516" spans="1:46" ht="38.25" x14ac:dyDescent="0.2">
      <c r="A516" s="20" t="s">
        <v>2377</v>
      </c>
      <c r="B516" s="9" t="s">
        <v>2378</v>
      </c>
      <c r="C516" s="11" t="s">
        <v>2379</v>
      </c>
      <c r="D516" s="11" t="s">
        <v>39</v>
      </c>
      <c r="E516" s="11"/>
      <c r="F516" s="11" t="s">
        <v>40</v>
      </c>
      <c r="G516" s="11" t="s">
        <v>222</v>
      </c>
      <c r="H516" s="11" t="s">
        <v>520</v>
      </c>
      <c r="I516" s="12">
        <v>9.4999999999999998E-3</v>
      </c>
      <c r="J516" s="13">
        <v>1.21</v>
      </c>
      <c r="K516" s="12">
        <v>2.3699999999999999E-2</v>
      </c>
      <c r="L516" s="14">
        <v>5.2</v>
      </c>
      <c r="M516" s="15">
        <v>0.1</v>
      </c>
      <c r="N516" s="16">
        <v>5102</v>
      </c>
      <c r="O516" s="21">
        <v>0.7</v>
      </c>
      <c r="P516" s="11" t="s">
        <v>64</v>
      </c>
      <c r="Q516" s="11" t="s">
        <v>47</v>
      </c>
      <c r="R516" s="11" t="s">
        <v>47</v>
      </c>
      <c r="S516" s="11" t="s">
        <v>47</v>
      </c>
      <c r="T516" s="22" t="s">
        <v>47</v>
      </c>
      <c r="U516" s="22" t="s">
        <v>47</v>
      </c>
      <c r="V516" s="22" t="s">
        <v>47</v>
      </c>
      <c r="W516" s="22" t="s">
        <v>47</v>
      </c>
      <c r="X516" s="22" t="s">
        <v>47</v>
      </c>
      <c r="Y516" s="22" t="s">
        <v>47</v>
      </c>
      <c r="Z516" s="22" t="s">
        <v>47</v>
      </c>
      <c r="AA516" s="22" t="s">
        <v>47</v>
      </c>
      <c r="AB516" s="22" t="s">
        <v>47</v>
      </c>
      <c r="AC516" s="22" t="s">
        <v>47</v>
      </c>
      <c r="AD516" s="22" t="s">
        <v>47</v>
      </c>
      <c r="AE516" s="17" t="s">
        <v>47</v>
      </c>
      <c r="AF516" s="17" t="s">
        <v>47</v>
      </c>
      <c r="AG516" s="8" t="str">
        <f t="shared" si="16"/>
        <v>click</v>
      </c>
      <c r="AH516" s="10" t="str">
        <f t="shared" si="17"/>
        <v>click</v>
      </c>
      <c r="AI516" s="3"/>
      <c r="AJ516" s="3"/>
      <c r="AK516" s="3"/>
      <c r="AL516" s="3"/>
      <c r="AM516" s="3"/>
      <c r="AN516" s="3"/>
      <c r="AO516" s="3"/>
      <c r="AP516" s="3"/>
      <c r="AQ516" s="3"/>
      <c r="AR516" s="3"/>
      <c r="AS516" s="3"/>
      <c r="AT516" s="3"/>
    </row>
    <row r="517" spans="1:46" ht="84" x14ac:dyDescent="0.2">
      <c r="A517" s="20" t="s">
        <v>2380</v>
      </c>
      <c r="B517" s="9" t="s">
        <v>2381</v>
      </c>
      <c r="C517" s="11" t="s">
        <v>607</v>
      </c>
      <c r="D517" s="11" t="s">
        <v>39</v>
      </c>
      <c r="E517" s="11" t="s">
        <v>2382</v>
      </c>
      <c r="F517" s="11" t="s">
        <v>2383</v>
      </c>
      <c r="G517" s="11" t="s">
        <v>232</v>
      </c>
      <c r="H517" s="11" t="s">
        <v>520</v>
      </c>
      <c r="I517" s="12">
        <v>7.0000000000000001E-3</v>
      </c>
      <c r="J517" s="13">
        <v>0.06</v>
      </c>
      <c r="K517" s="12">
        <v>1.6299999999999999E-2</v>
      </c>
      <c r="L517" s="14">
        <v>12.4</v>
      </c>
      <c r="M517" s="15">
        <v>0.5</v>
      </c>
      <c r="N517" s="16">
        <v>2888</v>
      </c>
      <c r="O517" s="21">
        <v>0.95</v>
      </c>
      <c r="P517" s="11" t="s">
        <v>43</v>
      </c>
      <c r="Q517" s="11" t="s">
        <v>122</v>
      </c>
      <c r="R517" s="11" t="s">
        <v>94</v>
      </c>
      <c r="S517" s="11" t="s">
        <v>81</v>
      </c>
      <c r="T517" s="22">
        <v>1.9699999999999999E-2</v>
      </c>
      <c r="U517" s="22">
        <v>2.9899999999999999E-2</v>
      </c>
      <c r="V517" s="22">
        <v>0.11609999999999999</v>
      </c>
      <c r="W517" s="22">
        <v>7.6100000000000001E-2</v>
      </c>
      <c r="X517" s="22">
        <v>0.19420000000000001</v>
      </c>
      <c r="Y517" s="22">
        <v>0.15820000000000001</v>
      </c>
      <c r="Z517" s="22">
        <v>0.19009999999999999</v>
      </c>
      <c r="AA517" s="22">
        <v>8.7300000000000003E-2</v>
      </c>
      <c r="AB517" s="22">
        <v>0</v>
      </c>
      <c r="AC517" s="22">
        <v>0.12839999999999999</v>
      </c>
      <c r="AD517" s="22">
        <v>0</v>
      </c>
      <c r="AE517" s="17" t="s">
        <v>47</v>
      </c>
      <c r="AF517" s="17" t="s">
        <v>47</v>
      </c>
      <c r="AG517" s="8" t="str">
        <f t="shared" si="16"/>
        <v>click</v>
      </c>
      <c r="AH517" s="10" t="str">
        <f t="shared" si="17"/>
        <v>click</v>
      </c>
      <c r="AI517" s="3"/>
      <c r="AJ517" s="3"/>
      <c r="AK517" s="3"/>
      <c r="AL517" s="3"/>
      <c r="AM517" s="3"/>
      <c r="AN517" s="3"/>
      <c r="AO517" s="3"/>
      <c r="AP517" s="3"/>
      <c r="AQ517" s="3"/>
      <c r="AR517" s="3"/>
      <c r="AS517" s="3"/>
      <c r="AT517" s="3"/>
    </row>
    <row r="518" spans="1:46" ht="36" x14ac:dyDescent="0.2">
      <c r="A518" s="20" t="s">
        <v>2384</v>
      </c>
      <c r="B518" s="9" t="s">
        <v>2385</v>
      </c>
      <c r="C518" s="11" t="s">
        <v>2084</v>
      </c>
      <c r="D518" s="11" t="s">
        <v>39</v>
      </c>
      <c r="E518" s="11" t="s">
        <v>2386</v>
      </c>
      <c r="F518" s="11" t="s">
        <v>2387</v>
      </c>
      <c r="G518" s="11" t="s">
        <v>1182</v>
      </c>
      <c r="H518" s="11" t="s">
        <v>2087</v>
      </c>
      <c r="I518" s="12">
        <v>1.1999999999999999E-3</v>
      </c>
      <c r="J518" s="13">
        <v>0.08</v>
      </c>
      <c r="K518" s="12">
        <v>1.34E-2</v>
      </c>
      <c r="L518" s="14">
        <v>3.8</v>
      </c>
      <c r="M518" s="15">
        <v>0.2</v>
      </c>
      <c r="N518" s="16">
        <v>14600</v>
      </c>
      <c r="O518" s="21">
        <v>-1.27</v>
      </c>
      <c r="P518" s="11" t="s">
        <v>43</v>
      </c>
      <c r="Q518" s="11" t="s">
        <v>628</v>
      </c>
      <c r="R518" s="11" t="s">
        <v>94</v>
      </c>
      <c r="S518" s="11" t="s">
        <v>81</v>
      </c>
      <c r="T518" s="22" t="s">
        <v>47</v>
      </c>
      <c r="U518" s="22" t="s">
        <v>47</v>
      </c>
      <c r="V518" s="22" t="s">
        <v>47</v>
      </c>
      <c r="W518" s="22" t="s">
        <v>47</v>
      </c>
      <c r="X518" s="22" t="s">
        <v>47</v>
      </c>
      <c r="Y518" s="22" t="s">
        <v>47</v>
      </c>
      <c r="Z518" s="22" t="s">
        <v>47</v>
      </c>
      <c r="AA518" s="22" t="s">
        <v>47</v>
      </c>
      <c r="AB518" s="22" t="s">
        <v>47</v>
      </c>
      <c r="AC518" s="22" t="s">
        <v>47</v>
      </c>
      <c r="AD518" s="22" t="s">
        <v>47</v>
      </c>
      <c r="AE518" s="17" t="s">
        <v>47</v>
      </c>
      <c r="AF518" s="17" t="s">
        <v>47</v>
      </c>
      <c r="AG518" s="8" t="str">
        <f t="shared" si="16"/>
        <v>click</v>
      </c>
      <c r="AH518" s="10" t="str">
        <f t="shared" si="17"/>
        <v>click</v>
      </c>
      <c r="AI518" s="3"/>
      <c r="AJ518" s="3"/>
      <c r="AK518" s="3"/>
      <c r="AL518" s="3"/>
      <c r="AM518" s="3"/>
      <c r="AN518" s="3"/>
      <c r="AO518" s="3"/>
      <c r="AP518" s="3"/>
      <c r="AQ518" s="3"/>
      <c r="AR518" s="3"/>
      <c r="AS518" s="3"/>
      <c r="AT518" s="3"/>
    </row>
    <row r="519" spans="1:46" ht="36" x14ac:dyDescent="0.2">
      <c r="A519" s="20" t="s">
        <v>2388</v>
      </c>
      <c r="B519" s="9" t="s">
        <v>2389</v>
      </c>
      <c r="C519" s="11" t="s">
        <v>2084</v>
      </c>
      <c r="D519" s="11" t="s">
        <v>39</v>
      </c>
      <c r="E519" s="11" t="s">
        <v>2390</v>
      </c>
      <c r="F519" s="11" t="s">
        <v>2391</v>
      </c>
      <c r="G519" s="11" t="s">
        <v>496</v>
      </c>
      <c r="H519" s="11" t="s">
        <v>2087</v>
      </c>
      <c r="I519" s="12">
        <v>5.0000000000000001E-4</v>
      </c>
      <c r="J519" s="13">
        <v>0.12</v>
      </c>
      <c r="K519" s="12">
        <v>1.61E-2</v>
      </c>
      <c r="L519" s="14">
        <v>13.6</v>
      </c>
      <c r="M519" s="15">
        <v>0.5</v>
      </c>
      <c r="N519" s="16">
        <v>57250</v>
      </c>
      <c r="O519" s="21">
        <v>-1.0900000000000001</v>
      </c>
      <c r="P519" s="11" t="s">
        <v>43</v>
      </c>
      <c r="Q519" s="11" t="s">
        <v>306</v>
      </c>
      <c r="R519" s="11" t="s">
        <v>94</v>
      </c>
      <c r="S519" s="11" t="s">
        <v>81</v>
      </c>
      <c r="T519" s="22" t="s">
        <v>47</v>
      </c>
      <c r="U519" s="22" t="s">
        <v>47</v>
      </c>
      <c r="V519" s="22" t="s">
        <v>47</v>
      </c>
      <c r="W519" s="22" t="s">
        <v>47</v>
      </c>
      <c r="X519" s="22" t="s">
        <v>47</v>
      </c>
      <c r="Y519" s="22" t="s">
        <v>47</v>
      </c>
      <c r="Z519" s="22" t="s">
        <v>47</v>
      </c>
      <c r="AA519" s="22" t="s">
        <v>47</v>
      </c>
      <c r="AB519" s="22" t="s">
        <v>47</v>
      </c>
      <c r="AC519" s="22" t="s">
        <v>47</v>
      </c>
      <c r="AD519" s="22" t="s">
        <v>47</v>
      </c>
      <c r="AE519" s="17" t="s">
        <v>47</v>
      </c>
      <c r="AF519" s="17" t="s">
        <v>47</v>
      </c>
      <c r="AG519" s="8" t="str">
        <f t="shared" si="16"/>
        <v>click</v>
      </c>
      <c r="AH519" s="10" t="str">
        <f t="shared" si="17"/>
        <v>click</v>
      </c>
      <c r="AI519" s="3"/>
      <c r="AJ519" s="3"/>
      <c r="AK519" s="3"/>
      <c r="AL519" s="3"/>
      <c r="AM519" s="3"/>
      <c r="AN519" s="3"/>
      <c r="AO519" s="3"/>
      <c r="AP519" s="3"/>
      <c r="AQ519" s="3"/>
      <c r="AR519" s="3"/>
      <c r="AS519" s="3"/>
      <c r="AT519" s="3"/>
    </row>
    <row r="520" spans="1:46" ht="108" x14ac:dyDescent="0.2">
      <c r="A520" s="20" t="s">
        <v>2392</v>
      </c>
      <c r="B520" s="9" t="s">
        <v>2393</v>
      </c>
      <c r="C520" s="11" t="s">
        <v>898</v>
      </c>
      <c r="D520" s="11" t="s">
        <v>39</v>
      </c>
      <c r="E520" s="11" t="s">
        <v>2394</v>
      </c>
      <c r="F520" s="11" t="s">
        <v>2395</v>
      </c>
      <c r="G520" s="11" t="s">
        <v>232</v>
      </c>
      <c r="H520" s="11" t="s">
        <v>2143</v>
      </c>
      <c r="I520" s="12">
        <v>8.6999999999999994E-3</v>
      </c>
      <c r="J520" s="13">
        <v>0.09</v>
      </c>
      <c r="K520" s="12">
        <v>4.5999999999999999E-3</v>
      </c>
      <c r="L520" s="14">
        <v>1.5</v>
      </c>
      <c r="M520" s="15">
        <v>0.1</v>
      </c>
      <c r="N520" s="16">
        <v>1050</v>
      </c>
      <c r="O520" s="21">
        <v>-0.89</v>
      </c>
      <c r="P520" s="11" t="s">
        <v>43</v>
      </c>
      <c r="Q520" s="11" t="s">
        <v>44</v>
      </c>
      <c r="R520" s="11" t="s">
        <v>94</v>
      </c>
      <c r="S520" s="11" t="s">
        <v>81</v>
      </c>
      <c r="T520" s="22" t="s">
        <v>47</v>
      </c>
      <c r="U520" s="22" t="s">
        <v>47</v>
      </c>
      <c r="V520" s="22" t="s">
        <v>47</v>
      </c>
      <c r="W520" s="22" t="s">
        <v>47</v>
      </c>
      <c r="X520" s="22" t="s">
        <v>47</v>
      </c>
      <c r="Y520" s="22" t="s">
        <v>47</v>
      </c>
      <c r="Z520" s="22" t="s">
        <v>47</v>
      </c>
      <c r="AA520" s="22" t="s">
        <v>47</v>
      </c>
      <c r="AB520" s="22" t="s">
        <v>47</v>
      </c>
      <c r="AC520" s="22" t="s">
        <v>47</v>
      </c>
      <c r="AD520" s="22" t="s">
        <v>47</v>
      </c>
      <c r="AE520" s="17" t="s">
        <v>47</v>
      </c>
      <c r="AF520" s="17" t="s">
        <v>47</v>
      </c>
      <c r="AG520" s="8" t="str">
        <f t="shared" si="16"/>
        <v>click</v>
      </c>
      <c r="AH520" s="10" t="str">
        <f t="shared" si="17"/>
        <v>click</v>
      </c>
      <c r="AI520" s="3"/>
      <c r="AJ520" s="3"/>
      <c r="AK520" s="3"/>
      <c r="AL520" s="3"/>
      <c r="AM520" s="3"/>
      <c r="AN520" s="3"/>
      <c r="AO520" s="3"/>
      <c r="AP520" s="3"/>
      <c r="AQ520" s="3"/>
      <c r="AR520" s="3"/>
      <c r="AS520" s="3"/>
      <c r="AT520" s="3"/>
    </row>
    <row r="521" spans="1:46" ht="25.5" x14ac:dyDescent="0.2">
      <c r="A521" s="20" t="s">
        <v>2396</v>
      </c>
      <c r="B521" s="9" t="s">
        <v>2397</v>
      </c>
      <c r="C521" s="11" t="s">
        <v>2131</v>
      </c>
      <c r="D521" s="11" t="s">
        <v>39</v>
      </c>
      <c r="E521" s="11" t="s">
        <v>2398</v>
      </c>
      <c r="F521" s="11" t="s">
        <v>2399</v>
      </c>
      <c r="G521" s="11" t="s">
        <v>362</v>
      </c>
      <c r="H521" s="11" t="s">
        <v>2134</v>
      </c>
      <c r="I521" s="12">
        <v>1.1999999999999999E-3</v>
      </c>
      <c r="J521" s="13">
        <v>0.1</v>
      </c>
      <c r="K521" s="12">
        <v>4.0000000000000001E-3</v>
      </c>
      <c r="L521" s="14">
        <v>32.4</v>
      </c>
      <c r="M521" s="15">
        <v>1.3</v>
      </c>
      <c r="N521" s="16"/>
      <c r="O521" s="21">
        <v>1.21</v>
      </c>
      <c r="P521" s="11" t="s">
        <v>43</v>
      </c>
      <c r="Q521" s="11" t="s">
        <v>47</v>
      </c>
      <c r="R521" s="11" t="s">
        <v>47</v>
      </c>
      <c r="S521" s="11" t="s">
        <v>81</v>
      </c>
      <c r="T521" s="22" t="s">
        <v>47</v>
      </c>
      <c r="U521" s="22" t="s">
        <v>47</v>
      </c>
      <c r="V521" s="22" t="s">
        <v>47</v>
      </c>
      <c r="W521" s="22" t="s">
        <v>47</v>
      </c>
      <c r="X521" s="22" t="s">
        <v>47</v>
      </c>
      <c r="Y521" s="22" t="s">
        <v>47</v>
      </c>
      <c r="Z521" s="22" t="s">
        <v>47</v>
      </c>
      <c r="AA521" s="22" t="s">
        <v>47</v>
      </c>
      <c r="AB521" s="22" t="s">
        <v>47</v>
      </c>
      <c r="AC521" s="22" t="s">
        <v>47</v>
      </c>
      <c r="AD521" s="22" t="s">
        <v>47</v>
      </c>
      <c r="AE521" s="17" t="s">
        <v>47</v>
      </c>
      <c r="AF521" s="17" t="s">
        <v>47</v>
      </c>
      <c r="AG521" s="8" t="str">
        <f t="shared" si="16"/>
        <v>click</v>
      </c>
      <c r="AH521" s="10" t="str">
        <f t="shared" si="17"/>
        <v>click</v>
      </c>
      <c r="AI521" s="3"/>
      <c r="AJ521" s="3"/>
      <c r="AK521" s="3"/>
      <c r="AL521" s="3"/>
      <c r="AM521" s="3"/>
      <c r="AN521" s="3"/>
      <c r="AO521" s="3"/>
      <c r="AP521" s="3"/>
      <c r="AQ521" s="3"/>
      <c r="AR521" s="3"/>
      <c r="AS521" s="3"/>
      <c r="AT521" s="3"/>
    </row>
    <row r="522" spans="1:46" ht="38.25" x14ac:dyDescent="0.2">
      <c r="A522" s="20" t="s">
        <v>2400</v>
      </c>
      <c r="B522" s="9" t="s">
        <v>2401</v>
      </c>
      <c r="C522" s="11" t="s">
        <v>1910</v>
      </c>
      <c r="D522" s="11" t="s">
        <v>39</v>
      </c>
      <c r="E522" s="11" t="s">
        <v>2402</v>
      </c>
      <c r="F522" s="11" t="s">
        <v>2403</v>
      </c>
      <c r="G522" s="11" t="s">
        <v>660</v>
      </c>
      <c r="H522" s="11" t="s">
        <v>2404</v>
      </c>
      <c r="I522" s="12">
        <v>3.2000000000000002E-3</v>
      </c>
      <c r="J522" s="13">
        <v>7.0000000000000007E-2</v>
      </c>
      <c r="K522" s="12">
        <v>3.3E-3</v>
      </c>
      <c r="L522" s="14">
        <v>34.799999999999997</v>
      </c>
      <c r="M522" s="15">
        <v>1.3</v>
      </c>
      <c r="N522" s="16">
        <v>25075</v>
      </c>
      <c r="O522" s="21">
        <v>1.21</v>
      </c>
      <c r="P522" s="11" t="s">
        <v>43</v>
      </c>
      <c r="Q522" s="11" t="s">
        <v>386</v>
      </c>
      <c r="R522" s="11" t="s">
        <v>497</v>
      </c>
      <c r="S522" s="11" t="s">
        <v>81</v>
      </c>
      <c r="T522" s="22" t="s">
        <v>47</v>
      </c>
      <c r="U522" s="22" t="s">
        <v>47</v>
      </c>
      <c r="V522" s="22" t="s">
        <v>47</v>
      </c>
      <c r="W522" s="22" t="s">
        <v>47</v>
      </c>
      <c r="X522" s="22" t="s">
        <v>47</v>
      </c>
      <c r="Y522" s="22" t="s">
        <v>47</v>
      </c>
      <c r="Z522" s="22" t="s">
        <v>47</v>
      </c>
      <c r="AA522" s="22" t="s">
        <v>47</v>
      </c>
      <c r="AB522" s="22" t="s">
        <v>47</v>
      </c>
      <c r="AC522" s="22" t="s">
        <v>47</v>
      </c>
      <c r="AD522" s="22" t="s">
        <v>47</v>
      </c>
      <c r="AE522" s="17" t="s">
        <v>47</v>
      </c>
      <c r="AF522" s="17" t="s">
        <v>47</v>
      </c>
      <c r="AG522" s="8" t="str">
        <f t="shared" si="16"/>
        <v>click</v>
      </c>
      <c r="AH522" s="10" t="str">
        <f t="shared" si="17"/>
        <v>click</v>
      </c>
      <c r="AI522" s="3"/>
      <c r="AJ522" s="3"/>
      <c r="AK522" s="3"/>
      <c r="AL522" s="3"/>
      <c r="AM522" s="3"/>
      <c r="AN522" s="3"/>
      <c r="AO522" s="3"/>
      <c r="AP522" s="3"/>
      <c r="AQ522" s="3"/>
      <c r="AR522" s="3"/>
      <c r="AS522" s="3"/>
      <c r="AT522" s="3"/>
    </row>
    <row r="523" spans="1:46" ht="60" x14ac:dyDescent="0.2">
      <c r="A523" s="20" t="s">
        <v>2405</v>
      </c>
      <c r="B523" s="9" t="s">
        <v>2406</v>
      </c>
      <c r="C523" s="11" t="s">
        <v>1910</v>
      </c>
      <c r="D523" s="11" t="s">
        <v>39</v>
      </c>
      <c r="E523" s="11" t="s">
        <v>2407</v>
      </c>
      <c r="F523" s="11" t="s">
        <v>2408</v>
      </c>
      <c r="G523" s="11" t="s">
        <v>496</v>
      </c>
      <c r="H523" s="11" t="s">
        <v>2404</v>
      </c>
      <c r="I523" s="12">
        <v>3.2000000000000002E-3</v>
      </c>
      <c r="J523" s="13">
        <v>0.1</v>
      </c>
      <c r="K523" s="12">
        <v>4.8999999999999998E-3</v>
      </c>
      <c r="L523" s="14">
        <v>35.299999999999997</v>
      </c>
      <c r="M523" s="15">
        <v>1.3</v>
      </c>
      <c r="N523" s="16">
        <v>34083</v>
      </c>
      <c r="O523" s="21">
        <v>1.04</v>
      </c>
      <c r="P523" s="11" t="s">
        <v>43</v>
      </c>
      <c r="Q523" s="11" t="s">
        <v>306</v>
      </c>
      <c r="R523" s="11" t="s">
        <v>497</v>
      </c>
      <c r="S523" s="11" t="s">
        <v>81</v>
      </c>
      <c r="T523" s="22" t="s">
        <v>47</v>
      </c>
      <c r="U523" s="22" t="s">
        <v>47</v>
      </c>
      <c r="V523" s="22" t="s">
        <v>47</v>
      </c>
      <c r="W523" s="22" t="s">
        <v>47</v>
      </c>
      <c r="X523" s="22" t="s">
        <v>47</v>
      </c>
      <c r="Y523" s="22" t="s">
        <v>47</v>
      </c>
      <c r="Z523" s="22" t="s">
        <v>47</v>
      </c>
      <c r="AA523" s="22" t="s">
        <v>47</v>
      </c>
      <c r="AB523" s="22" t="s">
        <v>47</v>
      </c>
      <c r="AC523" s="22" t="s">
        <v>47</v>
      </c>
      <c r="AD523" s="22" t="s">
        <v>47</v>
      </c>
      <c r="AE523" s="17" t="s">
        <v>47</v>
      </c>
      <c r="AF523" s="17" t="s">
        <v>47</v>
      </c>
      <c r="AG523" s="8" t="str">
        <f t="shared" si="16"/>
        <v>click</v>
      </c>
      <c r="AH523" s="10" t="str">
        <f t="shared" si="17"/>
        <v>click</v>
      </c>
      <c r="AI523" s="3"/>
      <c r="AJ523" s="3"/>
      <c r="AK523" s="3"/>
      <c r="AL523" s="3"/>
      <c r="AM523" s="3"/>
      <c r="AN523" s="3"/>
      <c r="AO523" s="3"/>
      <c r="AP523" s="3"/>
      <c r="AQ523" s="3"/>
      <c r="AR523" s="3"/>
      <c r="AS523" s="3"/>
      <c r="AT523" s="3"/>
    </row>
    <row r="524" spans="1:46" ht="72" x14ac:dyDescent="0.2">
      <c r="A524" s="20" t="s">
        <v>2409</v>
      </c>
      <c r="B524" s="9" t="s">
        <v>2410</v>
      </c>
      <c r="C524" s="11" t="s">
        <v>1910</v>
      </c>
      <c r="D524" s="11" t="s">
        <v>39</v>
      </c>
      <c r="E524" s="11" t="s">
        <v>2411</v>
      </c>
      <c r="F524" s="11" t="s">
        <v>2412</v>
      </c>
      <c r="G524" s="11" t="s">
        <v>975</v>
      </c>
      <c r="H524" s="11" t="s">
        <v>2404</v>
      </c>
      <c r="I524" s="12">
        <v>4.5999999999999999E-3</v>
      </c>
      <c r="J524" s="13">
        <v>0.18</v>
      </c>
      <c r="K524" s="12">
        <v>6.4999999999999997E-3</v>
      </c>
      <c r="L524" s="14">
        <v>16.2</v>
      </c>
      <c r="M524" s="15">
        <v>0.6</v>
      </c>
      <c r="N524" s="16">
        <v>10959</v>
      </c>
      <c r="O524" s="21">
        <v>1.08</v>
      </c>
      <c r="P524" s="11" t="s">
        <v>43</v>
      </c>
      <c r="Q524" s="11" t="s">
        <v>386</v>
      </c>
      <c r="R524" s="11" t="s">
        <v>497</v>
      </c>
      <c r="S524" s="11" t="s">
        <v>46</v>
      </c>
      <c r="T524" s="22" t="s">
        <v>47</v>
      </c>
      <c r="U524" s="22" t="s">
        <v>47</v>
      </c>
      <c r="V524" s="22" t="s">
        <v>47</v>
      </c>
      <c r="W524" s="22" t="s">
        <v>47</v>
      </c>
      <c r="X524" s="22" t="s">
        <v>47</v>
      </c>
      <c r="Y524" s="22" t="s">
        <v>47</v>
      </c>
      <c r="Z524" s="22" t="s">
        <v>47</v>
      </c>
      <c r="AA524" s="22" t="s">
        <v>47</v>
      </c>
      <c r="AB524" s="22" t="s">
        <v>47</v>
      </c>
      <c r="AC524" s="22" t="s">
        <v>47</v>
      </c>
      <c r="AD524" s="22" t="s">
        <v>47</v>
      </c>
      <c r="AE524" s="17" t="s">
        <v>47</v>
      </c>
      <c r="AF524" s="17" t="s">
        <v>47</v>
      </c>
      <c r="AG524" s="8" t="str">
        <f t="shared" si="16"/>
        <v>click</v>
      </c>
      <c r="AH524" s="10" t="str">
        <f t="shared" si="17"/>
        <v>click</v>
      </c>
      <c r="AI524" s="3"/>
      <c r="AJ524" s="3"/>
      <c r="AK524" s="3"/>
      <c r="AL524" s="3"/>
      <c r="AM524" s="3"/>
      <c r="AN524" s="3"/>
      <c r="AO524" s="3"/>
      <c r="AP524" s="3"/>
      <c r="AQ524" s="3"/>
      <c r="AR524" s="3"/>
      <c r="AS524" s="3"/>
      <c r="AT524" s="3"/>
    </row>
    <row r="525" spans="1:46" ht="60" x14ac:dyDescent="0.2">
      <c r="A525" s="20" t="s">
        <v>2413</v>
      </c>
      <c r="B525" s="9" t="s">
        <v>2414</v>
      </c>
      <c r="C525" s="11" t="s">
        <v>1910</v>
      </c>
      <c r="D525" s="11" t="s">
        <v>39</v>
      </c>
      <c r="E525" s="11" t="s">
        <v>2415</v>
      </c>
      <c r="F525" s="11" t="s">
        <v>2416</v>
      </c>
      <c r="G525" s="11" t="s">
        <v>121</v>
      </c>
      <c r="H525" s="11" t="s">
        <v>2404</v>
      </c>
      <c r="I525" s="12">
        <v>4.5999999999999999E-3</v>
      </c>
      <c r="J525" s="13">
        <v>0.14000000000000001</v>
      </c>
      <c r="K525" s="12">
        <v>5.1999999999999998E-3</v>
      </c>
      <c r="L525" s="14">
        <v>18.5</v>
      </c>
      <c r="M525" s="15">
        <v>0.7</v>
      </c>
      <c r="N525" s="16">
        <v>10297</v>
      </c>
      <c r="O525" s="21">
        <v>-1.54</v>
      </c>
      <c r="P525" s="11" t="s">
        <v>43</v>
      </c>
      <c r="Q525" s="11" t="s">
        <v>44</v>
      </c>
      <c r="R525" s="11" t="s">
        <v>497</v>
      </c>
      <c r="S525" s="11" t="s">
        <v>123</v>
      </c>
      <c r="T525" s="22" t="s">
        <v>47</v>
      </c>
      <c r="U525" s="22" t="s">
        <v>47</v>
      </c>
      <c r="V525" s="22" t="s">
        <v>47</v>
      </c>
      <c r="W525" s="22" t="s">
        <v>47</v>
      </c>
      <c r="X525" s="22" t="s">
        <v>47</v>
      </c>
      <c r="Y525" s="22" t="s">
        <v>47</v>
      </c>
      <c r="Z525" s="22" t="s">
        <v>47</v>
      </c>
      <c r="AA525" s="22" t="s">
        <v>47</v>
      </c>
      <c r="AB525" s="22" t="s">
        <v>47</v>
      </c>
      <c r="AC525" s="22" t="s">
        <v>47</v>
      </c>
      <c r="AD525" s="22" t="s">
        <v>47</v>
      </c>
      <c r="AE525" s="17" t="s">
        <v>47</v>
      </c>
      <c r="AF525" s="17" t="s">
        <v>47</v>
      </c>
      <c r="AG525" s="8" t="str">
        <f t="shared" si="16"/>
        <v>click</v>
      </c>
      <c r="AH525" s="10" t="str">
        <f t="shared" si="17"/>
        <v>click</v>
      </c>
      <c r="AI525" s="3"/>
      <c r="AJ525" s="3"/>
      <c r="AK525" s="3"/>
      <c r="AL525" s="3"/>
      <c r="AM525" s="3"/>
      <c r="AN525" s="3"/>
      <c r="AO525" s="3"/>
      <c r="AP525" s="3"/>
      <c r="AQ525" s="3"/>
      <c r="AR525" s="3"/>
      <c r="AS525" s="3"/>
      <c r="AT525" s="3"/>
    </row>
    <row r="526" spans="1:46" ht="38.25" x14ac:dyDescent="0.2">
      <c r="A526" s="20" t="s">
        <v>2417</v>
      </c>
      <c r="B526" s="9" t="s">
        <v>2418</v>
      </c>
      <c r="C526" s="11" t="s">
        <v>1910</v>
      </c>
      <c r="D526" s="11" t="s">
        <v>39</v>
      </c>
      <c r="E526" s="11" t="s">
        <v>2419</v>
      </c>
      <c r="F526" s="11" t="s">
        <v>2403</v>
      </c>
      <c r="G526" s="11" t="s">
        <v>115</v>
      </c>
      <c r="H526" s="11" t="s">
        <v>2404</v>
      </c>
      <c r="I526" s="12">
        <v>3.2000000000000002E-3</v>
      </c>
      <c r="J526" s="13">
        <v>0.14000000000000001</v>
      </c>
      <c r="K526" s="12">
        <v>4.8999999999999998E-3</v>
      </c>
      <c r="L526" s="14">
        <v>38.5</v>
      </c>
      <c r="M526" s="15">
        <v>1.4</v>
      </c>
      <c r="N526" s="16">
        <v>27709</v>
      </c>
      <c r="O526" s="21">
        <v>1.22</v>
      </c>
      <c r="P526" s="11" t="s">
        <v>43</v>
      </c>
      <c r="Q526" s="11" t="s">
        <v>44</v>
      </c>
      <c r="R526" s="11" t="s">
        <v>497</v>
      </c>
      <c r="S526" s="11" t="s">
        <v>47</v>
      </c>
      <c r="T526" s="22" t="s">
        <v>47</v>
      </c>
      <c r="U526" s="22" t="s">
        <v>47</v>
      </c>
      <c r="V526" s="22" t="s">
        <v>47</v>
      </c>
      <c r="W526" s="22" t="s">
        <v>47</v>
      </c>
      <c r="X526" s="22" t="s">
        <v>47</v>
      </c>
      <c r="Y526" s="22" t="s">
        <v>47</v>
      </c>
      <c r="Z526" s="22" t="s">
        <v>47</v>
      </c>
      <c r="AA526" s="22" t="s">
        <v>47</v>
      </c>
      <c r="AB526" s="22" t="s">
        <v>47</v>
      </c>
      <c r="AC526" s="22" t="s">
        <v>47</v>
      </c>
      <c r="AD526" s="22" t="s">
        <v>47</v>
      </c>
      <c r="AE526" s="17" t="s">
        <v>47</v>
      </c>
      <c r="AF526" s="17" t="s">
        <v>47</v>
      </c>
      <c r="AG526" s="8" t="str">
        <f t="shared" si="16"/>
        <v>click</v>
      </c>
      <c r="AH526" s="10" t="str">
        <f t="shared" si="17"/>
        <v>click</v>
      </c>
      <c r="AI526" s="3"/>
      <c r="AJ526" s="3"/>
      <c r="AK526" s="3"/>
      <c r="AL526" s="3"/>
      <c r="AM526" s="3"/>
      <c r="AN526" s="3"/>
      <c r="AO526" s="3"/>
      <c r="AP526" s="3"/>
      <c r="AQ526" s="3"/>
      <c r="AR526" s="3"/>
      <c r="AS526" s="3"/>
      <c r="AT526" s="3"/>
    </row>
    <row r="527" spans="1:46" ht="60" x14ac:dyDescent="0.2">
      <c r="A527" s="20" t="s">
        <v>2420</v>
      </c>
      <c r="B527" s="9" t="s">
        <v>2421</v>
      </c>
      <c r="C527" s="11" t="s">
        <v>1910</v>
      </c>
      <c r="D527" s="11" t="s">
        <v>39</v>
      </c>
      <c r="E527" s="11" t="s">
        <v>2422</v>
      </c>
      <c r="F527" s="11" t="s">
        <v>2423</v>
      </c>
      <c r="G527" s="11" t="s">
        <v>783</v>
      </c>
      <c r="H527" s="11" t="s">
        <v>2404</v>
      </c>
      <c r="I527" s="12">
        <v>3.2000000000000002E-3</v>
      </c>
      <c r="J527" s="13">
        <v>0.11</v>
      </c>
      <c r="K527" s="12">
        <v>4.5999999999999999E-3</v>
      </c>
      <c r="L527" s="14">
        <v>46.1</v>
      </c>
      <c r="M527" s="15">
        <v>1.7</v>
      </c>
      <c r="N527" s="16">
        <v>29438</v>
      </c>
      <c r="O527" s="21">
        <v>0.98</v>
      </c>
      <c r="P527" s="11" t="s">
        <v>43</v>
      </c>
      <c r="Q527" s="11" t="s">
        <v>44</v>
      </c>
      <c r="R527" s="11" t="s">
        <v>497</v>
      </c>
      <c r="S527" s="11" t="s">
        <v>81</v>
      </c>
      <c r="T527" s="22" t="s">
        <v>47</v>
      </c>
      <c r="U527" s="22" t="s">
        <v>47</v>
      </c>
      <c r="V527" s="22" t="s">
        <v>47</v>
      </c>
      <c r="W527" s="22" t="s">
        <v>47</v>
      </c>
      <c r="X527" s="22" t="s">
        <v>47</v>
      </c>
      <c r="Y527" s="22" t="s">
        <v>47</v>
      </c>
      <c r="Z527" s="22" t="s">
        <v>47</v>
      </c>
      <c r="AA527" s="22" t="s">
        <v>47</v>
      </c>
      <c r="AB527" s="22" t="s">
        <v>47</v>
      </c>
      <c r="AC527" s="22" t="s">
        <v>47</v>
      </c>
      <c r="AD527" s="22" t="s">
        <v>47</v>
      </c>
      <c r="AE527" s="17" t="s">
        <v>47</v>
      </c>
      <c r="AF527" s="17" t="s">
        <v>47</v>
      </c>
      <c r="AG527" s="8" t="str">
        <f t="shared" si="16"/>
        <v>click</v>
      </c>
      <c r="AH527" s="10" t="str">
        <f t="shared" si="17"/>
        <v>click</v>
      </c>
      <c r="AI527" s="3"/>
      <c r="AJ527" s="3"/>
      <c r="AK527" s="3"/>
      <c r="AL527" s="3"/>
      <c r="AM527" s="3"/>
      <c r="AN527" s="3"/>
      <c r="AO527" s="3"/>
      <c r="AP527" s="3"/>
      <c r="AQ527" s="3"/>
      <c r="AR527" s="3"/>
      <c r="AS527" s="3"/>
      <c r="AT527" s="3"/>
    </row>
    <row r="528" spans="1:46" ht="108" x14ac:dyDescent="0.2">
      <c r="A528" s="20" t="s">
        <v>2424</v>
      </c>
      <c r="B528" s="9" t="s">
        <v>2425</v>
      </c>
      <c r="C528" s="11" t="s">
        <v>1520</v>
      </c>
      <c r="D528" s="11" t="s">
        <v>39</v>
      </c>
      <c r="E528" s="11" t="s">
        <v>2426</v>
      </c>
      <c r="F528" s="11" t="s">
        <v>2427</v>
      </c>
      <c r="G528" s="11" t="s">
        <v>318</v>
      </c>
      <c r="H528" s="11" t="s">
        <v>520</v>
      </c>
      <c r="I528" s="12">
        <v>6.0000000000000001E-3</v>
      </c>
      <c r="J528" s="13">
        <v>0.08</v>
      </c>
      <c r="K528" s="12">
        <v>7.4999999999999997E-3</v>
      </c>
      <c r="L528" s="14">
        <v>71.7</v>
      </c>
      <c r="M528" s="15">
        <v>2.6</v>
      </c>
      <c r="N528" s="16">
        <v>11292</v>
      </c>
      <c r="O528" s="21">
        <v>1.74</v>
      </c>
      <c r="P528" s="11" t="s">
        <v>43</v>
      </c>
      <c r="Q528" s="11" t="s">
        <v>47</v>
      </c>
      <c r="R528" s="11" t="s">
        <v>47</v>
      </c>
      <c r="S528" s="11" t="s">
        <v>307</v>
      </c>
      <c r="T528" s="22">
        <v>4.0300000000000002E-2</v>
      </c>
      <c r="U528" s="22">
        <v>7.0800000000000002E-2</v>
      </c>
      <c r="V528" s="22">
        <v>0.22320000000000001</v>
      </c>
      <c r="W528" s="22">
        <v>1.55E-2</v>
      </c>
      <c r="X528" s="22">
        <v>6.6900000000000001E-2</v>
      </c>
      <c r="Y528" s="22">
        <v>0.13650000000000001</v>
      </c>
      <c r="Z528" s="22">
        <v>3.8199999999999998E-2</v>
      </c>
      <c r="AA528" s="22">
        <v>2.6700000000000002E-2</v>
      </c>
      <c r="AB528" s="22">
        <v>0</v>
      </c>
      <c r="AC528" s="22">
        <v>0.37390000000000001</v>
      </c>
      <c r="AD528" s="22">
        <v>7.9000000000000008E-3</v>
      </c>
      <c r="AE528" s="17" t="s">
        <v>47</v>
      </c>
      <c r="AF528" s="17" t="s">
        <v>47</v>
      </c>
      <c r="AG528" s="8" t="str">
        <f t="shared" si="16"/>
        <v>click</v>
      </c>
      <c r="AH528" s="10" t="str">
        <f t="shared" si="17"/>
        <v>click</v>
      </c>
      <c r="AI528" s="3"/>
      <c r="AJ528" s="3"/>
      <c r="AK528" s="3"/>
      <c r="AL528" s="3"/>
      <c r="AM528" s="3"/>
      <c r="AN528" s="3"/>
      <c r="AO528" s="3"/>
      <c r="AP528" s="3"/>
      <c r="AQ528" s="3"/>
      <c r="AR528" s="3"/>
      <c r="AS528" s="3"/>
      <c r="AT528" s="3"/>
    </row>
    <row r="529" spans="1:46" ht="38.25" x14ac:dyDescent="0.2">
      <c r="A529" s="20" t="s">
        <v>2428</v>
      </c>
      <c r="B529" s="9" t="s">
        <v>2429</v>
      </c>
      <c r="C529" s="11" t="s">
        <v>2291</v>
      </c>
      <c r="D529" s="11" t="s">
        <v>39</v>
      </c>
      <c r="E529" s="11" t="s">
        <v>2292</v>
      </c>
      <c r="F529" s="11" t="s">
        <v>2293</v>
      </c>
      <c r="G529" s="11" t="s">
        <v>33</v>
      </c>
      <c r="H529" s="11" t="s">
        <v>54</v>
      </c>
      <c r="I529" s="12">
        <v>4.7999999999999996E-3</v>
      </c>
      <c r="J529" s="13">
        <v>0.32</v>
      </c>
      <c r="K529" s="12">
        <v>3.3599999999999998E-2</v>
      </c>
      <c r="L529" s="14">
        <v>14.7</v>
      </c>
      <c r="M529" s="15">
        <v>0.5</v>
      </c>
      <c r="N529" s="16">
        <v>5088</v>
      </c>
      <c r="O529" s="21">
        <v>-1.4</v>
      </c>
      <c r="P529" s="11" t="s">
        <v>33</v>
      </c>
      <c r="Q529" s="11" t="s">
        <v>47</v>
      </c>
      <c r="R529" s="11" t="s">
        <v>47</v>
      </c>
      <c r="S529" s="11" t="s">
        <v>81</v>
      </c>
      <c r="T529" s="22">
        <v>0</v>
      </c>
      <c r="U529" s="22">
        <v>0</v>
      </c>
      <c r="V529" s="22">
        <v>0</v>
      </c>
      <c r="W529" s="22">
        <v>0</v>
      </c>
      <c r="X529" s="22">
        <v>0</v>
      </c>
      <c r="Y529" s="22">
        <v>0</v>
      </c>
      <c r="Z529" s="22">
        <v>0</v>
      </c>
      <c r="AA529" s="22">
        <v>0</v>
      </c>
      <c r="AB529" s="22">
        <v>0.99719999999999998</v>
      </c>
      <c r="AC529" s="22">
        <v>0</v>
      </c>
      <c r="AD529" s="22">
        <v>0</v>
      </c>
      <c r="AE529" s="17" t="s">
        <v>47</v>
      </c>
      <c r="AF529" s="17" t="s">
        <v>47</v>
      </c>
      <c r="AG529" s="8" t="str">
        <f t="shared" si="16"/>
        <v>click</v>
      </c>
      <c r="AH529" s="10" t="str">
        <f t="shared" si="17"/>
        <v>click</v>
      </c>
      <c r="AI529" s="3"/>
      <c r="AJ529" s="3"/>
      <c r="AK529" s="3"/>
      <c r="AL529" s="3"/>
      <c r="AM529" s="3"/>
      <c r="AN529" s="3"/>
      <c r="AO529" s="3"/>
      <c r="AP529" s="3"/>
      <c r="AQ529" s="3"/>
      <c r="AR529" s="3"/>
      <c r="AS529" s="3"/>
      <c r="AT529" s="3"/>
    </row>
    <row r="530" spans="1:46" ht="72" x14ac:dyDescent="0.2">
      <c r="A530" s="20" t="s">
        <v>2430</v>
      </c>
      <c r="B530" s="9" t="s">
        <v>2431</v>
      </c>
      <c r="C530" s="11" t="s">
        <v>2094</v>
      </c>
      <c r="D530" s="11" t="s">
        <v>39</v>
      </c>
      <c r="E530" s="11" t="s">
        <v>2432</v>
      </c>
      <c r="F530" s="11" t="s">
        <v>2433</v>
      </c>
      <c r="G530" s="11" t="s">
        <v>1513</v>
      </c>
      <c r="H530" s="11" t="s">
        <v>520</v>
      </c>
      <c r="I530" s="12">
        <v>7.0000000000000001E-3</v>
      </c>
      <c r="J530" s="13">
        <v>7.0000000000000007E-2</v>
      </c>
      <c r="K530" s="12">
        <v>1.2699999999999999E-2</v>
      </c>
      <c r="L530" s="14">
        <v>28</v>
      </c>
      <c r="M530" s="15">
        <v>1</v>
      </c>
      <c r="N530" s="16">
        <v>7708</v>
      </c>
      <c r="O530" s="21">
        <v>1.25</v>
      </c>
      <c r="P530" s="11" t="s">
        <v>43</v>
      </c>
      <c r="Q530" s="11" t="s">
        <v>628</v>
      </c>
      <c r="R530" s="11" t="s">
        <v>497</v>
      </c>
      <c r="S530" s="11" t="s">
        <v>81</v>
      </c>
      <c r="T530" s="22">
        <v>7.3300000000000004E-2</v>
      </c>
      <c r="U530" s="22">
        <v>8.6999999999999994E-3</v>
      </c>
      <c r="V530" s="22">
        <v>0.1371</v>
      </c>
      <c r="W530" s="22">
        <v>6.4699999999999994E-2</v>
      </c>
      <c r="X530" s="22">
        <v>0.1004</v>
      </c>
      <c r="Y530" s="22">
        <v>0.16550000000000001</v>
      </c>
      <c r="Z530" s="22">
        <v>5.7200000000000001E-2</v>
      </c>
      <c r="AA530" s="22">
        <v>0.1918</v>
      </c>
      <c r="AB530" s="22">
        <v>0</v>
      </c>
      <c r="AC530" s="22">
        <v>0.1145</v>
      </c>
      <c r="AD530" s="22">
        <v>8.6800000000000002E-2</v>
      </c>
      <c r="AE530" s="17" t="s">
        <v>47</v>
      </c>
      <c r="AF530" s="17" t="s">
        <v>47</v>
      </c>
      <c r="AG530" s="8" t="str">
        <f t="shared" si="16"/>
        <v>click</v>
      </c>
      <c r="AH530" s="10" t="str">
        <f t="shared" si="17"/>
        <v>click</v>
      </c>
      <c r="AI530" s="3"/>
      <c r="AJ530" s="3"/>
      <c r="AK530" s="3"/>
      <c r="AL530" s="3"/>
      <c r="AM530" s="3"/>
      <c r="AN530" s="3"/>
      <c r="AO530" s="3"/>
      <c r="AP530" s="3"/>
      <c r="AQ530" s="3"/>
      <c r="AR530" s="3"/>
      <c r="AS530" s="3"/>
      <c r="AT530" s="3"/>
    </row>
    <row r="531" spans="1:46" ht="60" x14ac:dyDescent="0.2">
      <c r="A531" s="20" t="s">
        <v>2434</v>
      </c>
      <c r="B531" s="9" t="s">
        <v>2435</v>
      </c>
      <c r="C531" s="11" t="s">
        <v>1520</v>
      </c>
      <c r="D531" s="11" t="s">
        <v>39</v>
      </c>
      <c r="E531" s="11" t="s">
        <v>2436</v>
      </c>
      <c r="F531" s="11" t="s">
        <v>2437</v>
      </c>
      <c r="G531" s="11" t="s">
        <v>1182</v>
      </c>
      <c r="H531" s="11" t="s">
        <v>520</v>
      </c>
      <c r="I531" s="12">
        <v>7.0000000000000001E-3</v>
      </c>
      <c r="J531" s="13">
        <v>0.09</v>
      </c>
      <c r="K531" s="12">
        <v>1.14E-2</v>
      </c>
      <c r="L531" s="14">
        <v>634.5</v>
      </c>
      <c r="M531" s="15">
        <v>12.7</v>
      </c>
      <c r="N531" s="16">
        <v>65428</v>
      </c>
      <c r="O531" s="21">
        <v>1.28</v>
      </c>
      <c r="P531" s="11" t="s">
        <v>43</v>
      </c>
      <c r="Q531" s="11" t="s">
        <v>628</v>
      </c>
      <c r="R531" s="11" t="s">
        <v>94</v>
      </c>
      <c r="S531" s="11" t="s">
        <v>81</v>
      </c>
      <c r="T531" s="22">
        <v>5.1400000000000001E-2</v>
      </c>
      <c r="U531" s="22">
        <v>1.7999999999999999E-2</v>
      </c>
      <c r="V531" s="22">
        <v>0.1832</v>
      </c>
      <c r="W531" s="22">
        <v>6.5299999999999997E-2</v>
      </c>
      <c r="X531" s="22">
        <v>7.3700000000000002E-2</v>
      </c>
      <c r="Y531" s="22">
        <v>0.1376</v>
      </c>
      <c r="Z531" s="22">
        <v>5.8500000000000003E-2</v>
      </c>
      <c r="AA531" s="22">
        <v>0.21479999999999999</v>
      </c>
      <c r="AB531" s="22">
        <v>2.47E-2</v>
      </c>
      <c r="AC531" s="22">
        <v>0.1179</v>
      </c>
      <c r="AD531" s="22">
        <v>5.4199999999999998E-2</v>
      </c>
      <c r="AE531" s="17" t="s">
        <v>47</v>
      </c>
      <c r="AF531" s="17" t="s">
        <v>47</v>
      </c>
      <c r="AG531" s="8" t="str">
        <f t="shared" si="16"/>
        <v>click</v>
      </c>
      <c r="AH531" s="10" t="str">
        <f t="shared" si="17"/>
        <v>click</v>
      </c>
      <c r="AI531" s="3"/>
      <c r="AJ531" s="3"/>
      <c r="AK531" s="3"/>
      <c r="AL531" s="3"/>
      <c r="AM531" s="3"/>
      <c r="AN531" s="3"/>
      <c r="AO531" s="3"/>
      <c r="AP531" s="3"/>
      <c r="AQ531" s="3"/>
      <c r="AR531" s="3"/>
      <c r="AS531" s="3"/>
      <c r="AT531" s="3"/>
    </row>
    <row r="532" spans="1:46" ht="72" x14ac:dyDescent="0.2">
      <c r="A532" s="20" t="s">
        <v>2438</v>
      </c>
      <c r="B532" s="9" t="s">
        <v>2439</v>
      </c>
      <c r="C532" s="11" t="s">
        <v>2094</v>
      </c>
      <c r="D532" s="11" t="s">
        <v>39</v>
      </c>
      <c r="E532" s="11" t="s">
        <v>2440</v>
      </c>
      <c r="F532" s="11" t="s">
        <v>2433</v>
      </c>
      <c r="G532" s="11" t="s">
        <v>1903</v>
      </c>
      <c r="H532" s="11" t="s">
        <v>520</v>
      </c>
      <c r="I532" s="12">
        <v>7.0000000000000001E-3</v>
      </c>
      <c r="J532" s="13">
        <v>7.0000000000000007E-2</v>
      </c>
      <c r="K532" s="12">
        <v>1.3100000000000001E-2</v>
      </c>
      <c r="L532" s="14">
        <v>40.299999999999997</v>
      </c>
      <c r="M532" s="15">
        <v>1.5</v>
      </c>
      <c r="N532" s="16">
        <v>12447</v>
      </c>
      <c r="O532" s="21">
        <v>1.42</v>
      </c>
      <c r="P532" s="11" t="s">
        <v>43</v>
      </c>
      <c r="Q532" s="11" t="s">
        <v>628</v>
      </c>
      <c r="R532" s="11" t="s">
        <v>45</v>
      </c>
      <c r="S532" s="11" t="s">
        <v>81</v>
      </c>
      <c r="T532" s="22">
        <v>2.8000000000000001E-2</v>
      </c>
      <c r="U532" s="22">
        <v>2.7099999999999999E-2</v>
      </c>
      <c r="V532" s="22">
        <v>0.24360000000000001</v>
      </c>
      <c r="W532" s="22">
        <v>7.22E-2</v>
      </c>
      <c r="X532" s="22">
        <v>4.0099999999999997E-2</v>
      </c>
      <c r="Y532" s="22">
        <v>8.9899999999999994E-2</v>
      </c>
      <c r="Z532" s="22">
        <v>6.0699999999999997E-2</v>
      </c>
      <c r="AA532" s="22">
        <v>0.2394</v>
      </c>
      <c r="AB532" s="22">
        <v>6.0100000000000001E-2</v>
      </c>
      <c r="AC532" s="22">
        <v>0.1293</v>
      </c>
      <c r="AD532" s="22">
        <v>9.5999999999999992E-3</v>
      </c>
      <c r="AE532" s="17" t="s">
        <v>47</v>
      </c>
      <c r="AF532" s="17" t="s">
        <v>47</v>
      </c>
      <c r="AG532" s="8" t="str">
        <f t="shared" si="16"/>
        <v>click</v>
      </c>
      <c r="AH532" s="10" t="str">
        <f t="shared" si="17"/>
        <v>click</v>
      </c>
      <c r="AI532" s="3"/>
      <c r="AJ532" s="3"/>
      <c r="AK532" s="3"/>
      <c r="AL532" s="3"/>
      <c r="AM532" s="3"/>
      <c r="AN532" s="3"/>
      <c r="AO532" s="3"/>
      <c r="AP532" s="3"/>
      <c r="AQ532" s="3"/>
      <c r="AR532" s="3"/>
      <c r="AS532" s="3"/>
      <c r="AT532" s="3"/>
    </row>
    <row r="533" spans="1:46" ht="84" x14ac:dyDescent="0.2">
      <c r="A533" s="20" t="s">
        <v>2441</v>
      </c>
      <c r="B533" s="9" t="s">
        <v>2442</v>
      </c>
      <c r="C533" s="11" t="s">
        <v>898</v>
      </c>
      <c r="D533" s="11" t="s">
        <v>39</v>
      </c>
      <c r="E533" s="11" t="s">
        <v>2443</v>
      </c>
      <c r="F533" s="11" t="s">
        <v>2444</v>
      </c>
      <c r="G533" s="11" t="s">
        <v>232</v>
      </c>
      <c r="H533" s="11" t="s">
        <v>2143</v>
      </c>
      <c r="I533" s="12">
        <v>8.6999999999999994E-3</v>
      </c>
      <c r="J533" s="13">
        <v>0.12</v>
      </c>
      <c r="K533" s="12">
        <v>6.0000000000000001E-3</v>
      </c>
      <c r="L533" s="14">
        <v>2.8</v>
      </c>
      <c r="M533" s="15">
        <v>0.1</v>
      </c>
      <c r="N533" s="16">
        <v>5832</v>
      </c>
      <c r="O533" s="21">
        <v>0.97</v>
      </c>
      <c r="P533" s="11" t="s">
        <v>43</v>
      </c>
      <c r="Q533" s="11" t="s">
        <v>44</v>
      </c>
      <c r="R533" s="11" t="s">
        <v>94</v>
      </c>
      <c r="S533" s="11" t="s">
        <v>81</v>
      </c>
      <c r="T533" s="22" t="s">
        <v>47</v>
      </c>
      <c r="U533" s="22" t="s">
        <v>47</v>
      </c>
      <c r="V533" s="22" t="s">
        <v>47</v>
      </c>
      <c r="W533" s="22" t="s">
        <v>47</v>
      </c>
      <c r="X533" s="22" t="s">
        <v>47</v>
      </c>
      <c r="Y533" s="22" t="s">
        <v>47</v>
      </c>
      <c r="Z533" s="22" t="s">
        <v>47</v>
      </c>
      <c r="AA533" s="22" t="s">
        <v>47</v>
      </c>
      <c r="AB533" s="22" t="s">
        <v>47</v>
      </c>
      <c r="AC533" s="22" t="s">
        <v>47</v>
      </c>
      <c r="AD533" s="22" t="s">
        <v>47</v>
      </c>
      <c r="AE533" s="17" t="s">
        <v>47</v>
      </c>
      <c r="AF533" s="17" t="s">
        <v>47</v>
      </c>
      <c r="AG533" s="8" t="str">
        <f t="shared" si="16"/>
        <v>click</v>
      </c>
      <c r="AH533" s="10" t="str">
        <f t="shared" si="17"/>
        <v>click</v>
      </c>
      <c r="AI533" s="3"/>
      <c r="AJ533" s="3"/>
      <c r="AK533" s="3"/>
      <c r="AL533" s="3"/>
      <c r="AM533" s="3"/>
      <c r="AN533" s="3"/>
      <c r="AO533" s="3"/>
      <c r="AP533" s="3"/>
      <c r="AQ533" s="3"/>
      <c r="AR533" s="3"/>
      <c r="AS533" s="3"/>
      <c r="AT533" s="3"/>
    </row>
    <row r="534" spans="1:46" ht="120" x14ac:dyDescent="0.2">
      <c r="A534" s="20" t="s">
        <v>2445</v>
      </c>
      <c r="B534" s="9" t="s">
        <v>2446</v>
      </c>
      <c r="C534" s="11" t="s">
        <v>464</v>
      </c>
      <c r="D534" s="11" t="s">
        <v>59</v>
      </c>
      <c r="E534" s="11" t="s">
        <v>2447</v>
      </c>
      <c r="F534" s="11" t="s">
        <v>836</v>
      </c>
      <c r="G534" s="11" t="s">
        <v>486</v>
      </c>
      <c r="H534" s="11" t="s">
        <v>329</v>
      </c>
      <c r="I534" s="12">
        <v>7.4999999999999997E-3</v>
      </c>
      <c r="J534" s="13"/>
      <c r="K534" s="12"/>
      <c r="L534" s="14">
        <v>1.4</v>
      </c>
      <c r="M534" s="15">
        <v>0</v>
      </c>
      <c r="N534" s="16">
        <v>1522</v>
      </c>
      <c r="O534" s="21">
        <v>-3.14</v>
      </c>
      <c r="P534" s="11" t="s">
        <v>136</v>
      </c>
      <c r="Q534" s="11" t="s">
        <v>47</v>
      </c>
      <c r="R534" s="11" t="s">
        <v>47</v>
      </c>
      <c r="S534" s="11" t="s">
        <v>47</v>
      </c>
      <c r="T534" s="22" t="s">
        <v>47</v>
      </c>
      <c r="U534" s="22" t="s">
        <v>47</v>
      </c>
      <c r="V534" s="22" t="s">
        <v>47</v>
      </c>
      <c r="W534" s="22" t="s">
        <v>47</v>
      </c>
      <c r="X534" s="22" t="s">
        <v>47</v>
      </c>
      <c r="Y534" s="22" t="s">
        <v>47</v>
      </c>
      <c r="Z534" s="22" t="s">
        <v>47</v>
      </c>
      <c r="AA534" s="22" t="s">
        <v>47</v>
      </c>
      <c r="AB534" s="22" t="s">
        <v>47</v>
      </c>
      <c r="AC534" s="22" t="s">
        <v>47</v>
      </c>
      <c r="AD534" s="22" t="s">
        <v>47</v>
      </c>
      <c r="AE534" s="17" t="s">
        <v>47</v>
      </c>
      <c r="AF534" s="17" t="s">
        <v>47</v>
      </c>
      <c r="AG534" s="8" t="str">
        <f t="shared" si="16"/>
        <v>click</v>
      </c>
      <c r="AH534" s="10" t="str">
        <f t="shared" si="17"/>
        <v>click</v>
      </c>
      <c r="AI534" s="3"/>
      <c r="AJ534" s="3"/>
      <c r="AK534" s="3"/>
      <c r="AL534" s="3"/>
      <c r="AM534" s="3"/>
      <c r="AN534" s="3"/>
      <c r="AO534" s="3"/>
      <c r="AP534" s="3"/>
      <c r="AQ534" s="3"/>
      <c r="AR534" s="3"/>
      <c r="AS534" s="3"/>
      <c r="AT534" s="3"/>
    </row>
    <row r="535" spans="1:46" ht="36" x14ac:dyDescent="0.2">
      <c r="A535" s="20" t="s">
        <v>2448</v>
      </c>
      <c r="B535" s="9" t="s">
        <v>2449</v>
      </c>
      <c r="C535" s="11" t="s">
        <v>2450</v>
      </c>
      <c r="D535" s="11" t="s">
        <v>187</v>
      </c>
      <c r="E535" s="11" t="s">
        <v>2451</v>
      </c>
      <c r="F535" s="11" t="s">
        <v>2452</v>
      </c>
      <c r="G535" s="11" t="s">
        <v>147</v>
      </c>
      <c r="H535" s="11" t="s">
        <v>2453</v>
      </c>
      <c r="I535" s="12">
        <v>7.4999999999999997E-3</v>
      </c>
      <c r="J535" s="13"/>
      <c r="K535" s="12"/>
      <c r="L535" s="14">
        <v>0.8</v>
      </c>
      <c r="M535" s="15">
        <v>0.2</v>
      </c>
      <c r="N535" s="16">
        <v>8978</v>
      </c>
      <c r="O535" s="21">
        <v>-6.43</v>
      </c>
      <c r="P535" s="11" t="s">
        <v>136</v>
      </c>
      <c r="Q535" s="11" t="s">
        <v>47</v>
      </c>
      <c r="R535" s="11" t="s">
        <v>47</v>
      </c>
      <c r="S535" s="11" t="s">
        <v>47</v>
      </c>
      <c r="T535" s="22" t="s">
        <v>47</v>
      </c>
      <c r="U535" s="22" t="s">
        <v>47</v>
      </c>
      <c r="V535" s="22" t="s">
        <v>47</v>
      </c>
      <c r="W535" s="22" t="s">
        <v>47</v>
      </c>
      <c r="X535" s="22" t="s">
        <v>47</v>
      </c>
      <c r="Y535" s="22" t="s">
        <v>47</v>
      </c>
      <c r="Z535" s="22" t="s">
        <v>47</v>
      </c>
      <c r="AA535" s="22" t="s">
        <v>47</v>
      </c>
      <c r="AB535" s="22" t="s">
        <v>47</v>
      </c>
      <c r="AC535" s="22" t="s">
        <v>47</v>
      </c>
      <c r="AD535" s="22" t="s">
        <v>47</v>
      </c>
      <c r="AE535" s="17" t="s">
        <v>148</v>
      </c>
      <c r="AF535" s="17" t="s">
        <v>47</v>
      </c>
      <c r="AG535" s="8" t="str">
        <f t="shared" ref="AG535:AG598" si="18">HYPERLINK(CONCATENATE("http://finance.yahoo.com/q/hl?s=", A535), "click")</f>
        <v>click</v>
      </c>
      <c r="AH535" s="10" t="str">
        <f t="shared" ref="AH535:AH598" si="19">HYPERLINK(CONCATENATE("http://bigcharts.marketwatch.com/advchart/frames/frames.asp?symb=", A535, "&amp;time=8&amp;freq=1"), "click")</f>
        <v>click</v>
      </c>
      <c r="AI535" s="3"/>
      <c r="AJ535" s="3"/>
      <c r="AK535" s="3"/>
      <c r="AL535" s="3"/>
      <c r="AM535" s="3"/>
      <c r="AN535" s="3"/>
      <c r="AO535" s="3"/>
      <c r="AP535" s="3"/>
      <c r="AQ535" s="3"/>
      <c r="AR535" s="3"/>
      <c r="AS535" s="3"/>
      <c r="AT535" s="3"/>
    </row>
    <row r="536" spans="1:46" ht="36" x14ac:dyDescent="0.2">
      <c r="A536" s="20" t="s">
        <v>2454</v>
      </c>
      <c r="B536" s="9" t="s">
        <v>2455</v>
      </c>
      <c r="C536" s="11" t="s">
        <v>310</v>
      </c>
      <c r="D536" s="11" t="s">
        <v>39</v>
      </c>
      <c r="E536" s="11" t="s">
        <v>2456</v>
      </c>
      <c r="F536" s="11" t="s">
        <v>2457</v>
      </c>
      <c r="G536" s="11" t="s">
        <v>401</v>
      </c>
      <c r="H536" s="11" t="s">
        <v>520</v>
      </c>
      <c r="I536" s="12">
        <v>7.0000000000000001E-3</v>
      </c>
      <c r="J536" s="13">
        <v>0.05</v>
      </c>
      <c r="K536" s="12">
        <v>8.6E-3</v>
      </c>
      <c r="L536" s="14">
        <v>9.9</v>
      </c>
      <c r="M536" s="15">
        <v>0.3</v>
      </c>
      <c r="N536" s="16">
        <v>1336</v>
      </c>
      <c r="O536" s="21">
        <v>1.4</v>
      </c>
      <c r="P536" s="11" t="s">
        <v>43</v>
      </c>
      <c r="Q536" s="11" t="s">
        <v>47</v>
      </c>
      <c r="R536" s="11" t="s">
        <v>47</v>
      </c>
      <c r="S536" s="11" t="s">
        <v>88</v>
      </c>
      <c r="T536" s="22">
        <v>0</v>
      </c>
      <c r="U536" s="22">
        <v>0.1225</v>
      </c>
      <c r="V536" s="22">
        <v>1.4999999999999999E-2</v>
      </c>
      <c r="W536" s="22">
        <v>0</v>
      </c>
      <c r="X536" s="22">
        <v>0</v>
      </c>
      <c r="Y536" s="22">
        <v>0</v>
      </c>
      <c r="Z536" s="22">
        <v>1.3599999999999999E-2</v>
      </c>
      <c r="AA536" s="22">
        <v>1.1299999999999999E-2</v>
      </c>
      <c r="AB536" s="22">
        <v>0</v>
      </c>
      <c r="AC536" s="22">
        <v>0.8377</v>
      </c>
      <c r="AD536" s="22">
        <v>0</v>
      </c>
      <c r="AE536" s="17" t="s">
        <v>47</v>
      </c>
      <c r="AF536" s="17" t="s">
        <v>47</v>
      </c>
      <c r="AG536" s="8" t="str">
        <f t="shared" si="18"/>
        <v>click</v>
      </c>
      <c r="AH536" s="10" t="str">
        <f t="shared" si="19"/>
        <v>click</v>
      </c>
      <c r="AI536" s="3"/>
      <c r="AJ536" s="3"/>
      <c r="AK536" s="3"/>
      <c r="AL536" s="3"/>
      <c r="AM536" s="3"/>
      <c r="AN536" s="3"/>
      <c r="AO536" s="3"/>
      <c r="AP536" s="3"/>
      <c r="AQ536" s="3"/>
      <c r="AR536" s="3"/>
      <c r="AS536" s="3"/>
      <c r="AT536" s="3"/>
    </row>
    <row r="537" spans="1:46" ht="38.25" x14ac:dyDescent="0.2">
      <c r="A537" s="20" t="s">
        <v>2458</v>
      </c>
      <c r="B537" s="9" t="s">
        <v>2459</v>
      </c>
      <c r="C537" s="11" t="s">
        <v>543</v>
      </c>
      <c r="D537" s="11" t="s">
        <v>39</v>
      </c>
      <c r="E537" s="11"/>
      <c r="F537" s="11" t="s">
        <v>40</v>
      </c>
      <c r="G537" s="11" t="s">
        <v>412</v>
      </c>
      <c r="H537" s="11" t="s">
        <v>336</v>
      </c>
      <c r="I537" s="12">
        <v>6.4999999999999997E-3</v>
      </c>
      <c r="J537" s="13"/>
      <c r="K537" s="12"/>
      <c r="L537" s="14">
        <v>20.8</v>
      </c>
      <c r="M537" s="15">
        <v>0.4</v>
      </c>
      <c r="N537" s="16">
        <v>2995</v>
      </c>
      <c r="O537" s="21">
        <v>-0.83</v>
      </c>
      <c r="P537" s="11" t="s">
        <v>412</v>
      </c>
      <c r="Q537" s="11" t="s">
        <v>47</v>
      </c>
      <c r="R537" s="11" t="s">
        <v>47</v>
      </c>
      <c r="S537" s="11" t="s">
        <v>47</v>
      </c>
      <c r="T537" s="22" t="s">
        <v>47</v>
      </c>
      <c r="U537" s="22" t="s">
        <v>47</v>
      </c>
      <c r="V537" s="22" t="s">
        <v>47</v>
      </c>
      <c r="W537" s="22" t="s">
        <v>47</v>
      </c>
      <c r="X537" s="22" t="s">
        <v>47</v>
      </c>
      <c r="Y537" s="22" t="s">
        <v>47</v>
      </c>
      <c r="Z537" s="22" t="s">
        <v>47</v>
      </c>
      <c r="AA537" s="22" t="s">
        <v>47</v>
      </c>
      <c r="AB537" s="22" t="s">
        <v>47</v>
      </c>
      <c r="AC537" s="22" t="s">
        <v>47</v>
      </c>
      <c r="AD537" s="22" t="s">
        <v>47</v>
      </c>
      <c r="AE537" s="17" t="s">
        <v>47</v>
      </c>
      <c r="AF537" s="17" t="s">
        <v>47</v>
      </c>
      <c r="AG537" s="8" t="str">
        <f t="shared" si="18"/>
        <v>click</v>
      </c>
      <c r="AH537" s="10" t="str">
        <f t="shared" si="19"/>
        <v>click</v>
      </c>
      <c r="AI537" s="3"/>
      <c r="AJ537" s="3"/>
      <c r="AK537" s="3"/>
      <c r="AL537" s="3"/>
      <c r="AM537" s="3"/>
      <c r="AN537" s="3"/>
      <c r="AO537" s="3"/>
      <c r="AP537" s="3"/>
      <c r="AQ537" s="3"/>
      <c r="AR537" s="3"/>
      <c r="AS537" s="3"/>
      <c r="AT537" s="3"/>
    </row>
    <row r="538" spans="1:46" ht="36" x14ac:dyDescent="0.2">
      <c r="A538" s="20" t="s">
        <v>2460</v>
      </c>
      <c r="B538" s="9" t="s">
        <v>2461</v>
      </c>
      <c r="C538" s="11" t="s">
        <v>2084</v>
      </c>
      <c r="D538" s="11" t="s">
        <v>39</v>
      </c>
      <c r="E538" s="11" t="s">
        <v>2462</v>
      </c>
      <c r="F538" s="11" t="s">
        <v>2463</v>
      </c>
      <c r="G538" s="11" t="s">
        <v>1395</v>
      </c>
      <c r="H538" s="11" t="s">
        <v>2087</v>
      </c>
      <c r="I538" s="12">
        <v>1.1999999999999999E-3</v>
      </c>
      <c r="J538" s="13">
        <v>0.1</v>
      </c>
      <c r="K538" s="12">
        <v>1.4E-2</v>
      </c>
      <c r="L538" s="14">
        <v>5</v>
      </c>
      <c r="M538" s="15">
        <v>0.2</v>
      </c>
      <c r="N538" s="16">
        <v>23250</v>
      </c>
      <c r="O538" s="21">
        <v>-1.77</v>
      </c>
      <c r="P538" s="11" t="s">
        <v>43</v>
      </c>
      <c r="Q538" s="11" t="s">
        <v>386</v>
      </c>
      <c r="R538" s="11" t="s">
        <v>94</v>
      </c>
      <c r="S538" s="11" t="s">
        <v>81</v>
      </c>
      <c r="T538" s="22" t="s">
        <v>47</v>
      </c>
      <c r="U538" s="22" t="s">
        <v>47</v>
      </c>
      <c r="V538" s="22" t="s">
        <v>47</v>
      </c>
      <c r="W538" s="22" t="s">
        <v>47</v>
      </c>
      <c r="X538" s="22" t="s">
        <v>47</v>
      </c>
      <c r="Y538" s="22" t="s">
        <v>47</v>
      </c>
      <c r="Z538" s="22" t="s">
        <v>47</v>
      </c>
      <c r="AA538" s="22" t="s">
        <v>47</v>
      </c>
      <c r="AB538" s="22" t="s">
        <v>47</v>
      </c>
      <c r="AC538" s="22" t="s">
        <v>47</v>
      </c>
      <c r="AD538" s="22" t="s">
        <v>47</v>
      </c>
      <c r="AE538" s="17" t="s">
        <v>47</v>
      </c>
      <c r="AF538" s="17" t="s">
        <v>47</v>
      </c>
      <c r="AG538" s="8" t="str">
        <f t="shared" si="18"/>
        <v>click</v>
      </c>
      <c r="AH538" s="10" t="str">
        <f t="shared" si="19"/>
        <v>click</v>
      </c>
      <c r="AI538" s="3"/>
      <c r="AJ538" s="3"/>
      <c r="AK538" s="3"/>
      <c r="AL538" s="3"/>
      <c r="AM538" s="3"/>
      <c r="AN538" s="3"/>
      <c r="AO538" s="3"/>
      <c r="AP538" s="3"/>
      <c r="AQ538" s="3"/>
      <c r="AR538" s="3"/>
      <c r="AS538" s="3"/>
      <c r="AT538" s="3"/>
    </row>
    <row r="539" spans="1:46" ht="72" x14ac:dyDescent="0.2">
      <c r="A539" s="20" t="s">
        <v>2464</v>
      </c>
      <c r="B539" s="9" t="s">
        <v>2465</v>
      </c>
      <c r="C539" s="11" t="s">
        <v>2466</v>
      </c>
      <c r="D539" s="11" t="s">
        <v>39</v>
      </c>
      <c r="E539" s="11" t="s">
        <v>2467</v>
      </c>
      <c r="F539" s="11" t="s">
        <v>2468</v>
      </c>
      <c r="G539" s="11" t="s">
        <v>71</v>
      </c>
      <c r="H539" s="11" t="s">
        <v>520</v>
      </c>
      <c r="I539" s="12">
        <v>8.0000000000000002E-3</v>
      </c>
      <c r="J539" s="13">
        <v>0.18</v>
      </c>
      <c r="K539" s="12">
        <v>2.6100000000000002E-2</v>
      </c>
      <c r="L539" s="14">
        <v>56.7</v>
      </c>
      <c r="M539" s="15">
        <v>2.1</v>
      </c>
      <c r="N539" s="16">
        <v>28481</v>
      </c>
      <c r="O539" s="21">
        <v>-1.57</v>
      </c>
      <c r="P539" s="11" t="s">
        <v>43</v>
      </c>
      <c r="Q539" s="11" t="s">
        <v>47</v>
      </c>
      <c r="R539" s="11" t="s">
        <v>47</v>
      </c>
      <c r="S539" s="11" t="s">
        <v>337</v>
      </c>
      <c r="T539" s="22">
        <v>0.1154</v>
      </c>
      <c r="U539" s="22">
        <v>4.1799999999999997E-2</v>
      </c>
      <c r="V539" s="22">
        <v>0.1837</v>
      </c>
      <c r="W539" s="22">
        <v>2.07E-2</v>
      </c>
      <c r="X539" s="22">
        <v>2.01E-2</v>
      </c>
      <c r="Y539" s="22">
        <v>7.17E-2</v>
      </c>
      <c r="Z539" s="22">
        <v>3.0300000000000001E-2</v>
      </c>
      <c r="AA539" s="22">
        <v>0.13389999999999999</v>
      </c>
      <c r="AB539" s="22">
        <v>0.26879999999999998</v>
      </c>
      <c r="AC539" s="22">
        <v>8.14E-2</v>
      </c>
      <c r="AD539" s="22">
        <v>2.6800000000000001E-2</v>
      </c>
      <c r="AE539" s="17" t="s">
        <v>47</v>
      </c>
      <c r="AF539" s="17" t="s">
        <v>47</v>
      </c>
      <c r="AG539" s="8" t="str">
        <f t="shared" si="18"/>
        <v>click</v>
      </c>
      <c r="AH539" s="10" t="str">
        <f t="shared" si="19"/>
        <v>click</v>
      </c>
      <c r="AI539" s="3"/>
      <c r="AJ539" s="3"/>
      <c r="AK539" s="3"/>
      <c r="AL539" s="3"/>
      <c r="AM539" s="3"/>
      <c r="AN539" s="3"/>
      <c r="AO539" s="3"/>
      <c r="AP539" s="3"/>
      <c r="AQ539" s="3"/>
      <c r="AR539" s="3"/>
      <c r="AS539" s="3"/>
      <c r="AT539" s="3"/>
    </row>
    <row r="540" spans="1:46" ht="38.25" x14ac:dyDescent="0.2">
      <c r="A540" s="20" t="s">
        <v>2469</v>
      </c>
      <c r="B540" s="9" t="s">
        <v>2470</v>
      </c>
      <c r="C540" s="11" t="s">
        <v>2471</v>
      </c>
      <c r="D540" s="11" t="s">
        <v>39</v>
      </c>
      <c r="E540" s="11"/>
      <c r="F540" s="11" t="s">
        <v>40</v>
      </c>
      <c r="G540" s="11" t="s">
        <v>982</v>
      </c>
      <c r="H540" s="11" t="s">
        <v>520</v>
      </c>
      <c r="I540" s="12">
        <v>8.5000000000000006E-3</v>
      </c>
      <c r="J540" s="13">
        <v>0.12</v>
      </c>
      <c r="K540" s="12">
        <v>4.7E-2</v>
      </c>
      <c r="L540" s="14">
        <v>53.8</v>
      </c>
      <c r="M540" s="15">
        <v>3</v>
      </c>
      <c r="N540" s="16">
        <v>41338</v>
      </c>
      <c r="O540" s="21">
        <v>0.53</v>
      </c>
      <c r="P540" s="11" t="s">
        <v>983</v>
      </c>
      <c r="Q540" s="11" t="s">
        <v>47</v>
      </c>
      <c r="R540" s="11" t="s">
        <v>47</v>
      </c>
      <c r="S540" s="11" t="s">
        <v>81</v>
      </c>
      <c r="T540" s="22" t="s">
        <v>47</v>
      </c>
      <c r="U540" s="22" t="s">
        <v>47</v>
      </c>
      <c r="V540" s="22" t="s">
        <v>47</v>
      </c>
      <c r="W540" s="22" t="s">
        <v>47</v>
      </c>
      <c r="X540" s="22" t="s">
        <v>47</v>
      </c>
      <c r="Y540" s="22" t="s">
        <v>47</v>
      </c>
      <c r="Z540" s="22" t="s">
        <v>47</v>
      </c>
      <c r="AA540" s="22" t="s">
        <v>47</v>
      </c>
      <c r="AB540" s="22" t="s">
        <v>47</v>
      </c>
      <c r="AC540" s="22" t="s">
        <v>47</v>
      </c>
      <c r="AD540" s="22" t="s">
        <v>47</v>
      </c>
      <c r="AE540" s="17" t="s">
        <v>47</v>
      </c>
      <c r="AF540" s="17" t="s">
        <v>47</v>
      </c>
      <c r="AG540" s="8" t="str">
        <f t="shared" si="18"/>
        <v>click</v>
      </c>
      <c r="AH540" s="10" t="str">
        <f t="shared" si="19"/>
        <v>click</v>
      </c>
      <c r="AI540" s="3"/>
      <c r="AJ540" s="3"/>
      <c r="AK540" s="3"/>
      <c r="AL540" s="3"/>
      <c r="AM540" s="3"/>
      <c r="AN540" s="3"/>
      <c r="AO540" s="3"/>
      <c r="AP540" s="3"/>
      <c r="AQ540" s="3"/>
      <c r="AR540" s="3"/>
      <c r="AS540" s="3"/>
      <c r="AT540" s="3"/>
    </row>
    <row r="541" spans="1:46" ht="60" x14ac:dyDescent="0.2">
      <c r="A541" s="20" t="s">
        <v>2472</v>
      </c>
      <c r="B541" s="9" t="s">
        <v>2473</v>
      </c>
      <c r="C541" s="11" t="s">
        <v>2474</v>
      </c>
      <c r="D541" s="11" t="s">
        <v>39</v>
      </c>
      <c r="E541" s="11" t="s">
        <v>2475</v>
      </c>
      <c r="F541" s="11" t="s">
        <v>2476</v>
      </c>
      <c r="G541" s="11" t="s">
        <v>121</v>
      </c>
      <c r="H541" s="11" t="s">
        <v>87</v>
      </c>
      <c r="I541" s="12">
        <v>5.8999999999999999E-3</v>
      </c>
      <c r="J541" s="13">
        <v>1.33</v>
      </c>
      <c r="K541" s="12">
        <v>4.3400000000000001E-2</v>
      </c>
      <c r="L541" s="14">
        <v>67</v>
      </c>
      <c r="M541" s="15">
        <v>1</v>
      </c>
      <c r="N541" s="16">
        <v>3128</v>
      </c>
      <c r="O541" s="21">
        <v>-2.2200000000000002</v>
      </c>
      <c r="P541" s="11" t="s">
        <v>43</v>
      </c>
      <c r="Q541" s="11" t="s">
        <v>47</v>
      </c>
      <c r="R541" s="11" t="s">
        <v>47</v>
      </c>
      <c r="S541" s="11" t="s">
        <v>1811</v>
      </c>
      <c r="T541" s="22">
        <v>0.1079</v>
      </c>
      <c r="U541" s="22">
        <v>0.21049999999999999</v>
      </c>
      <c r="V541" s="22">
        <v>0.1221</v>
      </c>
      <c r="W541" s="22">
        <v>4.6600000000000003E-2</v>
      </c>
      <c r="X541" s="22">
        <v>7.0199999999999999E-2</v>
      </c>
      <c r="Y541" s="22">
        <v>0.2379</v>
      </c>
      <c r="Z541" s="22">
        <v>5.4800000000000001E-2</v>
      </c>
      <c r="AA541" s="22">
        <v>5.9499999999999997E-2</v>
      </c>
      <c r="AB541" s="22">
        <v>4.5900000000000003E-2</v>
      </c>
      <c r="AC541" s="22">
        <v>6.0000000000000001E-3</v>
      </c>
      <c r="AD541" s="22">
        <v>0</v>
      </c>
      <c r="AE541" s="17" t="s">
        <v>47</v>
      </c>
      <c r="AF541" s="17" t="s">
        <v>47</v>
      </c>
      <c r="AG541" s="8" t="str">
        <f t="shared" si="18"/>
        <v>click</v>
      </c>
      <c r="AH541" s="10" t="str">
        <f t="shared" si="19"/>
        <v>click</v>
      </c>
      <c r="AI541" s="3"/>
      <c r="AJ541" s="3"/>
      <c r="AK541" s="3"/>
      <c r="AL541" s="3"/>
      <c r="AM541" s="3"/>
      <c r="AN541" s="3"/>
      <c r="AO541" s="3"/>
      <c r="AP541" s="3"/>
      <c r="AQ541" s="3"/>
      <c r="AR541" s="3"/>
      <c r="AS541" s="3"/>
      <c r="AT541" s="3"/>
    </row>
    <row r="542" spans="1:46" ht="25.5" x14ac:dyDescent="0.2">
      <c r="A542" s="20" t="s">
        <v>2477</v>
      </c>
      <c r="B542" s="9" t="s">
        <v>2478</v>
      </c>
      <c r="C542" s="11" t="s">
        <v>562</v>
      </c>
      <c r="D542" s="11" t="s">
        <v>39</v>
      </c>
      <c r="E542" s="11"/>
      <c r="F542" s="11" t="s">
        <v>40</v>
      </c>
      <c r="G542" s="11" t="s">
        <v>281</v>
      </c>
      <c r="H542" s="11" t="s">
        <v>87</v>
      </c>
      <c r="I542" s="12">
        <v>3.5000000000000001E-3</v>
      </c>
      <c r="J542" s="13">
        <v>0.11</v>
      </c>
      <c r="K542" s="12">
        <v>2.5100000000000001E-2</v>
      </c>
      <c r="L542" s="14">
        <v>62.6</v>
      </c>
      <c r="M542" s="15">
        <v>1.9</v>
      </c>
      <c r="N542" s="16">
        <v>21711</v>
      </c>
      <c r="O542" s="21">
        <v>0.84</v>
      </c>
      <c r="P542" s="11" t="s">
        <v>282</v>
      </c>
      <c r="Q542" s="11" t="s">
        <v>47</v>
      </c>
      <c r="R542" s="11" t="s">
        <v>47</v>
      </c>
      <c r="S542" s="11" t="s">
        <v>47</v>
      </c>
      <c r="T542" s="22">
        <v>3.6999999999999998E-2</v>
      </c>
      <c r="U542" s="22">
        <v>2.5499999999999998E-2</v>
      </c>
      <c r="V542" s="22">
        <v>8.2900000000000001E-2</v>
      </c>
      <c r="W542" s="22">
        <v>5.11E-2</v>
      </c>
      <c r="X542" s="22">
        <v>4.3799999999999999E-2</v>
      </c>
      <c r="Y542" s="22">
        <v>0.1142</v>
      </c>
      <c r="Z542" s="22">
        <v>5.2600000000000001E-2</v>
      </c>
      <c r="AA542" s="22">
        <v>6.88E-2</v>
      </c>
      <c r="AB542" s="22">
        <v>6.2E-2</v>
      </c>
      <c r="AC542" s="22">
        <v>5.8700000000000002E-2</v>
      </c>
      <c r="AD542" s="22">
        <v>1.8100000000000002E-2</v>
      </c>
      <c r="AE542" s="17" t="s">
        <v>47</v>
      </c>
      <c r="AF542" s="17" t="s">
        <v>47</v>
      </c>
      <c r="AG542" s="8" t="str">
        <f t="shared" si="18"/>
        <v>click</v>
      </c>
      <c r="AH542" s="10" t="str">
        <f t="shared" si="19"/>
        <v>click</v>
      </c>
      <c r="AI542" s="3"/>
      <c r="AJ542" s="3"/>
      <c r="AK542" s="3"/>
      <c r="AL542" s="3"/>
      <c r="AM542" s="3"/>
      <c r="AN542" s="3"/>
      <c r="AO542" s="3"/>
      <c r="AP542" s="3"/>
      <c r="AQ542" s="3"/>
      <c r="AR542" s="3"/>
      <c r="AS542" s="3"/>
      <c r="AT542" s="3"/>
    </row>
    <row r="543" spans="1:46" ht="36" x14ac:dyDescent="0.2">
      <c r="A543" s="20" t="s">
        <v>2479</v>
      </c>
      <c r="B543" s="9" t="s">
        <v>2480</v>
      </c>
      <c r="C543" s="11" t="s">
        <v>2115</v>
      </c>
      <c r="D543" s="11" t="s">
        <v>39</v>
      </c>
      <c r="E543" s="11" t="s">
        <v>2116</v>
      </c>
      <c r="F543" s="11" t="s">
        <v>2117</v>
      </c>
      <c r="G543" s="11" t="s">
        <v>472</v>
      </c>
      <c r="H543" s="11" t="s">
        <v>502</v>
      </c>
      <c r="I543" s="12">
        <v>9.4999999999999998E-3</v>
      </c>
      <c r="J543" s="13">
        <v>0.08</v>
      </c>
      <c r="K543" s="12">
        <v>3.8E-3</v>
      </c>
      <c r="L543" s="14">
        <v>17.3</v>
      </c>
      <c r="M543" s="15">
        <v>0.5</v>
      </c>
      <c r="N543" s="16">
        <v>73542</v>
      </c>
      <c r="O543" s="21">
        <v>6.45</v>
      </c>
      <c r="P543" s="11" t="s">
        <v>43</v>
      </c>
      <c r="Q543" s="11" t="s">
        <v>47</v>
      </c>
      <c r="R543" s="11" t="s">
        <v>47</v>
      </c>
      <c r="S543" s="11" t="s">
        <v>81</v>
      </c>
      <c r="T543" s="22" t="s">
        <v>47</v>
      </c>
      <c r="U543" s="22" t="s">
        <v>47</v>
      </c>
      <c r="V543" s="22" t="s">
        <v>47</v>
      </c>
      <c r="W543" s="22" t="s">
        <v>47</v>
      </c>
      <c r="X543" s="22" t="s">
        <v>47</v>
      </c>
      <c r="Y543" s="22" t="s">
        <v>47</v>
      </c>
      <c r="Z543" s="22" t="s">
        <v>47</v>
      </c>
      <c r="AA543" s="22" t="s">
        <v>47</v>
      </c>
      <c r="AB543" s="22" t="s">
        <v>47</v>
      </c>
      <c r="AC543" s="22" t="s">
        <v>47</v>
      </c>
      <c r="AD543" s="22" t="s">
        <v>47</v>
      </c>
      <c r="AE543" s="17" t="s">
        <v>503</v>
      </c>
      <c r="AF543" s="17" t="s">
        <v>47</v>
      </c>
      <c r="AG543" s="8" t="str">
        <f t="shared" si="18"/>
        <v>click</v>
      </c>
      <c r="AH543" s="10" t="str">
        <f t="shared" si="19"/>
        <v>click</v>
      </c>
      <c r="AI543" s="3"/>
      <c r="AJ543" s="3"/>
      <c r="AK543" s="3"/>
      <c r="AL543" s="3"/>
      <c r="AM543" s="3"/>
      <c r="AN543" s="3"/>
      <c r="AO543" s="3"/>
      <c r="AP543" s="3"/>
      <c r="AQ543" s="3"/>
      <c r="AR543" s="3"/>
      <c r="AS543" s="3"/>
      <c r="AT543" s="3"/>
    </row>
    <row r="544" spans="1:46" ht="36" x14ac:dyDescent="0.2">
      <c r="A544" s="20" t="s">
        <v>2481</v>
      </c>
      <c r="B544" s="9" t="s">
        <v>2482</v>
      </c>
      <c r="C544" s="11" t="s">
        <v>2115</v>
      </c>
      <c r="D544" s="11" t="s">
        <v>39</v>
      </c>
      <c r="E544" s="11" t="s">
        <v>2120</v>
      </c>
      <c r="F544" s="11" t="s">
        <v>2117</v>
      </c>
      <c r="G544" s="11" t="s">
        <v>472</v>
      </c>
      <c r="H544" s="11" t="s">
        <v>502</v>
      </c>
      <c r="I544" s="12">
        <v>9.4999999999999998E-3</v>
      </c>
      <c r="J544" s="13"/>
      <c r="K544" s="12"/>
      <c r="L544" s="14">
        <v>4.0999999999999996</v>
      </c>
      <c r="M544" s="15">
        <v>0.2</v>
      </c>
      <c r="N544" s="16">
        <v>36813</v>
      </c>
      <c r="O544" s="21">
        <v>-6.41</v>
      </c>
      <c r="P544" s="11" t="s">
        <v>43</v>
      </c>
      <c r="Q544" s="11" t="s">
        <v>47</v>
      </c>
      <c r="R544" s="11" t="s">
        <v>47</v>
      </c>
      <c r="S544" s="11" t="s">
        <v>81</v>
      </c>
      <c r="T544" s="22" t="s">
        <v>47</v>
      </c>
      <c r="U544" s="22" t="s">
        <v>47</v>
      </c>
      <c r="V544" s="22" t="s">
        <v>47</v>
      </c>
      <c r="W544" s="22" t="s">
        <v>47</v>
      </c>
      <c r="X544" s="22" t="s">
        <v>47</v>
      </c>
      <c r="Y544" s="22" t="s">
        <v>47</v>
      </c>
      <c r="Z544" s="22" t="s">
        <v>47</v>
      </c>
      <c r="AA544" s="22" t="s">
        <v>47</v>
      </c>
      <c r="AB544" s="22" t="s">
        <v>47</v>
      </c>
      <c r="AC544" s="22" t="s">
        <v>47</v>
      </c>
      <c r="AD544" s="22" t="s">
        <v>47</v>
      </c>
      <c r="AE544" s="17" t="s">
        <v>503</v>
      </c>
      <c r="AF544" s="17" t="s">
        <v>65</v>
      </c>
      <c r="AG544" s="8" t="str">
        <f t="shared" si="18"/>
        <v>click</v>
      </c>
      <c r="AH544" s="10" t="str">
        <f t="shared" si="19"/>
        <v>click</v>
      </c>
      <c r="AI544" s="3"/>
      <c r="AJ544" s="3"/>
      <c r="AK544" s="3"/>
      <c r="AL544" s="3"/>
      <c r="AM544" s="3"/>
      <c r="AN544" s="3"/>
      <c r="AO544" s="3"/>
      <c r="AP544" s="3"/>
      <c r="AQ544" s="3"/>
      <c r="AR544" s="3"/>
      <c r="AS544" s="3"/>
      <c r="AT544" s="3"/>
    </row>
    <row r="545" spans="1:46" ht="156" x14ac:dyDescent="0.2">
      <c r="A545" s="20" t="s">
        <v>2483</v>
      </c>
      <c r="B545" s="9" t="s">
        <v>2484</v>
      </c>
      <c r="C545" s="11" t="s">
        <v>2485</v>
      </c>
      <c r="D545" s="11" t="s">
        <v>59</v>
      </c>
      <c r="E545" s="11" t="s">
        <v>2486</v>
      </c>
      <c r="F545" s="11" t="s">
        <v>2487</v>
      </c>
      <c r="G545" s="11" t="s">
        <v>584</v>
      </c>
      <c r="H545" s="11" t="s">
        <v>63</v>
      </c>
      <c r="I545" s="12">
        <v>8.5000000000000006E-3</v>
      </c>
      <c r="J545" s="13"/>
      <c r="K545" s="12"/>
      <c r="L545" s="14">
        <v>11</v>
      </c>
      <c r="M545" s="15">
        <v>0.4</v>
      </c>
      <c r="N545" s="16">
        <v>10441</v>
      </c>
      <c r="O545" s="21">
        <v>-2.0299999999999998</v>
      </c>
      <c r="P545" s="11" t="s">
        <v>136</v>
      </c>
      <c r="Q545" s="11" t="s">
        <v>47</v>
      </c>
      <c r="R545" s="11" t="s">
        <v>47</v>
      </c>
      <c r="S545" s="11" t="s">
        <v>47</v>
      </c>
      <c r="T545" s="22" t="s">
        <v>47</v>
      </c>
      <c r="U545" s="22" t="s">
        <v>47</v>
      </c>
      <c r="V545" s="22" t="s">
        <v>47</v>
      </c>
      <c r="W545" s="22" t="s">
        <v>47</v>
      </c>
      <c r="X545" s="22" t="s">
        <v>47</v>
      </c>
      <c r="Y545" s="22" t="s">
        <v>47</v>
      </c>
      <c r="Z545" s="22" t="s">
        <v>47</v>
      </c>
      <c r="AA545" s="22" t="s">
        <v>47</v>
      </c>
      <c r="AB545" s="22" t="s">
        <v>47</v>
      </c>
      <c r="AC545" s="22" t="s">
        <v>47</v>
      </c>
      <c r="AD545" s="22" t="s">
        <v>47</v>
      </c>
      <c r="AE545" s="17" t="s">
        <v>47</v>
      </c>
      <c r="AF545" s="17" t="s">
        <v>47</v>
      </c>
      <c r="AG545" s="8" t="str">
        <f t="shared" si="18"/>
        <v>click</v>
      </c>
      <c r="AH545" s="10" t="str">
        <f t="shared" si="19"/>
        <v>click</v>
      </c>
      <c r="AI545" s="3"/>
      <c r="AJ545" s="3"/>
      <c r="AK545" s="3"/>
      <c r="AL545" s="3"/>
      <c r="AM545" s="3"/>
      <c r="AN545" s="3"/>
      <c r="AO545" s="3"/>
      <c r="AP545" s="3"/>
      <c r="AQ545" s="3"/>
      <c r="AR545" s="3"/>
      <c r="AS545" s="3"/>
      <c r="AT545" s="3"/>
    </row>
    <row r="546" spans="1:46" ht="48" x14ac:dyDescent="0.2">
      <c r="A546" s="20" t="s">
        <v>2488</v>
      </c>
      <c r="B546" s="9" t="s">
        <v>2489</v>
      </c>
      <c r="C546" s="11" t="s">
        <v>1023</v>
      </c>
      <c r="D546" s="11" t="s">
        <v>59</v>
      </c>
      <c r="E546" s="11" t="s">
        <v>2490</v>
      </c>
      <c r="F546" s="11" t="s">
        <v>598</v>
      </c>
      <c r="G546" s="11" t="s">
        <v>584</v>
      </c>
      <c r="H546" s="11" t="s">
        <v>329</v>
      </c>
      <c r="I546" s="12">
        <v>7.4999999999999997E-3</v>
      </c>
      <c r="J546" s="13"/>
      <c r="K546" s="12"/>
      <c r="L546" s="14">
        <v>38.1</v>
      </c>
      <c r="M546" s="15">
        <v>14.4</v>
      </c>
      <c r="N546" s="16">
        <v>79558</v>
      </c>
      <c r="O546" s="21">
        <v>3.5</v>
      </c>
      <c r="P546" s="11" t="s">
        <v>136</v>
      </c>
      <c r="Q546" s="11" t="s">
        <v>47</v>
      </c>
      <c r="R546" s="11" t="s">
        <v>47</v>
      </c>
      <c r="S546" s="11" t="s">
        <v>47</v>
      </c>
      <c r="T546" s="22" t="s">
        <v>47</v>
      </c>
      <c r="U546" s="22" t="s">
        <v>47</v>
      </c>
      <c r="V546" s="22" t="s">
        <v>47</v>
      </c>
      <c r="W546" s="22" t="s">
        <v>47</v>
      </c>
      <c r="X546" s="22" t="s">
        <v>47</v>
      </c>
      <c r="Y546" s="22" t="s">
        <v>47</v>
      </c>
      <c r="Z546" s="22" t="s">
        <v>47</v>
      </c>
      <c r="AA546" s="22" t="s">
        <v>47</v>
      </c>
      <c r="AB546" s="22" t="s">
        <v>47</v>
      </c>
      <c r="AC546" s="22" t="s">
        <v>47</v>
      </c>
      <c r="AD546" s="22" t="s">
        <v>47</v>
      </c>
      <c r="AE546" s="17" t="s">
        <v>47</v>
      </c>
      <c r="AF546" s="17" t="s">
        <v>47</v>
      </c>
      <c r="AG546" s="8" t="str">
        <f t="shared" si="18"/>
        <v>click</v>
      </c>
      <c r="AH546" s="10" t="str">
        <f t="shared" si="19"/>
        <v>click</v>
      </c>
      <c r="AI546" s="3"/>
      <c r="AJ546" s="3"/>
      <c r="AK546" s="3"/>
      <c r="AL546" s="3"/>
      <c r="AM546" s="3"/>
      <c r="AN546" s="3"/>
      <c r="AO546" s="3"/>
      <c r="AP546" s="3"/>
      <c r="AQ546" s="3"/>
      <c r="AR546" s="3"/>
      <c r="AS546" s="3"/>
      <c r="AT546" s="3"/>
    </row>
    <row r="547" spans="1:46" ht="36" x14ac:dyDescent="0.2">
      <c r="A547" s="20" t="s">
        <v>2491</v>
      </c>
      <c r="B547" s="9" t="s">
        <v>2492</v>
      </c>
      <c r="C547" s="11" t="s">
        <v>1520</v>
      </c>
      <c r="D547" s="11" t="s">
        <v>59</v>
      </c>
      <c r="E547" s="11" t="s">
        <v>2493</v>
      </c>
      <c r="F547" s="11" t="s">
        <v>2494</v>
      </c>
      <c r="G547" s="11" t="s">
        <v>412</v>
      </c>
      <c r="H547" s="11" t="s">
        <v>329</v>
      </c>
      <c r="I547" s="12">
        <v>4.0000000000000001E-3</v>
      </c>
      <c r="J547" s="13"/>
      <c r="K547" s="12"/>
      <c r="L547" s="14">
        <v>2.7</v>
      </c>
      <c r="M547" s="15">
        <v>0.1</v>
      </c>
      <c r="N547" s="16">
        <v>372</v>
      </c>
      <c r="O547" s="21">
        <v>2.4700000000000002</v>
      </c>
      <c r="P547" s="11" t="s">
        <v>412</v>
      </c>
      <c r="Q547" s="11" t="s">
        <v>47</v>
      </c>
      <c r="R547" s="11" t="s">
        <v>47</v>
      </c>
      <c r="S547" s="11" t="s">
        <v>47</v>
      </c>
      <c r="T547" s="22" t="s">
        <v>47</v>
      </c>
      <c r="U547" s="22" t="s">
        <v>47</v>
      </c>
      <c r="V547" s="22" t="s">
        <v>47</v>
      </c>
      <c r="W547" s="22" t="s">
        <v>47</v>
      </c>
      <c r="X547" s="22" t="s">
        <v>47</v>
      </c>
      <c r="Y547" s="22" t="s">
        <v>47</v>
      </c>
      <c r="Z547" s="22" t="s">
        <v>47</v>
      </c>
      <c r="AA547" s="22" t="s">
        <v>47</v>
      </c>
      <c r="AB547" s="22" t="s">
        <v>47</v>
      </c>
      <c r="AC547" s="22" t="s">
        <v>47</v>
      </c>
      <c r="AD547" s="22" t="s">
        <v>47</v>
      </c>
      <c r="AE547" s="17" t="s">
        <v>47</v>
      </c>
      <c r="AF547" s="17" t="s">
        <v>47</v>
      </c>
      <c r="AG547" s="8" t="str">
        <f t="shared" si="18"/>
        <v>click</v>
      </c>
      <c r="AH547" s="10" t="str">
        <f t="shared" si="19"/>
        <v>click</v>
      </c>
      <c r="AI547" s="3"/>
      <c r="AJ547" s="3"/>
      <c r="AK547" s="3"/>
      <c r="AL547" s="3"/>
      <c r="AM547" s="3"/>
      <c r="AN547" s="3"/>
      <c r="AO547" s="3"/>
      <c r="AP547" s="3"/>
      <c r="AQ547" s="3"/>
      <c r="AR547" s="3"/>
      <c r="AS547" s="3"/>
      <c r="AT547" s="3"/>
    </row>
    <row r="548" spans="1:46" ht="48" x14ac:dyDescent="0.2">
      <c r="A548" s="20" t="s">
        <v>2495</v>
      </c>
      <c r="B548" s="9" t="s">
        <v>2496</v>
      </c>
      <c r="C548" s="11" t="s">
        <v>883</v>
      </c>
      <c r="D548" s="11" t="s">
        <v>39</v>
      </c>
      <c r="E548" s="11" t="s">
        <v>2497</v>
      </c>
      <c r="F548" s="11" t="s">
        <v>2498</v>
      </c>
      <c r="G548" s="11" t="s">
        <v>164</v>
      </c>
      <c r="H548" s="11" t="s">
        <v>54</v>
      </c>
      <c r="I548" s="12">
        <v>2E-3</v>
      </c>
      <c r="J548" s="13">
        <v>0.2</v>
      </c>
      <c r="K548" s="12">
        <v>2.4199999999999999E-2</v>
      </c>
      <c r="L548" s="14">
        <v>137.1</v>
      </c>
      <c r="M548" s="15">
        <v>1.3</v>
      </c>
      <c r="N548" s="16">
        <v>16556</v>
      </c>
      <c r="O548" s="21">
        <v>-0.45</v>
      </c>
      <c r="P548" s="11" t="s">
        <v>165</v>
      </c>
      <c r="Q548" s="11" t="s">
        <v>47</v>
      </c>
      <c r="R548" s="11" t="s">
        <v>47</v>
      </c>
      <c r="S548" s="11" t="s">
        <v>47</v>
      </c>
      <c r="T548" s="22" t="s">
        <v>47</v>
      </c>
      <c r="U548" s="22" t="s">
        <v>47</v>
      </c>
      <c r="V548" s="22" t="s">
        <v>47</v>
      </c>
      <c r="W548" s="22" t="s">
        <v>47</v>
      </c>
      <c r="X548" s="22" t="s">
        <v>47</v>
      </c>
      <c r="Y548" s="22" t="s">
        <v>47</v>
      </c>
      <c r="Z548" s="22" t="s">
        <v>47</v>
      </c>
      <c r="AA548" s="22" t="s">
        <v>47</v>
      </c>
      <c r="AB548" s="22" t="s">
        <v>47</v>
      </c>
      <c r="AC548" s="22" t="s">
        <v>47</v>
      </c>
      <c r="AD548" s="22" t="s">
        <v>47</v>
      </c>
      <c r="AE548" s="17" t="s">
        <v>47</v>
      </c>
      <c r="AF548" s="17" t="s">
        <v>47</v>
      </c>
      <c r="AG548" s="8" t="str">
        <f t="shared" si="18"/>
        <v>click</v>
      </c>
      <c r="AH548" s="10" t="str">
        <f t="shared" si="19"/>
        <v>click</v>
      </c>
      <c r="AI548" s="3"/>
      <c r="AJ548" s="3"/>
      <c r="AK548" s="3"/>
      <c r="AL548" s="3"/>
      <c r="AM548" s="3"/>
      <c r="AN548" s="3"/>
      <c r="AO548" s="3"/>
      <c r="AP548" s="3"/>
      <c r="AQ548" s="3"/>
      <c r="AR548" s="3"/>
      <c r="AS548" s="3"/>
      <c r="AT548" s="3"/>
    </row>
    <row r="549" spans="1:46" ht="72" x14ac:dyDescent="0.2">
      <c r="A549" s="20" t="s">
        <v>2499</v>
      </c>
      <c r="B549" s="9" t="s">
        <v>2500</v>
      </c>
      <c r="C549" s="11" t="s">
        <v>2501</v>
      </c>
      <c r="D549" s="11" t="s">
        <v>187</v>
      </c>
      <c r="E549" s="11" t="s">
        <v>2502</v>
      </c>
      <c r="F549" s="11" t="s">
        <v>2503</v>
      </c>
      <c r="G549" s="11" t="s">
        <v>323</v>
      </c>
      <c r="H549" s="11" t="s">
        <v>2504</v>
      </c>
      <c r="I549" s="12">
        <v>8.5000000000000006E-3</v>
      </c>
      <c r="J549" s="13"/>
      <c r="K549" s="12"/>
      <c r="L549" s="14">
        <v>323.8</v>
      </c>
      <c r="M549" s="15">
        <v>12.5</v>
      </c>
      <c r="N549" s="16">
        <v>81039</v>
      </c>
      <c r="O549" s="21">
        <v>-0.61</v>
      </c>
      <c r="P549" s="11" t="s">
        <v>136</v>
      </c>
      <c r="Q549" s="11" t="s">
        <v>47</v>
      </c>
      <c r="R549" s="11" t="s">
        <v>47</v>
      </c>
      <c r="S549" s="11" t="s">
        <v>47</v>
      </c>
      <c r="T549" s="22" t="s">
        <v>47</v>
      </c>
      <c r="U549" s="22" t="s">
        <v>47</v>
      </c>
      <c r="V549" s="22" t="s">
        <v>47</v>
      </c>
      <c r="W549" s="22" t="s">
        <v>47</v>
      </c>
      <c r="X549" s="22" t="s">
        <v>47</v>
      </c>
      <c r="Y549" s="22" t="s">
        <v>47</v>
      </c>
      <c r="Z549" s="22" t="s">
        <v>47</v>
      </c>
      <c r="AA549" s="22" t="s">
        <v>47</v>
      </c>
      <c r="AB549" s="22" t="s">
        <v>47</v>
      </c>
      <c r="AC549" s="22" t="s">
        <v>47</v>
      </c>
      <c r="AD549" s="22" t="s">
        <v>47</v>
      </c>
      <c r="AE549" s="17" t="s">
        <v>47</v>
      </c>
      <c r="AF549" s="17" t="s">
        <v>47</v>
      </c>
      <c r="AG549" s="8" t="str">
        <f t="shared" si="18"/>
        <v>click</v>
      </c>
      <c r="AH549" s="10" t="str">
        <f t="shared" si="19"/>
        <v>click</v>
      </c>
      <c r="AI549" s="3"/>
      <c r="AJ549" s="3"/>
      <c r="AK549" s="3"/>
      <c r="AL549" s="3"/>
      <c r="AM549" s="3"/>
      <c r="AN549" s="3"/>
      <c r="AO549" s="3"/>
      <c r="AP549" s="3"/>
      <c r="AQ549" s="3"/>
      <c r="AR549" s="3"/>
      <c r="AS549" s="3"/>
      <c r="AT549" s="3"/>
    </row>
    <row r="550" spans="1:46" ht="60" x14ac:dyDescent="0.2">
      <c r="A550" s="20" t="s">
        <v>2505</v>
      </c>
      <c r="B550" s="9" t="s">
        <v>2506</v>
      </c>
      <c r="C550" s="11" t="s">
        <v>2507</v>
      </c>
      <c r="D550" s="11" t="s">
        <v>59</v>
      </c>
      <c r="E550" s="11" t="s">
        <v>2508</v>
      </c>
      <c r="F550" s="11" t="s">
        <v>2509</v>
      </c>
      <c r="G550" s="11" t="s">
        <v>281</v>
      </c>
      <c r="H550" s="11" t="s">
        <v>2510</v>
      </c>
      <c r="I550" s="12">
        <v>9.4999999999999998E-3</v>
      </c>
      <c r="J550" s="13">
        <v>0.28000000000000003</v>
      </c>
      <c r="K550" s="12">
        <v>4.19E-2</v>
      </c>
      <c r="L550" s="14">
        <v>3.7</v>
      </c>
      <c r="M550" s="15">
        <v>0.2</v>
      </c>
      <c r="N550" s="16">
        <v>11405</v>
      </c>
      <c r="O550" s="21">
        <v>1.1000000000000001</v>
      </c>
      <c r="P550" s="11" t="s">
        <v>282</v>
      </c>
      <c r="Q550" s="11" t="s">
        <v>47</v>
      </c>
      <c r="R550" s="11" t="s">
        <v>47</v>
      </c>
      <c r="S550" s="11" t="s">
        <v>88</v>
      </c>
      <c r="T550" s="22" t="s">
        <v>47</v>
      </c>
      <c r="U550" s="22" t="s">
        <v>47</v>
      </c>
      <c r="V550" s="22" t="s">
        <v>47</v>
      </c>
      <c r="W550" s="22" t="s">
        <v>47</v>
      </c>
      <c r="X550" s="22" t="s">
        <v>47</v>
      </c>
      <c r="Y550" s="22" t="s">
        <v>47</v>
      </c>
      <c r="Z550" s="22" t="s">
        <v>47</v>
      </c>
      <c r="AA550" s="22" t="s">
        <v>47</v>
      </c>
      <c r="AB550" s="22" t="s">
        <v>47</v>
      </c>
      <c r="AC550" s="22" t="s">
        <v>47</v>
      </c>
      <c r="AD550" s="22" t="s">
        <v>47</v>
      </c>
      <c r="AE550" s="17" t="s">
        <v>47</v>
      </c>
      <c r="AF550" s="17" t="s">
        <v>47</v>
      </c>
      <c r="AG550" s="8" t="str">
        <f t="shared" si="18"/>
        <v>click</v>
      </c>
      <c r="AH550" s="10" t="str">
        <f t="shared" si="19"/>
        <v>click</v>
      </c>
      <c r="AI550" s="3"/>
      <c r="AJ550" s="3"/>
      <c r="AK550" s="3"/>
      <c r="AL550" s="3"/>
      <c r="AM550" s="3"/>
      <c r="AN550" s="3"/>
      <c r="AO550" s="3"/>
      <c r="AP550" s="3"/>
      <c r="AQ550" s="3"/>
      <c r="AR550" s="3"/>
      <c r="AS550" s="3"/>
      <c r="AT550" s="3"/>
    </row>
    <row r="551" spans="1:46" ht="24" x14ac:dyDescent="0.2">
      <c r="A551" s="20" t="s">
        <v>2511</v>
      </c>
      <c r="B551" s="9" t="s">
        <v>2512</v>
      </c>
      <c r="C551" s="11" t="s">
        <v>1067</v>
      </c>
      <c r="D551" s="11" t="s">
        <v>187</v>
      </c>
      <c r="E551" s="11" t="s">
        <v>2513</v>
      </c>
      <c r="F551" s="11" t="s">
        <v>1069</v>
      </c>
      <c r="G551" s="11" t="s">
        <v>1070</v>
      </c>
      <c r="H551" s="11" t="s">
        <v>190</v>
      </c>
      <c r="I551" s="12">
        <v>9.4999999999999998E-3</v>
      </c>
      <c r="J551" s="13"/>
      <c r="K551" s="12"/>
      <c r="L551" s="14">
        <v>3.1</v>
      </c>
      <c r="M551" s="15">
        <v>0.1</v>
      </c>
      <c r="N551" s="16">
        <v>2491</v>
      </c>
      <c r="O551" s="21">
        <v>-2.09</v>
      </c>
      <c r="P551" s="11" t="s">
        <v>412</v>
      </c>
      <c r="Q551" s="11" t="s">
        <v>47</v>
      </c>
      <c r="R551" s="11" t="s">
        <v>47</v>
      </c>
      <c r="S551" s="11" t="s">
        <v>47</v>
      </c>
      <c r="T551" s="22" t="s">
        <v>47</v>
      </c>
      <c r="U551" s="22" t="s">
        <v>47</v>
      </c>
      <c r="V551" s="22" t="s">
        <v>47</v>
      </c>
      <c r="W551" s="22" t="s">
        <v>47</v>
      </c>
      <c r="X551" s="22" t="s">
        <v>47</v>
      </c>
      <c r="Y551" s="22" t="s">
        <v>47</v>
      </c>
      <c r="Z551" s="22" t="s">
        <v>47</v>
      </c>
      <c r="AA551" s="22" t="s">
        <v>47</v>
      </c>
      <c r="AB551" s="22" t="s">
        <v>47</v>
      </c>
      <c r="AC551" s="22" t="s">
        <v>47</v>
      </c>
      <c r="AD551" s="22" t="s">
        <v>47</v>
      </c>
      <c r="AE551" s="17" t="s">
        <v>148</v>
      </c>
      <c r="AF551" s="17" t="s">
        <v>47</v>
      </c>
      <c r="AG551" s="8" t="str">
        <f t="shared" si="18"/>
        <v>click</v>
      </c>
      <c r="AH551" s="10" t="str">
        <f t="shared" si="19"/>
        <v>click</v>
      </c>
      <c r="AI551" s="3"/>
      <c r="AJ551" s="3"/>
      <c r="AK551" s="3"/>
      <c r="AL551" s="3"/>
      <c r="AM551" s="3"/>
      <c r="AN551" s="3"/>
      <c r="AO551" s="3"/>
      <c r="AP551" s="3"/>
      <c r="AQ551" s="3"/>
      <c r="AR551" s="3"/>
      <c r="AS551" s="3"/>
      <c r="AT551" s="3"/>
    </row>
    <row r="552" spans="1:46" ht="48" x14ac:dyDescent="0.2">
      <c r="A552" s="20" t="s">
        <v>2514</v>
      </c>
      <c r="B552" s="9" t="s">
        <v>2515</v>
      </c>
      <c r="C552" s="11" t="s">
        <v>2516</v>
      </c>
      <c r="D552" s="11" t="s">
        <v>39</v>
      </c>
      <c r="E552" s="11" t="s">
        <v>2517</v>
      </c>
      <c r="F552" s="11" t="s">
        <v>2518</v>
      </c>
      <c r="G552" s="11" t="s">
        <v>239</v>
      </c>
      <c r="H552" s="11" t="s">
        <v>142</v>
      </c>
      <c r="I552" s="12">
        <v>5.1999999999999998E-3</v>
      </c>
      <c r="J552" s="13">
        <v>0.19</v>
      </c>
      <c r="K552" s="12">
        <v>9.2999999999999992E-3</v>
      </c>
      <c r="L552" s="14">
        <v>3953.6</v>
      </c>
      <c r="M552" s="15">
        <v>191.6</v>
      </c>
      <c r="N552" s="16">
        <v>37617224</v>
      </c>
      <c r="O552" s="21">
        <v>-3.64</v>
      </c>
      <c r="P552" s="11" t="s">
        <v>43</v>
      </c>
      <c r="Q552" s="11" t="s">
        <v>47</v>
      </c>
      <c r="R552" s="11" t="s">
        <v>47</v>
      </c>
      <c r="S552" s="11" t="s">
        <v>88</v>
      </c>
      <c r="T552" s="22">
        <v>1.0008999999999999</v>
      </c>
      <c r="U552" s="22">
        <v>0</v>
      </c>
      <c r="V552" s="22">
        <v>0</v>
      </c>
      <c r="W552" s="22">
        <v>0</v>
      </c>
      <c r="X552" s="22">
        <v>0</v>
      </c>
      <c r="Y552" s="22">
        <v>0</v>
      </c>
      <c r="Z552" s="22">
        <v>0</v>
      </c>
      <c r="AA552" s="22">
        <v>0</v>
      </c>
      <c r="AB552" s="22">
        <v>0</v>
      </c>
      <c r="AC552" s="22">
        <v>0</v>
      </c>
      <c r="AD552" s="22">
        <v>0</v>
      </c>
      <c r="AE552" s="17" t="s">
        <v>47</v>
      </c>
      <c r="AF552" s="17" t="s">
        <v>47</v>
      </c>
      <c r="AG552" s="8" t="str">
        <f t="shared" si="18"/>
        <v>click</v>
      </c>
      <c r="AH552" s="10" t="str">
        <f t="shared" si="19"/>
        <v>click</v>
      </c>
      <c r="AI552" s="3"/>
      <c r="AJ552" s="3"/>
      <c r="AK552" s="3"/>
      <c r="AL552" s="3"/>
      <c r="AM552" s="3"/>
      <c r="AN552" s="3"/>
      <c r="AO552" s="3"/>
      <c r="AP552" s="3"/>
      <c r="AQ552" s="3"/>
      <c r="AR552" s="3"/>
      <c r="AS552" s="3"/>
      <c r="AT552" s="3"/>
    </row>
    <row r="553" spans="1:46" ht="84" x14ac:dyDescent="0.2">
      <c r="A553" s="20" t="s">
        <v>2519</v>
      </c>
      <c r="B553" s="9" t="s">
        <v>2520</v>
      </c>
      <c r="C553" s="11" t="s">
        <v>2521</v>
      </c>
      <c r="D553" s="11" t="s">
        <v>39</v>
      </c>
      <c r="E553" s="11" t="s">
        <v>2522</v>
      </c>
      <c r="F553" s="11" t="s">
        <v>2523</v>
      </c>
      <c r="G553" s="11" t="s">
        <v>239</v>
      </c>
      <c r="H553" s="11" t="s">
        <v>142</v>
      </c>
      <c r="I553" s="12">
        <v>5.4000000000000003E-3</v>
      </c>
      <c r="J553" s="13">
        <v>0.75</v>
      </c>
      <c r="K553" s="12">
        <v>2.46E-2</v>
      </c>
      <c r="L553" s="14">
        <v>1120.2</v>
      </c>
      <c r="M553" s="15">
        <v>36.799999999999997</v>
      </c>
      <c r="N553" s="16">
        <v>1175848</v>
      </c>
      <c r="O553" s="21">
        <v>-4.24</v>
      </c>
      <c r="P553" s="11" t="s">
        <v>43</v>
      </c>
      <c r="Q553" s="11" t="s">
        <v>386</v>
      </c>
      <c r="R553" s="11" t="s">
        <v>47</v>
      </c>
      <c r="S553" s="11" t="s">
        <v>88</v>
      </c>
      <c r="T553" s="22">
        <v>1.0108999999999999</v>
      </c>
      <c r="U553" s="22">
        <v>0</v>
      </c>
      <c r="V553" s="22">
        <v>0</v>
      </c>
      <c r="W553" s="22">
        <v>0</v>
      </c>
      <c r="X553" s="22">
        <v>0</v>
      </c>
      <c r="Y553" s="22">
        <v>0</v>
      </c>
      <c r="Z553" s="22">
        <v>0</v>
      </c>
      <c r="AA553" s="22">
        <v>0</v>
      </c>
      <c r="AB553" s="22">
        <v>0</v>
      </c>
      <c r="AC553" s="22">
        <v>0</v>
      </c>
      <c r="AD553" s="22">
        <v>0</v>
      </c>
      <c r="AE553" s="17" t="s">
        <v>47</v>
      </c>
      <c r="AF553" s="17" t="s">
        <v>47</v>
      </c>
      <c r="AG553" s="8" t="str">
        <f t="shared" si="18"/>
        <v>click</v>
      </c>
      <c r="AH553" s="10" t="str">
        <f t="shared" si="19"/>
        <v>click</v>
      </c>
      <c r="AI553" s="3"/>
      <c r="AJ553" s="3"/>
      <c r="AK553" s="3"/>
      <c r="AL553" s="3"/>
      <c r="AM553" s="3"/>
      <c r="AN553" s="3"/>
      <c r="AO553" s="3"/>
      <c r="AP553" s="3"/>
      <c r="AQ553" s="3"/>
      <c r="AR553" s="3"/>
      <c r="AS553" s="3"/>
      <c r="AT553" s="3"/>
    </row>
    <row r="554" spans="1:46" ht="38.25" x14ac:dyDescent="0.2">
      <c r="A554" s="20" t="s">
        <v>2524</v>
      </c>
      <c r="B554" s="9" t="s">
        <v>2525</v>
      </c>
      <c r="C554" s="11" t="s">
        <v>2526</v>
      </c>
      <c r="D554" s="11" t="s">
        <v>39</v>
      </c>
      <c r="E554" s="11"/>
      <c r="F554" s="11" t="s">
        <v>40</v>
      </c>
      <c r="G554" s="11" t="s">
        <v>239</v>
      </c>
      <c r="H554" s="11" t="s">
        <v>2453</v>
      </c>
      <c r="I554" s="12">
        <v>6.8999999999999999E-3</v>
      </c>
      <c r="J554" s="13">
        <v>0.09</v>
      </c>
      <c r="K554" s="12">
        <v>4.1000000000000003E-3</v>
      </c>
      <c r="L554" s="14">
        <v>1.1000000000000001</v>
      </c>
      <c r="M554" s="15">
        <v>0.1</v>
      </c>
      <c r="N554" s="16">
        <v>858</v>
      </c>
      <c r="O554" s="21">
        <v>3.18</v>
      </c>
      <c r="P554" s="11" t="s">
        <v>43</v>
      </c>
      <c r="Q554" s="11" t="s">
        <v>47</v>
      </c>
      <c r="R554" s="11" t="s">
        <v>47</v>
      </c>
      <c r="S554" s="11" t="s">
        <v>88</v>
      </c>
      <c r="T554" s="22">
        <v>0.48809999999999998</v>
      </c>
      <c r="U554" s="22">
        <v>0</v>
      </c>
      <c r="V554" s="22">
        <v>0.45879999999999999</v>
      </c>
      <c r="W554" s="22">
        <v>0</v>
      </c>
      <c r="X554" s="22">
        <v>0</v>
      </c>
      <c r="Y554" s="22">
        <v>0</v>
      </c>
      <c r="Z554" s="22">
        <v>0</v>
      </c>
      <c r="AA554" s="22">
        <v>0</v>
      </c>
      <c r="AB554" s="22">
        <v>0</v>
      </c>
      <c r="AC554" s="22">
        <v>5.0200000000000002E-2</v>
      </c>
      <c r="AD554" s="22">
        <v>0</v>
      </c>
      <c r="AE554" s="17" t="s">
        <v>47</v>
      </c>
      <c r="AF554" s="17" t="s">
        <v>47</v>
      </c>
      <c r="AG554" s="8" t="str">
        <f t="shared" si="18"/>
        <v>click</v>
      </c>
      <c r="AH554" s="10" t="str">
        <f t="shared" si="19"/>
        <v>click</v>
      </c>
      <c r="AI554" s="3"/>
      <c r="AJ554" s="3"/>
      <c r="AK554" s="3"/>
      <c r="AL554" s="3"/>
      <c r="AM554" s="3"/>
      <c r="AN554" s="3"/>
      <c r="AO554" s="3"/>
      <c r="AP554" s="3"/>
      <c r="AQ554" s="3"/>
      <c r="AR554" s="3"/>
      <c r="AS554" s="3"/>
      <c r="AT554" s="3"/>
    </row>
    <row r="555" spans="1:46" ht="38.25" x14ac:dyDescent="0.2">
      <c r="A555" s="20" t="s">
        <v>2527</v>
      </c>
      <c r="B555" s="9" t="s">
        <v>2528</v>
      </c>
      <c r="C555" s="11" t="s">
        <v>2529</v>
      </c>
      <c r="D555" s="11" t="s">
        <v>39</v>
      </c>
      <c r="E555" s="11" t="s">
        <v>2530</v>
      </c>
      <c r="F555" s="11" t="s">
        <v>2531</v>
      </c>
      <c r="G555" s="11" t="s">
        <v>128</v>
      </c>
      <c r="H555" s="11" t="s">
        <v>142</v>
      </c>
      <c r="I555" s="12">
        <v>5.4999999999999997E-3</v>
      </c>
      <c r="J555" s="13">
        <v>0.35</v>
      </c>
      <c r="K555" s="12">
        <v>1.17E-2</v>
      </c>
      <c r="L555" s="14">
        <v>6</v>
      </c>
      <c r="M555" s="15">
        <v>0.2</v>
      </c>
      <c r="N555" s="16">
        <v>2720</v>
      </c>
      <c r="O555" s="21">
        <v>2.2000000000000002</v>
      </c>
      <c r="P555" s="11" t="s">
        <v>43</v>
      </c>
      <c r="Q555" s="11" t="s">
        <v>386</v>
      </c>
      <c r="R555" s="11" t="s">
        <v>94</v>
      </c>
      <c r="S555" s="11" t="s">
        <v>129</v>
      </c>
      <c r="T555" s="22">
        <v>0.1193</v>
      </c>
      <c r="U555" s="22">
        <v>4.3200000000000002E-2</v>
      </c>
      <c r="V555" s="22">
        <v>0.13730000000000001</v>
      </c>
      <c r="W555" s="22">
        <v>0</v>
      </c>
      <c r="X555" s="22">
        <v>2E-3</v>
      </c>
      <c r="Y555" s="22">
        <v>2.5999999999999999E-2</v>
      </c>
      <c r="Z555" s="22">
        <v>0.1273</v>
      </c>
      <c r="AA555" s="22">
        <v>0.2646</v>
      </c>
      <c r="AB555" s="22">
        <v>0.1731</v>
      </c>
      <c r="AC555" s="22">
        <v>8.1900000000000001E-2</v>
      </c>
      <c r="AD555" s="22">
        <v>0</v>
      </c>
      <c r="AE555" s="17" t="s">
        <v>47</v>
      </c>
      <c r="AF555" s="17" t="s">
        <v>47</v>
      </c>
      <c r="AG555" s="8" t="str">
        <f t="shared" si="18"/>
        <v>click</v>
      </c>
      <c r="AH555" s="10" t="str">
        <f t="shared" si="19"/>
        <v>click</v>
      </c>
      <c r="AI555" s="3"/>
      <c r="AJ555" s="3"/>
      <c r="AK555" s="3"/>
      <c r="AL555" s="3"/>
      <c r="AM555" s="3"/>
      <c r="AN555" s="3"/>
      <c r="AO555" s="3"/>
      <c r="AP555" s="3"/>
      <c r="AQ555" s="3"/>
      <c r="AR555" s="3"/>
      <c r="AS555" s="3"/>
      <c r="AT555" s="3"/>
    </row>
    <row r="556" spans="1:46" ht="36" x14ac:dyDescent="0.2">
      <c r="A556" s="20" t="s">
        <v>2532</v>
      </c>
      <c r="B556" s="9" t="s">
        <v>2533</v>
      </c>
      <c r="C556" s="11" t="s">
        <v>2534</v>
      </c>
      <c r="D556" s="11" t="s">
        <v>39</v>
      </c>
      <c r="E556" s="11" t="s">
        <v>2535</v>
      </c>
      <c r="F556" s="11" t="s">
        <v>2536</v>
      </c>
      <c r="G556" s="11" t="s">
        <v>2052</v>
      </c>
      <c r="H556" s="11" t="s">
        <v>142</v>
      </c>
      <c r="I556" s="12">
        <v>6.1999999999999998E-3</v>
      </c>
      <c r="J556" s="13">
        <v>0.55000000000000004</v>
      </c>
      <c r="K556" s="12">
        <v>0.01</v>
      </c>
      <c r="L556" s="14">
        <v>90.7</v>
      </c>
      <c r="M556" s="15">
        <v>1.6</v>
      </c>
      <c r="N556" s="16">
        <v>12450</v>
      </c>
      <c r="O556" s="21">
        <v>1.83</v>
      </c>
      <c r="P556" s="11" t="s">
        <v>43</v>
      </c>
      <c r="Q556" s="11" t="s">
        <v>47</v>
      </c>
      <c r="R556" s="11" t="s">
        <v>47</v>
      </c>
      <c r="S556" s="11" t="s">
        <v>88</v>
      </c>
      <c r="T556" s="22">
        <v>0</v>
      </c>
      <c r="U556" s="22">
        <v>0</v>
      </c>
      <c r="V556" s="22">
        <v>0.1183</v>
      </c>
      <c r="W556" s="22">
        <v>4.65E-2</v>
      </c>
      <c r="X556" s="22">
        <v>1.4E-2</v>
      </c>
      <c r="Y556" s="22">
        <v>0</v>
      </c>
      <c r="Z556" s="22">
        <v>0</v>
      </c>
      <c r="AA556" s="22">
        <v>0.17419999999999999</v>
      </c>
      <c r="AB556" s="22">
        <v>0</v>
      </c>
      <c r="AC556" s="22">
        <v>0.45129999999999998</v>
      </c>
      <c r="AD556" s="22">
        <v>0.19739999999999999</v>
      </c>
      <c r="AE556" s="17" t="s">
        <v>47</v>
      </c>
      <c r="AF556" s="17" t="s">
        <v>47</v>
      </c>
      <c r="AG556" s="8" t="str">
        <f t="shared" si="18"/>
        <v>click</v>
      </c>
      <c r="AH556" s="10" t="str">
        <f t="shared" si="19"/>
        <v>click</v>
      </c>
      <c r="AI556" s="3"/>
      <c r="AJ556" s="3"/>
      <c r="AK556" s="3"/>
      <c r="AL556" s="3"/>
      <c r="AM556" s="3"/>
      <c r="AN556" s="3"/>
      <c r="AO556" s="3"/>
      <c r="AP556" s="3"/>
      <c r="AQ556" s="3"/>
      <c r="AR556" s="3"/>
      <c r="AS556" s="3"/>
      <c r="AT556" s="3"/>
    </row>
    <row r="557" spans="1:46" ht="36" x14ac:dyDescent="0.2">
      <c r="A557" s="20" t="s">
        <v>2537</v>
      </c>
      <c r="B557" s="9" t="s">
        <v>2538</v>
      </c>
      <c r="C557" s="11" t="s">
        <v>2539</v>
      </c>
      <c r="D557" s="11" t="s">
        <v>39</v>
      </c>
      <c r="E557" s="11" t="s">
        <v>2540</v>
      </c>
      <c r="F557" s="11" t="s">
        <v>2541</v>
      </c>
      <c r="G557" s="11" t="s">
        <v>396</v>
      </c>
      <c r="H557" s="11" t="s">
        <v>154</v>
      </c>
      <c r="I557" s="12">
        <v>8.5000000000000006E-3</v>
      </c>
      <c r="J557" s="13">
        <v>0.24</v>
      </c>
      <c r="K557" s="12">
        <v>0.01</v>
      </c>
      <c r="L557" s="14">
        <v>1.2</v>
      </c>
      <c r="M557" s="15">
        <v>0.1</v>
      </c>
      <c r="N557" s="16">
        <v>7429</v>
      </c>
      <c r="O557" s="21">
        <v>-4.32</v>
      </c>
      <c r="P557" s="11" t="s">
        <v>43</v>
      </c>
      <c r="Q557" s="11" t="s">
        <v>47</v>
      </c>
      <c r="R557" s="11" t="s">
        <v>47</v>
      </c>
      <c r="S557" s="11" t="s">
        <v>123</v>
      </c>
      <c r="T557" s="22">
        <v>0</v>
      </c>
      <c r="U557" s="22">
        <v>0</v>
      </c>
      <c r="V557" s="22">
        <v>0.19800000000000001</v>
      </c>
      <c r="W557" s="22">
        <v>0.80200000000000005</v>
      </c>
      <c r="X557" s="22">
        <v>0</v>
      </c>
      <c r="Y557" s="22">
        <v>0</v>
      </c>
      <c r="Z557" s="22">
        <v>0</v>
      </c>
      <c r="AA557" s="22">
        <v>0</v>
      </c>
      <c r="AB557" s="22">
        <v>0</v>
      </c>
      <c r="AC557" s="22">
        <v>0</v>
      </c>
      <c r="AD557" s="22">
        <v>0</v>
      </c>
      <c r="AE557" s="17" t="s">
        <v>47</v>
      </c>
      <c r="AF557" s="17" t="s">
        <v>47</v>
      </c>
      <c r="AG557" s="8" t="str">
        <f t="shared" si="18"/>
        <v>click</v>
      </c>
      <c r="AH557" s="10" t="str">
        <f t="shared" si="19"/>
        <v>click</v>
      </c>
      <c r="AI557" s="3"/>
      <c r="AJ557" s="3"/>
      <c r="AK557" s="3"/>
      <c r="AL557" s="3"/>
      <c r="AM557" s="3"/>
      <c r="AN557" s="3"/>
      <c r="AO557" s="3"/>
      <c r="AP557" s="3"/>
      <c r="AQ557" s="3"/>
      <c r="AR557" s="3"/>
      <c r="AS557" s="3"/>
      <c r="AT557" s="3"/>
    </row>
    <row r="558" spans="1:46" ht="120" x14ac:dyDescent="0.2">
      <c r="A558" s="20" t="s">
        <v>2542</v>
      </c>
      <c r="B558" s="9" t="s">
        <v>2543</v>
      </c>
      <c r="C558" s="11" t="s">
        <v>1000</v>
      </c>
      <c r="D558" s="11" t="s">
        <v>39</v>
      </c>
      <c r="E558" s="11" t="s">
        <v>2544</v>
      </c>
      <c r="F558" s="11" t="s">
        <v>2545</v>
      </c>
      <c r="G558" s="11" t="s">
        <v>239</v>
      </c>
      <c r="H558" s="11" t="s">
        <v>240</v>
      </c>
      <c r="I558" s="12">
        <v>5.8999999999999999E-3</v>
      </c>
      <c r="J558" s="13">
        <v>0.01</v>
      </c>
      <c r="K558" s="12">
        <v>1.2999999999999999E-3</v>
      </c>
      <c r="L558" s="14">
        <v>2.9</v>
      </c>
      <c r="M558" s="15">
        <v>0.3</v>
      </c>
      <c r="N558" s="16">
        <v>6215</v>
      </c>
      <c r="O558" s="21">
        <v>-4.45</v>
      </c>
      <c r="P558" s="11" t="s">
        <v>43</v>
      </c>
      <c r="Q558" s="11" t="s">
        <v>47</v>
      </c>
      <c r="R558" s="11" t="s">
        <v>47</v>
      </c>
      <c r="S558" s="11" t="s">
        <v>88</v>
      </c>
      <c r="T558" s="22">
        <v>0.99950000000000006</v>
      </c>
      <c r="U558" s="22">
        <v>0</v>
      </c>
      <c r="V558" s="22">
        <v>0</v>
      </c>
      <c r="W558" s="22">
        <v>0</v>
      </c>
      <c r="X558" s="22">
        <v>0</v>
      </c>
      <c r="Y558" s="22">
        <v>0</v>
      </c>
      <c r="Z558" s="22">
        <v>0</v>
      </c>
      <c r="AA558" s="22">
        <v>0</v>
      </c>
      <c r="AB558" s="22">
        <v>0</v>
      </c>
      <c r="AC558" s="22">
        <v>0</v>
      </c>
      <c r="AD558" s="22">
        <v>0</v>
      </c>
      <c r="AE558" s="17" t="s">
        <v>47</v>
      </c>
      <c r="AF558" s="17" t="s">
        <v>47</v>
      </c>
      <c r="AG558" s="8" t="str">
        <f t="shared" si="18"/>
        <v>click</v>
      </c>
      <c r="AH558" s="10" t="str">
        <f t="shared" si="19"/>
        <v>click</v>
      </c>
      <c r="AI558" s="3"/>
      <c r="AJ558" s="3"/>
      <c r="AK558" s="3"/>
      <c r="AL558" s="3"/>
      <c r="AM558" s="3"/>
      <c r="AN558" s="3"/>
      <c r="AO558" s="3"/>
      <c r="AP558" s="3"/>
      <c r="AQ558" s="3"/>
      <c r="AR558" s="3"/>
      <c r="AS558" s="3"/>
      <c r="AT558" s="3"/>
    </row>
    <row r="559" spans="1:46" ht="48" x14ac:dyDescent="0.2">
      <c r="A559" s="20" t="s">
        <v>2546</v>
      </c>
      <c r="B559" s="9" t="s">
        <v>2547</v>
      </c>
      <c r="C559" s="11" t="s">
        <v>80</v>
      </c>
      <c r="D559" s="11" t="s">
        <v>39</v>
      </c>
      <c r="E559" s="11" t="s">
        <v>2548</v>
      </c>
      <c r="F559" s="11" t="s">
        <v>2549</v>
      </c>
      <c r="G559" s="11" t="s">
        <v>335</v>
      </c>
      <c r="H559" s="11" t="s">
        <v>190</v>
      </c>
      <c r="I559" s="12">
        <v>4.4999999999999997E-3</v>
      </c>
      <c r="J559" s="13">
        <v>0.08</v>
      </c>
      <c r="K559" s="12">
        <v>1.9099999999999999E-2</v>
      </c>
      <c r="L559" s="14">
        <v>4.3</v>
      </c>
      <c r="M559" s="15">
        <v>0.1</v>
      </c>
      <c r="N559" s="16">
        <v>4386</v>
      </c>
      <c r="O559" s="21">
        <v>0.95</v>
      </c>
      <c r="P559" s="11" t="s">
        <v>165</v>
      </c>
      <c r="Q559" s="11" t="s">
        <v>47</v>
      </c>
      <c r="R559" s="11" t="s">
        <v>47</v>
      </c>
      <c r="S559" s="11" t="s">
        <v>129</v>
      </c>
      <c r="T559" s="22" t="s">
        <v>47</v>
      </c>
      <c r="U559" s="22" t="s">
        <v>47</v>
      </c>
      <c r="V559" s="22" t="s">
        <v>47</v>
      </c>
      <c r="W559" s="22" t="s">
        <v>47</v>
      </c>
      <c r="X559" s="22" t="s">
        <v>47</v>
      </c>
      <c r="Y559" s="22" t="s">
        <v>47</v>
      </c>
      <c r="Z559" s="22" t="s">
        <v>47</v>
      </c>
      <c r="AA559" s="22" t="s">
        <v>47</v>
      </c>
      <c r="AB559" s="22" t="s">
        <v>47</v>
      </c>
      <c r="AC559" s="22" t="s">
        <v>47</v>
      </c>
      <c r="AD559" s="22" t="s">
        <v>47</v>
      </c>
      <c r="AE559" s="17" t="s">
        <v>47</v>
      </c>
      <c r="AF559" s="17" t="s">
        <v>47</v>
      </c>
      <c r="AG559" s="8" t="str">
        <f t="shared" si="18"/>
        <v>click</v>
      </c>
      <c r="AH559" s="10" t="str">
        <f t="shared" si="19"/>
        <v>click</v>
      </c>
      <c r="AI559" s="3"/>
      <c r="AJ559" s="3"/>
      <c r="AK559" s="3"/>
      <c r="AL559" s="3"/>
      <c r="AM559" s="3"/>
      <c r="AN559" s="3"/>
      <c r="AO559" s="3"/>
      <c r="AP559" s="3"/>
      <c r="AQ559" s="3"/>
      <c r="AR559" s="3"/>
      <c r="AS559" s="3"/>
      <c r="AT559" s="3"/>
    </row>
    <row r="560" spans="1:46" ht="60" x14ac:dyDescent="0.2">
      <c r="A560" s="20" t="s">
        <v>2550</v>
      </c>
      <c r="B560" s="9" t="s">
        <v>2551</v>
      </c>
      <c r="C560" s="11" t="s">
        <v>2552</v>
      </c>
      <c r="D560" s="11" t="s">
        <v>39</v>
      </c>
      <c r="E560" s="11" t="s">
        <v>2553</v>
      </c>
      <c r="F560" s="11" t="s">
        <v>2554</v>
      </c>
      <c r="G560" s="11" t="s">
        <v>275</v>
      </c>
      <c r="H560" s="11" t="s">
        <v>54</v>
      </c>
      <c r="I560" s="12">
        <v>4.0000000000000001E-3</v>
      </c>
      <c r="J560" s="13">
        <v>0.28999999999999998</v>
      </c>
      <c r="K560" s="12">
        <v>5.1499999999999997E-2</v>
      </c>
      <c r="L560" s="14">
        <v>85.2</v>
      </c>
      <c r="M560" s="15">
        <v>1.6</v>
      </c>
      <c r="N560" s="16">
        <v>16069</v>
      </c>
      <c r="O560" s="21">
        <v>0.51</v>
      </c>
      <c r="P560" s="11" t="s">
        <v>165</v>
      </c>
      <c r="Q560" s="11" t="s">
        <v>47</v>
      </c>
      <c r="R560" s="11" t="s">
        <v>47</v>
      </c>
      <c r="S560" s="11" t="s">
        <v>116</v>
      </c>
      <c r="T560" s="22" t="s">
        <v>47</v>
      </c>
      <c r="U560" s="22" t="s">
        <v>47</v>
      </c>
      <c r="V560" s="22" t="s">
        <v>47</v>
      </c>
      <c r="W560" s="22" t="s">
        <v>47</v>
      </c>
      <c r="X560" s="22" t="s">
        <v>47</v>
      </c>
      <c r="Y560" s="22" t="s">
        <v>47</v>
      </c>
      <c r="Z560" s="22" t="s">
        <v>47</v>
      </c>
      <c r="AA560" s="22" t="s">
        <v>47</v>
      </c>
      <c r="AB560" s="22" t="s">
        <v>47</v>
      </c>
      <c r="AC560" s="22" t="s">
        <v>47</v>
      </c>
      <c r="AD560" s="22" t="s">
        <v>47</v>
      </c>
      <c r="AE560" s="17" t="s">
        <v>47</v>
      </c>
      <c r="AF560" s="17" t="s">
        <v>47</v>
      </c>
      <c r="AG560" s="8" t="str">
        <f t="shared" si="18"/>
        <v>click</v>
      </c>
      <c r="AH560" s="10" t="str">
        <f t="shared" si="19"/>
        <v>click</v>
      </c>
      <c r="AI560" s="3"/>
      <c r="AJ560" s="3"/>
      <c r="AK560" s="3"/>
      <c r="AL560" s="3"/>
      <c r="AM560" s="3"/>
      <c r="AN560" s="3"/>
      <c r="AO560" s="3"/>
      <c r="AP560" s="3"/>
      <c r="AQ560" s="3"/>
      <c r="AR560" s="3"/>
      <c r="AS560" s="3"/>
      <c r="AT560" s="3"/>
    </row>
    <row r="561" spans="1:46" ht="72" x14ac:dyDescent="0.2">
      <c r="A561" s="20" t="s">
        <v>2555</v>
      </c>
      <c r="B561" s="9" t="s">
        <v>2556</v>
      </c>
      <c r="C561" s="11" t="s">
        <v>2557</v>
      </c>
      <c r="D561" s="11" t="s">
        <v>39</v>
      </c>
      <c r="E561" s="11" t="s">
        <v>2558</v>
      </c>
      <c r="F561" s="11" t="s">
        <v>2559</v>
      </c>
      <c r="G561" s="11" t="s">
        <v>406</v>
      </c>
      <c r="H561" s="11" t="s">
        <v>87</v>
      </c>
      <c r="I561" s="12">
        <v>5.8999999999999999E-3</v>
      </c>
      <c r="J561" s="13">
        <v>0.74</v>
      </c>
      <c r="K561" s="12">
        <v>5.2900000000000003E-2</v>
      </c>
      <c r="L561" s="14">
        <v>75.5</v>
      </c>
      <c r="M561" s="15">
        <v>1.7</v>
      </c>
      <c r="N561" s="16">
        <v>11411</v>
      </c>
      <c r="O561" s="21">
        <v>1.39</v>
      </c>
      <c r="P561" s="11" t="s">
        <v>43</v>
      </c>
      <c r="Q561" s="11" t="s">
        <v>47</v>
      </c>
      <c r="R561" s="11" t="s">
        <v>47</v>
      </c>
      <c r="S561" s="11" t="s">
        <v>88</v>
      </c>
      <c r="T561" s="22">
        <v>0</v>
      </c>
      <c r="U561" s="22">
        <v>0</v>
      </c>
      <c r="V561" s="22">
        <v>0</v>
      </c>
      <c r="W561" s="22">
        <v>0</v>
      </c>
      <c r="X561" s="22">
        <v>0.18279999999999999</v>
      </c>
      <c r="Y561" s="22">
        <v>0</v>
      </c>
      <c r="Z561" s="22">
        <v>0</v>
      </c>
      <c r="AA561" s="22">
        <v>0.36859999999999998</v>
      </c>
      <c r="AB561" s="22">
        <v>0</v>
      </c>
      <c r="AC561" s="22">
        <v>0</v>
      </c>
      <c r="AD561" s="22">
        <v>0.39329999999999998</v>
      </c>
      <c r="AE561" s="17" t="s">
        <v>47</v>
      </c>
      <c r="AF561" s="17" t="s">
        <v>47</v>
      </c>
      <c r="AG561" s="8" t="str">
        <f t="shared" si="18"/>
        <v>click</v>
      </c>
      <c r="AH561" s="10" t="str">
        <f t="shared" si="19"/>
        <v>click</v>
      </c>
      <c r="AI561" s="3"/>
      <c r="AJ561" s="3"/>
      <c r="AK561" s="3"/>
      <c r="AL561" s="3"/>
      <c r="AM561" s="3"/>
      <c r="AN561" s="3"/>
      <c r="AO561" s="3"/>
      <c r="AP561" s="3"/>
      <c r="AQ561" s="3"/>
      <c r="AR561" s="3"/>
      <c r="AS561" s="3"/>
      <c r="AT561" s="3"/>
    </row>
    <row r="562" spans="1:46" x14ac:dyDescent="0.2">
      <c r="A562" s="20" t="s">
        <v>2560</v>
      </c>
      <c r="B562" s="9" t="s">
        <v>2561</v>
      </c>
      <c r="C562" s="11" t="s">
        <v>2562</v>
      </c>
      <c r="D562" s="11" t="s">
        <v>39</v>
      </c>
      <c r="E562" s="11"/>
      <c r="F562" s="11" t="s">
        <v>40</v>
      </c>
      <c r="G562" s="11" t="s">
        <v>281</v>
      </c>
      <c r="H562" s="11" t="s">
        <v>42</v>
      </c>
      <c r="I562" s="12">
        <v>1.7000000000000001E-2</v>
      </c>
      <c r="J562" s="13">
        <v>0.23</v>
      </c>
      <c r="K562" s="12">
        <v>3.8999999999999998E-3</v>
      </c>
      <c r="L562" s="14">
        <v>6</v>
      </c>
      <c r="M562" s="15">
        <v>0.1</v>
      </c>
      <c r="N562" s="16">
        <v>648</v>
      </c>
      <c r="O562" s="21">
        <v>0.83</v>
      </c>
      <c r="P562" s="11" t="s">
        <v>282</v>
      </c>
      <c r="Q562" s="11" t="s">
        <v>47</v>
      </c>
      <c r="R562" s="11" t="s">
        <v>47</v>
      </c>
      <c r="S562" s="11" t="s">
        <v>47</v>
      </c>
      <c r="T562" s="22">
        <v>0.04</v>
      </c>
      <c r="U562" s="22">
        <v>1.12E-2</v>
      </c>
      <c r="V562" s="22">
        <v>6.4199999999999993E-2</v>
      </c>
      <c r="W562" s="22">
        <v>5.2600000000000001E-2</v>
      </c>
      <c r="X562" s="22">
        <v>8.6E-3</v>
      </c>
      <c r="Y562" s="22">
        <v>2.18E-2</v>
      </c>
      <c r="Z562" s="22">
        <v>7.4499999999999997E-2</v>
      </c>
      <c r="AA562" s="22">
        <v>8.8700000000000001E-2</v>
      </c>
      <c r="AB562" s="22">
        <v>2.35E-2</v>
      </c>
      <c r="AC562" s="22">
        <v>0.12280000000000001</v>
      </c>
      <c r="AD562" s="22">
        <v>2.6200000000000001E-2</v>
      </c>
      <c r="AE562" s="17" t="s">
        <v>47</v>
      </c>
      <c r="AF562" s="17" t="s">
        <v>47</v>
      </c>
      <c r="AG562" s="8" t="str">
        <f t="shared" si="18"/>
        <v>click</v>
      </c>
      <c r="AH562" s="10" t="str">
        <f t="shared" si="19"/>
        <v>click</v>
      </c>
      <c r="AI562" s="3"/>
      <c r="AJ562" s="3"/>
      <c r="AK562" s="3"/>
      <c r="AL562" s="3"/>
      <c r="AM562" s="3"/>
      <c r="AN562" s="3"/>
      <c r="AO562" s="3"/>
      <c r="AP562" s="3"/>
      <c r="AQ562" s="3"/>
      <c r="AR562" s="3"/>
      <c r="AS562" s="3"/>
      <c r="AT562" s="3"/>
    </row>
    <row r="563" spans="1:46" ht="25.5" x14ac:dyDescent="0.2">
      <c r="A563" s="20" t="s">
        <v>2563</v>
      </c>
      <c r="B563" s="9" t="s">
        <v>2564</v>
      </c>
      <c r="C563" s="11" t="s">
        <v>2565</v>
      </c>
      <c r="D563" s="11" t="s">
        <v>39</v>
      </c>
      <c r="E563" s="11"/>
      <c r="F563" s="11" t="s">
        <v>40</v>
      </c>
      <c r="G563" s="11" t="s">
        <v>164</v>
      </c>
      <c r="H563" s="11" t="s">
        <v>77</v>
      </c>
      <c r="I563" s="12">
        <v>2.7000000000000001E-3</v>
      </c>
      <c r="J563" s="13">
        <v>7.0000000000000007E-2</v>
      </c>
      <c r="K563" s="12">
        <v>4.0099999999999997E-2</v>
      </c>
      <c r="L563" s="14">
        <v>4.9000000000000004</v>
      </c>
      <c r="M563" s="15">
        <v>0.1</v>
      </c>
      <c r="N563" s="16">
        <v>2474</v>
      </c>
      <c r="O563" s="21">
        <v>-0.97</v>
      </c>
      <c r="P563" s="11" t="s">
        <v>165</v>
      </c>
      <c r="Q563" s="11" t="s">
        <v>47</v>
      </c>
      <c r="R563" s="11" t="s">
        <v>47</v>
      </c>
      <c r="S563" s="11" t="s">
        <v>81</v>
      </c>
      <c r="T563" s="22" t="s">
        <v>47</v>
      </c>
      <c r="U563" s="22" t="s">
        <v>47</v>
      </c>
      <c r="V563" s="22" t="s">
        <v>47</v>
      </c>
      <c r="W563" s="22" t="s">
        <v>47</v>
      </c>
      <c r="X563" s="22" t="s">
        <v>47</v>
      </c>
      <c r="Y563" s="22" t="s">
        <v>47</v>
      </c>
      <c r="Z563" s="22" t="s">
        <v>47</v>
      </c>
      <c r="AA563" s="22" t="s">
        <v>47</v>
      </c>
      <c r="AB563" s="22" t="s">
        <v>47</v>
      </c>
      <c r="AC563" s="22" t="s">
        <v>47</v>
      </c>
      <c r="AD563" s="22" t="s">
        <v>47</v>
      </c>
      <c r="AE563" s="17" t="s">
        <v>47</v>
      </c>
      <c r="AF563" s="17" t="s">
        <v>47</v>
      </c>
      <c r="AG563" s="8" t="str">
        <f t="shared" si="18"/>
        <v>click</v>
      </c>
      <c r="AH563" s="10" t="str">
        <f t="shared" si="19"/>
        <v>click</v>
      </c>
      <c r="AI563" s="3"/>
      <c r="AJ563" s="3"/>
      <c r="AK563" s="3"/>
      <c r="AL563" s="3"/>
      <c r="AM563" s="3"/>
      <c r="AN563" s="3"/>
      <c r="AO563" s="3"/>
      <c r="AP563" s="3"/>
      <c r="AQ563" s="3"/>
      <c r="AR563" s="3"/>
      <c r="AS563" s="3"/>
      <c r="AT563" s="3"/>
    </row>
    <row r="564" spans="1:46" ht="25.5" x14ac:dyDescent="0.2">
      <c r="A564" s="20" t="s">
        <v>2566</v>
      </c>
      <c r="B564" s="9" t="s">
        <v>2567</v>
      </c>
      <c r="C564" s="11" t="s">
        <v>2568</v>
      </c>
      <c r="D564" s="11" t="s">
        <v>39</v>
      </c>
      <c r="E564" s="11"/>
      <c r="F564" s="11" t="s">
        <v>40</v>
      </c>
      <c r="G564" s="11" t="s">
        <v>259</v>
      </c>
      <c r="H564" s="11" t="s">
        <v>175</v>
      </c>
      <c r="I564" s="12">
        <v>4.4999999999999997E-3</v>
      </c>
      <c r="J564" s="13">
        <v>0.19</v>
      </c>
      <c r="K564" s="12">
        <v>2.23E-2</v>
      </c>
      <c r="L564" s="14">
        <v>7.4</v>
      </c>
      <c r="M564" s="15">
        <v>0.1</v>
      </c>
      <c r="N564" s="16">
        <v>1875</v>
      </c>
      <c r="O564" s="21">
        <v>1.08</v>
      </c>
      <c r="P564" s="11" t="s">
        <v>165</v>
      </c>
      <c r="Q564" s="11" t="s">
        <v>47</v>
      </c>
      <c r="R564" s="11" t="s">
        <v>47</v>
      </c>
      <c r="S564" s="11" t="s">
        <v>47</v>
      </c>
      <c r="T564" s="22" t="s">
        <v>47</v>
      </c>
      <c r="U564" s="22" t="s">
        <v>47</v>
      </c>
      <c r="V564" s="22" t="s">
        <v>47</v>
      </c>
      <c r="W564" s="22" t="s">
        <v>47</v>
      </c>
      <c r="X564" s="22" t="s">
        <v>47</v>
      </c>
      <c r="Y564" s="22" t="s">
        <v>47</v>
      </c>
      <c r="Z564" s="22" t="s">
        <v>47</v>
      </c>
      <c r="AA564" s="22" t="s">
        <v>47</v>
      </c>
      <c r="AB564" s="22" t="s">
        <v>47</v>
      </c>
      <c r="AC564" s="22" t="s">
        <v>47</v>
      </c>
      <c r="AD564" s="22" t="s">
        <v>47</v>
      </c>
      <c r="AE564" s="17" t="s">
        <v>47</v>
      </c>
      <c r="AF564" s="17" t="s">
        <v>47</v>
      </c>
      <c r="AG564" s="8" t="str">
        <f t="shared" si="18"/>
        <v>click</v>
      </c>
      <c r="AH564" s="10" t="str">
        <f t="shared" si="19"/>
        <v>click</v>
      </c>
      <c r="AI564" s="3"/>
      <c r="AJ564" s="3"/>
      <c r="AK564" s="3"/>
      <c r="AL564" s="3"/>
      <c r="AM564" s="3"/>
      <c r="AN564" s="3"/>
      <c r="AO564" s="3"/>
      <c r="AP564" s="3"/>
      <c r="AQ564" s="3"/>
      <c r="AR564" s="3"/>
      <c r="AS564" s="3"/>
      <c r="AT564" s="3"/>
    </row>
    <row r="565" spans="1:46" ht="24" x14ac:dyDescent="0.2">
      <c r="A565" s="20" t="s">
        <v>2569</v>
      </c>
      <c r="B565" s="9" t="s">
        <v>2570</v>
      </c>
      <c r="C565" s="11" t="s">
        <v>2571</v>
      </c>
      <c r="D565" s="11" t="s">
        <v>179</v>
      </c>
      <c r="E565" s="11" t="s">
        <v>180</v>
      </c>
      <c r="F565" s="11" t="s">
        <v>181</v>
      </c>
      <c r="G565" s="11" t="s">
        <v>182</v>
      </c>
      <c r="H565" s="11" t="s">
        <v>87</v>
      </c>
      <c r="I565" s="12">
        <v>4.0000000000000001E-3</v>
      </c>
      <c r="J565" s="13"/>
      <c r="K565" s="12"/>
      <c r="L565" s="14">
        <v>30898.6</v>
      </c>
      <c r="M565" s="15">
        <v>266</v>
      </c>
      <c r="N565" s="16">
        <v>8058522</v>
      </c>
      <c r="O565" s="21">
        <v>-1.87</v>
      </c>
      <c r="P565" s="11" t="s">
        <v>136</v>
      </c>
      <c r="Q565" s="11" t="s">
        <v>47</v>
      </c>
      <c r="R565" s="11" t="s">
        <v>47</v>
      </c>
      <c r="S565" s="11" t="s">
        <v>47</v>
      </c>
      <c r="T565" s="22" t="s">
        <v>47</v>
      </c>
      <c r="U565" s="22" t="s">
        <v>47</v>
      </c>
      <c r="V565" s="22" t="s">
        <v>47</v>
      </c>
      <c r="W565" s="22" t="s">
        <v>47</v>
      </c>
      <c r="X565" s="22" t="s">
        <v>47</v>
      </c>
      <c r="Y565" s="22" t="s">
        <v>47</v>
      </c>
      <c r="Z565" s="22" t="s">
        <v>47</v>
      </c>
      <c r="AA565" s="22" t="s">
        <v>47</v>
      </c>
      <c r="AB565" s="22" t="s">
        <v>47</v>
      </c>
      <c r="AC565" s="22" t="s">
        <v>47</v>
      </c>
      <c r="AD565" s="22" t="s">
        <v>47</v>
      </c>
      <c r="AE565" s="17" t="s">
        <v>47</v>
      </c>
      <c r="AF565" s="17" t="s">
        <v>47</v>
      </c>
      <c r="AG565" s="8" t="str">
        <f t="shared" si="18"/>
        <v>click</v>
      </c>
      <c r="AH565" s="10" t="str">
        <f t="shared" si="19"/>
        <v>click</v>
      </c>
      <c r="AI565" s="3"/>
      <c r="AJ565" s="3"/>
      <c r="AK565" s="3"/>
      <c r="AL565" s="3"/>
      <c r="AM565" s="3"/>
      <c r="AN565" s="3"/>
      <c r="AO565" s="3"/>
      <c r="AP565" s="3"/>
      <c r="AQ565" s="3"/>
      <c r="AR565" s="3"/>
      <c r="AS565" s="3"/>
      <c r="AT565" s="3"/>
    </row>
    <row r="566" spans="1:46" ht="120" x14ac:dyDescent="0.2">
      <c r="A566" s="20" t="s">
        <v>2572</v>
      </c>
      <c r="B566" s="9" t="s">
        <v>2573</v>
      </c>
      <c r="C566" s="11" t="s">
        <v>2574</v>
      </c>
      <c r="D566" s="11" t="s">
        <v>59</v>
      </c>
      <c r="E566" s="11" t="s">
        <v>2575</v>
      </c>
      <c r="F566" s="11" t="s">
        <v>2576</v>
      </c>
      <c r="G566" s="11" t="s">
        <v>182</v>
      </c>
      <c r="H566" s="11" t="s">
        <v>1086</v>
      </c>
      <c r="I566" s="12">
        <v>6.4999999999999997E-3</v>
      </c>
      <c r="J566" s="13"/>
      <c r="K566" s="12"/>
      <c r="L566" s="14">
        <v>0</v>
      </c>
      <c r="M566" s="15">
        <v>0</v>
      </c>
      <c r="N566" s="16">
        <v>14370</v>
      </c>
      <c r="O566" s="21">
        <v>-1.83</v>
      </c>
      <c r="P566" s="11" t="s">
        <v>136</v>
      </c>
      <c r="Q566" s="11" t="s">
        <v>47</v>
      </c>
      <c r="R566" s="11" t="s">
        <v>47</v>
      </c>
      <c r="S566" s="11" t="s">
        <v>47</v>
      </c>
      <c r="T566" s="22" t="s">
        <v>47</v>
      </c>
      <c r="U566" s="22" t="s">
        <v>47</v>
      </c>
      <c r="V566" s="22" t="s">
        <v>47</v>
      </c>
      <c r="W566" s="22" t="s">
        <v>47</v>
      </c>
      <c r="X566" s="22" t="s">
        <v>47</v>
      </c>
      <c r="Y566" s="22" t="s">
        <v>47</v>
      </c>
      <c r="Z566" s="22" t="s">
        <v>47</v>
      </c>
      <c r="AA566" s="22" t="s">
        <v>47</v>
      </c>
      <c r="AB566" s="22" t="s">
        <v>47</v>
      </c>
      <c r="AC566" s="22" t="s">
        <v>47</v>
      </c>
      <c r="AD566" s="22" t="s">
        <v>47</v>
      </c>
      <c r="AE566" s="17" t="s">
        <v>47</v>
      </c>
      <c r="AF566" s="17" t="s">
        <v>47</v>
      </c>
      <c r="AG566" s="8" t="str">
        <f t="shared" si="18"/>
        <v>click</v>
      </c>
      <c r="AH566" s="10" t="str">
        <f t="shared" si="19"/>
        <v>click</v>
      </c>
      <c r="AI566" s="3"/>
      <c r="AJ566" s="3"/>
      <c r="AK566" s="3"/>
      <c r="AL566" s="3"/>
      <c r="AM566" s="3"/>
      <c r="AN566" s="3"/>
      <c r="AO566" s="3"/>
      <c r="AP566" s="3"/>
      <c r="AQ566" s="3"/>
      <c r="AR566" s="3"/>
      <c r="AS566" s="3"/>
      <c r="AT566" s="3"/>
    </row>
    <row r="567" spans="1:46" ht="48" x14ac:dyDescent="0.2">
      <c r="A567" s="20" t="s">
        <v>2577</v>
      </c>
      <c r="B567" s="9" t="s">
        <v>2578</v>
      </c>
      <c r="C567" s="11" t="s">
        <v>2579</v>
      </c>
      <c r="D567" s="11" t="s">
        <v>39</v>
      </c>
      <c r="E567" s="11" t="s">
        <v>2580</v>
      </c>
      <c r="F567" s="11" t="s">
        <v>2581</v>
      </c>
      <c r="G567" s="11" t="s">
        <v>239</v>
      </c>
      <c r="H567" s="11" t="s">
        <v>240</v>
      </c>
      <c r="I567" s="12">
        <v>6.4999999999999997E-3</v>
      </c>
      <c r="J567" s="13">
        <v>0.36</v>
      </c>
      <c r="K567" s="12">
        <v>3.2500000000000001E-2</v>
      </c>
      <c r="L567" s="14">
        <v>27.9</v>
      </c>
      <c r="M567" s="15">
        <v>2.5</v>
      </c>
      <c r="N567" s="16">
        <v>43633</v>
      </c>
      <c r="O567" s="21">
        <v>-3.82</v>
      </c>
      <c r="P567" s="11" t="s">
        <v>43</v>
      </c>
      <c r="Q567" s="11" t="s">
        <v>47</v>
      </c>
      <c r="R567" s="11" t="s">
        <v>47</v>
      </c>
      <c r="S567" s="11" t="s">
        <v>88</v>
      </c>
      <c r="T567" s="22">
        <v>1.0023</v>
      </c>
      <c r="U567" s="22">
        <v>0</v>
      </c>
      <c r="V567" s="22">
        <v>0</v>
      </c>
      <c r="W567" s="22">
        <v>0</v>
      </c>
      <c r="X567" s="22">
        <v>0</v>
      </c>
      <c r="Y567" s="22">
        <v>0</v>
      </c>
      <c r="Z567" s="22">
        <v>0</v>
      </c>
      <c r="AA567" s="22">
        <v>0</v>
      </c>
      <c r="AB567" s="22">
        <v>0</v>
      </c>
      <c r="AC567" s="22">
        <v>0</v>
      </c>
      <c r="AD567" s="22">
        <v>0</v>
      </c>
      <c r="AE567" s="17" t="s">
        <v>47</v>
      </c>
      <c r="AF567" s="17" t="s">
        <v>47</v>
      </c>
      <c r="AG567" s="8" t="str">
        <f t="shared" si="18"/>
        <v>click</v>
      </c>
      <c r="AH567" s="10" t="str">
        <f t="shared" si="19"/>
        <v>click</v>
      </c>
      <c r="AI567" s="3"/>
      <c r="AJ567" s="3"/>
      <c r="AK567" s="3"/>
      <c r="AL567" s="3"/>
      <c r="AM567" s="3"/>
      <c r="AN567" s="3"/>
      <c r="AO567" s="3"/>
      <c r="AP567" s="3"/>
      <c r="AQ567" s="3"/>
      <c r="AR567" s="3"/>
      <c r="AS567" s="3"/>
      <c r="AT567" s="3"/>
    </row>
    <row r="568" spans="1:46" ht="72" x14ac:dyDescent="0.2">
      <c r="A568" s="20" t="s">
        <v>2582</v>
      </c>
      <c r="B568" s="9" t="s">
        <v>2583</v>
      </c>
      <c r="C568" s="11" t="s">
        <v>898</v>
      </c>
      <c r="D568" s="11" t="s">
        <v>39</v>
      </c>
      <c r="E568" s="11" t="s">
        <v>2584</v>
      </c>
      <c r="F568" s="11" t="s">
        <v>2585</v>
      </c>
      <c r="G568" s="11" t="s">
        <v>164</v>
      </c>
      <c r="H568" s="11" t="s">
        <v>54</v>
      </c>
      <c r="I568" s="12">
        <v>2E-3</v>
      </c>
      <c r="J568" s="13">
        <v>0.18</v>
      </c>
      <c r="K568" s="12">
        <v>9.1000000000000004E-3</v>
      </c>
      <c r="L568" s="14">
        <v>200</v>
      </c>
      <c r="M568" s="15">
        <v>3.1</v>
      </c>
      <c r="N568" s="16"/>
      <c r="O568" s="21">
        <v>0</v>
      </c>
      <c r="P568" s="11" t="s">
        <v>165</v>
      </c>
      <c r="Q568" s="11" t="s">
        <v>47</v>
      </c>
      <c r="R568" s="11" t="s">
        <v>47</v>
      </c>
      <c r="S568" s="11" t="s">
        <v>81</v>
      </c>
      <c r="T568" s="22" t="s">
        <v>47</v>
      </c>
      <c r="U568" s="22" t="s">
        <v>47</v>
      </c>
      <c r="V568" s="22" t="s">
        <v>47</v>
      </c>
      <c r="W568" s="22" t="s">
        <v>47</v>
      </c>
      <c r="X568" s="22" t="s">
        <v>47</v>
      </c>
      <c r="Y568" s="22" t="s">
        <v>47</v>
      </c>
      <c r="Z568" s="22" t="s">
        <v>47</v>
      </c>
      <c r="AA568" s="22" t="s">
        <v>47</v>
      </c>
      <c r="AB568" s="22" t="s">
        <v>47</v>
      </c>
      <c r="AC568" s="22" t="s">
        <v>47</v>
      </c>
      <c r="AD568" s="22" t="s">
        <v>47</v>
      </c>
      <c r="AE568" s="17" t="s">
        <v>47</v>
      </c>
      <c r="AF568" s="17" t="s">
        <v>47</v>
      </c>
      <c r="AG568" s="8" t="str">
        <f t="shared" si="18"/>
        <v>click</v>
      </c>
      <c r="AH568" s="10" t="str">
        <f t="shared" si="19"/>
        <v>click</v>
      </c>
      <c r="AI568" s="3"/>
      <c r="AJ568" s="3"/>
      <c r="AK568" s="3"/>
      <c r="AL568" s="3"/>
      <c r="AM568" s="3"/>
      <c r="AN568" s="3"/>
      <c r="AO568" s="3"/>
      <c r="AP568" s="3"/>
      <c r="AQ568" s="3"/>
      <c r="AR568" s="3"/>
      <c r="AS568" s="3"/>
      <c r="AT568" s="3"/>
    </row>
    <row r="569" spans="1:46" ht="60" x14ac:dyDescent="0.2">
      <c r="A569" s="20" t="s">
        <v>2586</v>
      </c>
      <c r="B569" s="9" t="s">
        <v>2587</v>
      </c>
      <c r="C569" s="11" t="s">
        <v>186</v>
      </c>
      <c r="D569" s="11" t="s">
        <v>187</v>
      </c>
      <c r="E569" s="11" t="s">
        <v>2588</v>
      </c>
      <c r="F569" s="11" t="s">
        <v>2589</v>
      </c>
      <c r="G569" s="11" t="s">
        <v>147</v>
      </c>
      <c r="H569" s="11" t="s">
        <v>190</v>
      </c>
      <c r="I569" s="12">
        <v>9.4999999999999998E-3</v>
      </c>
      <c r="J569" s="13"/>
      <c r="K569" s="12"/>
      <c r="L569" s="14">
        <v>137.19999999999999</v>
      </c>
      <c r="M569" s="15">
        <v>1.3</v>
      </c>
      <c r="N569" s="16">
        <v>183089</v>
      </c>
      <c r="O569" s="21">
        <v>3.67</v>
      </c>
      <c r="P569" s="11" t="s">
        <v>136</v>
      </c>
      <c r="Q569" s="11" t="s">
        <v>47</v>
      </c>
      <c r="R569" s="11" t="s">
        <v>47</v>
      </c>
      <c r="S569" s="11" t="s">
        <v>47</v>
      </c>
      <c r="T569" s="22" t="s">
        <v>47</v>
      </c>
      <c r="U569" s="22" t="s">
        <v>47</v>
      </c>
      <c r="V569" s="22" t="s">
        <v>47</v>
      </c>
      <c r="W569" s="22" t="s">
        <v>47</v>
      </c>
      <c r="X569" s="22" t="s">
        <v>47</v>
      </c>
      <c r="Y569" s="22" t="s">
        <v>47</v>
      </c>
      <c r="Z569" s="22" t="s">
        <v>47</v>
      </c>
      <c r="AA569" s="22" t="s">
        <v>47</v>
      </c>
      <c r="AB569" s="22" t="s">
        <v>47</v>
      </c>
      <c r="AC569" s="22" t="s">
        <v>47</v>
      </c>
      <c r="AD569" s="22" t="s">
        <v>47</v>
      </c>
      <c r="AE569" s="17" t="s">
        <v>148</v>
      </c>
      <c r="AF569" s="17" t="s">
        <v>65</v>
      </c>
      <c r="AG569" s="8" t="str">
        <f t="shared" si="18"/>
        <v>click</v>
      </c>
      <c r="AH569" s="10" t="str">
        <f t="shared" si="19"/>
        <v>click</v>
      </c>
      <c r="AI569" s="3"/>
      <c r="AJ569" s="3"/>
      <c r="AK569" s="3"/>
      <c r="AL569" s="3"/>
      <c r="AM569" s="3"/>
      <c r="AN569" s="3"/>
      <c r="AO569" s="3"/>
      <c r="AP569" s="3"/>
      <c r="AQ569" s="3"/>
      <c r="AR569" s="3"/>
      <c r="AS569" s="3"/>
      <c r="AT569" s="3"/>
    </row>
    <row r="570" spans="1:46" ht="25.5" x14ac:dyDescent="0.2">
      <c r="A570" s="20" t="s">
        <v>2590</v>
      </c>
      <c r="B570" s="9" t="s">
        <v>2591</v>
      </c>
      <c r="C570" s="11" t="s">
        <v>2592</v>
      </c>
      <c r="D570" s="11" t="s">
        <v>179</v>
      </c>
      <c r="E570" s="11" t="s">
        <v>2593</v>
      </c>
      <c r="F570" s="11" t="s">
        <v>2594</v>
      </c>
      <c r="G570" s="11" t="s">
        <v>182</v>
      </c>
      <c r="H570" s="11" t="s">
        <v>183</v>
      </c>
      <c r="I570" s="12">
        <v>6.0000000000000001E-3</v>
      </c>
      <c r="J570" s="13"/>
      <c r="K570" s="12"/>
      <c r="L570" s="14">
        <v>263.89999999999998</v>
      </c>
      <c r="M570" s="15">
        <v>4</v>
      </c>
      <c r="N570" s="16">
        <v>50888</v>
      </c>
      <c r="O570" s="21">
        <v>-2.0699999999999998</v>
      </c>
      <c r="P570" s="11" t="s">
        <v>136</v>
      </c>
      <c r="Q570" s="11" t="s">
        <v>47</v>
      </c>
      <c r="R570" s="11" t="s">
        <v>47</v>
      </c>
      <c r="S570" s="11" t="s">
        <v>47</v>
      </c>
      <c r="T570" s="22" t="s">
        <v>47</v>
      </c>
      <c r="U570" s="22" t="s">
        <v>47</v>
      </c>
      <c r="V570" s="22" t="s">
        <v>47</v>
      </c>
      <c r="W570" s="22" t="s">
        <v>47</v>
      </c>
      <c r="X570" s="22" t="s">
        <v>47</v>
      </c>
      <c r="Y570" s="22" t="s">
        <v>47</v>
      </c>
      <c r="Z570" s="22" t="s">
        <v>47</v>
      </c>
      <c r="AA570" s="22" t="s">
        <v>47</v>
      </c>
      <c r="AB570" s="22" t="s">
        <v>47</v>
      </c>
      <c r="AC570" s="22" t="s">
        <v>47</v>
      </c>
      <c r="AD570" s="22" t="s">
        <v>47</v>
      </c>
      <c r="AE570" s="17" t="s">
        <v>47</v>
      </c>
      <c r="AF570" s="17" t="s">
        <v>47</v>
      </c>
      <c r="AG570" s="8" t="str">
        <f t="shared" si="18"/>
        <v>click</v>
      </c>
      <c r="AH570" s="10" t="str">
        <f t="shared" si="19"/>
        <v>click</v>
      </c>
      <c r="AI570" s="3"/>
      <c r="AJ570" s="3"/>
      <c r="AK570" s="3"/>
      <c r="AL570" s="3"/>
      <c r="AM570" s="3"/>
      <c r="AN570" s="3"/>
      <c r="AO570" s="3"/>
      <c r="AP570" s="3"/>
      <c r="AQ570" s="3"/>
      <c r="AR570" s="3"/>
      <c r="AS570" s="3"/>
      <c r="AT570" s="3"/>
    </row>
    <row r="571" spans="1:46" ht="60" x14ac:dyDescent="0.2">
      <c r="A571" s="20" t="s">
        <v>2595</v>
      </c>
      <c r="B571" s="9" t="s">
        <v>2596</v>
      </c>
      <c r="C571" s="11" t="s">
        <v>2474</v>
      </c>
      <c r="D571" s="11" t="s">
        <v>39</v>
      </c>
      <c r="E571" s="11" t="s">
        <v>2597</v>
      </c>
      <c r="F571" s="11" t="s">
        <v>2598</v>
      </c>
      <c r="G571" s="11" t="s">
        <v>71</v>
      </c>
      <c r="H571" s="11" t="s">
        <v>87</v>
      </c>
      <c r="I571" s="12">
        <v>5.8999999999999999E-3</v>
      </c>
      <c r="J571" s="13">
        <v>0.81</v>
      </c>
      <c r="K571" s="12">
        <v>3.3500000000000002E-2</v>
      </c>
      <c r="L571" s="14">
        <v>389</v>
      </c>
      <c r="M571" s="15">
        <v>5.0999999999999996</v>
      </c>
      <c r="N571" s="16">
        <v>27586</v>
      </c>
      <c r="O571" s="21">
        <v>1.61</v>
      </c>
      <c r="P571" s="11" t="s">
        <v>43</v>
      </c>
      <c r="Q571" s="11" t="s">
        <v>47</v>
      </c>
      <c r="R571" s="11" t="s">
        <v>47</v>
      </c>
      <c r="S571" s="11" t="s">
        <v>307</v>
      </c>
      <c r="T571" s="22">
        <v>7.8399999999999997E-2</v>
      </c>
      <c r="U571" s="22">
        <v>8.7400000000000005E-2</v>
      </c>
      <c r="V571" s="22">
        <v>7.1800000000000003E-2</v>
      </c>
      <c r="W571" s="22">
        <v>6.3200000000000006E-2</v>
      </c>
      <c r="X571" s="22">
        <v>8.8999999999999996E-2</v>
      </c>
      <c r="Y571" s="22">
        <v>0.2311</v>
      </c>
      <c r="Z571" s="22">
        <v>1.8100000000000002E-2</v>
      </c>
      <c r="AA571" s="22">
        <v>5.7799999999999997E-2</v>
      </c>
      <c r="AB571" s="22">
        <v>2.52E-2</v>
      </c>
      <c r="AC571" s="22">
        <v>0.21190000000000001</v>
      </c>
      <c r="AD571" s="22">
        <v>3.3799999999999997E-2</v>
      </c>
      <c r="AE571" s="17" t="s">
        <v>47</v>
      </c>
      <c r="AF571" s="17" t="s">
        <v>47</v>
      </c>
      <c r="AG571" s="8" t="str">
        <f t="shared" si="18"/>
        <v>click</v>
      </c>
      <c r="AH571" s="10" t="str">
        <f t="shared" si="19"/>
        <v>click</v>
      </c>
      <c r="AI571" s="3"/>
      <c r="AJ571" s="3"/>
      <c r="AK571" s="3"/>
      <c r="AL571" s="3"/>
      <c r="AM571" s="3"/>
      <c r="AN571" s="3"/>
      <c r="AO571" s="3"/>
      <c r="AP571" s="3"/>
      <c r="AQ571" s="3"/>
      <c r="AR571" s="3"/>
      <c r="AS571" s="3"/>
      <c r="AT571" s="3"/>
    </row>
    <row r="572" spans="1:46" ht="120" x14ac:dyDescent="0.2">
      <c r="A572" s="20" t="s">
        <v>2599</v>
      </c>
      <c r="B572" s="9" t="s">
        <v>2600</v>
      </c>
      <c r="C572" s="11" t="s">
        <v>2277</v>
      </c>
      <c r="D572" s="11" t="s">
        <v>39</v>
      </c>
      <c r="E572" s="11" t="s">
        <v>2601</v>
      </c>
      <c r="F572" s="11" t="s">
        <v>2602</v>
      </c>
      <c r="G572" s="11" t="s">
        <v>71</v>
      </c>
      <c r="H572" s="11" t="s">
        <v>87</v>
      </c>
      <c r="I572" s="12">
        <v>6.4999999999999997E-3</v>
      </c>
      <c r="J572" s="13">
        <v>0.06</v>
      </c>
      <c r="K572" s="12">
        <v>0.1208</v>
      </c>
      <c r="L572" s="14">
        <v>2</v>
      </c>
      <c r="M572" s="15">
        <v>0.1</v>
      </c>
      <c r="N572" s="16">
        <v>806</v>
      </c>
      <c r="O572" s="21">
        <v>-3.87</v>
      </c>
      <c r="P572" s="11" t="s">
        <v>43</v>
      </c>
      <c r="Q572" s="11" t="s">
        <v>386</v>
      </c>
      <c r="R572" s="11" t="s">
        <v>94</v>
      </c>
      <c r="S572" s="11" t="s">
        <v>307</v>
      </c>
      <c r="T572" s="22">
        <v>0.1085</v>
      </c>
      <c r="U572" s="22">
        <v>1.44E-2</v>
      </c>
      <c r="V572" s="22">
        <v>0.16450000000000001</v>
      </c>
      <c r="W572" s="22">
        <v>5.0599999999999999E-2</v>
      </c>
      <c r="X572" s="22">
        <v>1.2E-2</v>
      </c>
      <c r="Y572" s="22">
        <v>6.9000000000000006E-2</v>
      </c>
      <c r="Z572" s="22">
        <v>5.3800000000000001E-2</v>
      </c>
      <c r="AA572" s="22">
        <v>0.1249</v>
      </c>
      <c r="AB572" s="22">
        <v>9.9599999999999994E-2</v>
      </c>
      <c r="AC572" s="22">
        <v>0.22539999999999999</v>
      </c>
      <c r="AD572" s="22">
        <v>2.7099999999999999E-2</v>
      </c>
      <c r="AE572" s="17" t="s">
        <v>47</v>
      </c>
      <c r="AF572" s="17" t="s">
        <v>47</v>
      </c>
      <c r="AG572" s="8" t="str">
        <f t="shared" si="18"/>
        <v>click</v>
      </c>
      <c r="AH572" s="10" t="str">
        <f t="shared" si="19"/>
        <v>click</v>
      </c>
      <c r="AI572" s="3"/>
      <c r="AJ572" s="3"/>
      <c r="AK572" s="3"/>
      <c r="AL572" s="3"/>
      <c r="AM572" s="3"/>
      <c r="AN572" s="3"/>
      <c r="AO572" s="3"/>
      <c r="AP572" s="3"/>
      <c r="AQ572" s="3"/>
      <c r="AR572" s="3"/>
      <c r="AS572" s="3"/>
      <c r="AT572" s="3"/>
    </row>
    <row r="573" spans="1:46" ht="60" x14ac:dyDescent="0.2">
      <c r="A573" s="20" t="s">
        <v>2603</v>
      </c>
      <c r="B573" s="9" t="s">
        <v>2604</v>
      </c>
      <c r="C573" s="11" t="s">
        <v>2474</v>
      </c>
      <c r="D573" s="11" t="s">
        <v>39</v>
      </c>
      <c r="E573" s="11" t="s">
        <v>2605</v>
      </c>
      <c r="F573" s="11" t="s">
        <v>2606</v>
      </c>
      <c r="G573" s="11" t="s">
        <v>268</v>
      </c>
      <c r="H573" s="11" t="s">
        <v>87</v>
      </c>
      <c r="I573" s="12">
        <v>5.8999999999999999E-3</v>
      </c>
      <c r="J573" s="13">
        <v>0.7</v>
      </c>
      <c r="K573" s="12">
        <v>3.5999999999999997E-2</v>
      </c>
      <c r="L573" s="14">
        <v>56</v>
      </c>
      <c r="M573" s="15">
        <v>0.9</v>
      </c>
      <c r="N573" s="16">
        <v>5795</v>
      </c>
      <c r="O573" s="21">
        <v>-1.87</v>
      </c>
      <c r="P573" s="11" t="s">
        <v>43</v>
      </c>
      <c r="Q573" s="11" t="s">
        <v>47</v>
      </c>
      <c r="R573" s="11" t="s">
        <v>47</v>
      </c>
      <c r="S573" s="11" t="s">
        <v>269</v>
      </c>
      <c r="T573" s="22">
        <v>0.16170000000000001</v>
      </c>
      <c r="U573" s="22">
        <v>9.1600000000000001E-2</v>
      </c>
      <c r="V573" s="22">
        <v>6.5299999999999997E-2</v>
      </c>
      <c r="W573" s="22">
        <v>0.16830000000000001</v>
      </c>
      <c r="X573" s="22">
        <v>9.5600000000000004E-2</v>
      </c>
      <c r="Y573" s="22">
        <v>0.2094</v>
      </c>
      <c r="Z573" s="22">
        <v>1.4E-3</v>
      </c>
      <c r="AA573" s="22">
        <v>6.83E-2</v>
      </c>
      <c r="AB573" s="22">
        <v>1.52E-2</v>
      </c>
      <c r="AC573" s="22">
        <v>1.18E-2</v>
      </c>
      <c r="AD573" s="22">
        <v>3.8699999999999998E-2</v>
      </c>
      <c r="AE573" s="17" t="s">
        <v>47</v>
      </c>
      <c r="AF573" s="17" t="s">
        <v>47</v>
      </c>
      <c r="AG573" s="8" t="str">
        <f t="shared" si="18"/>
        <v>click</v>
      </c>
      <c r="AH573" s="10" t="str">
        <f t="shared" si="19"/>
        <v>click</v>
      </c>
      <c r="AI573" s="3"/>
      <c r="AJ573" s="3"/>
      <c r="AK573" s="3"/>
      <c r="AL573" s="3"/>
      <c r="AM573" s="3"/>
      <c r="AN573" s="3"/>
      <c r="AO573" s="3"/>
      <c r="AP573" s="3"/>
      <c r="AQ573" s="3"/>
      <c r="AR573" s="3"/>
      <c r="AS573" s="3"/>
      <c r="AT573" s="3"/>
    </row>
    <row r="574" spans="1:46" ht="96" x14ac:dyDescent="0.2">
      <c r="A574" s="20" t="s">
        <v>2607</v>
      </c>
      <c r="B574" s="9" t="s">
        <v>2608</v>
      </c>
      <c r="C574" s="11" t="s">
        <v>2474</v>
      </c>
      <c r="D574" s="11" t="s">
        <v>39</v>
      </c>
      <c r="E574" s="11" t="s">
        <v>2609</v>
      </c>
      <c r="F574" s="11" t="s">
        <v>2610</v>
      </c>
      <c r="G574" s="11" t="s">
        <v>121</v>
      </c>
      <c r="H574" s="11" t="s">
        <v>87</v>
      </c>
      <c r="I574" s="12">
        <v>5.8999999999999999E-3</v>
      </c>
      <c r="J574" s="13">
        <v>0.47</v>
      </c>
      <c r="K574" s="12">
        <v>3.1699999999999999E-2</v>
      </c>
      <c r="L574" s="14">
        <v>234.6</v>
      </c>
      <c r="M574" s="15">
        <v>3.7</v>
      </c>
      <c r="N574" s="16">
        <v>20953</v>
      </c>
      <c r="O574" s="21">
        <v>-1.65</v>
      </c>
      <c r="P574" s="11" t="s">
        <v>43</v>
      </c>
      <c r="Q574" s="11" t="s">
        <v>47</v>
      </c>
      <c r="R574" s="11" t="s">
        <v>47</v>
      </c>
      <c r="S574" s="11" t="s">
        <v>123</v>
      </c>
      <c r="T574" s="22">
        <v>9.06E-2</v>
      </c>
      <c r="U574" s="22">
        <v>9.3700000000000006E-2</v>
      </c>
      <c r="V574" s="22">
        <v>7.9399999999999998E-2</v>
      </c>
      <c r="W574" s="22">
        <v>8.9099999999999999E-2</v>
      </c>
      <c r="X574" s="22">
        <v>0.10920000000000001</v>
      </c>
      <c r="Y574" s="22">
        <v>0.21690000000000001</v>
      </c>
      <c r="Z574" s="22">
        <v>2.06E-2</v>
      </c>
      <c r="AA574" s="22">
        <v>7.0300000000000001E-2</v>
      </c>
      <c r="AB574" s="22">
        <v>2.5999999999999999E-2</v>
      </c>
      <c r="AC574" s="22">
        <v>0.1147</v>
      </c>
      <c r="AD574" s="22">
        <v>2.6499999999999999E-2</v>
      </c>
      <c r="AE574" s="17" t="s">
        <v>47</v>
      </c>
      <c r="AF574" s="17" t="s">
        <v>47</v>
      </c>
      <c r="AG574" s="8" t="str">
        <f t="shared" si="18"/>
        <v>click</v>
      </c>
      <c r="AH574" s="10" t="str">
        <f t="shared" si="19"/>
        <v>click</v>
      </c>
      <c r="AI574" s="3"/>
      <c r="AJ574" s="3"/>
      <c r="AK574" s="3"/>
      <c r="AL574" s="3"/>
      <c r="AM574" s="3"/>
      <c r="AN574" s="3"/>
      <c r="AO574" s="3"/>
      <c r="AP574" s="3"/>
      <c r="AQ574" s="3"/>
      <c r="AR574" s="3"/>
      <c r="AS574" s="3"/>
      <c r="AT574" s="3"/>
    </row>
    <row r="575" spans="1:46" ht="25.5" x14ac:dyDescent="0.2">
      <c r="A575" s="20" t="s">
        <v>2611</v>
      </c>
      <c r="B575" s="9" t="s">
        <v>2612</v>
      </c>
      <c r="C575" s="11" t="s">
        <v>2613</v>
      </c>
      <c r="D575" s="11" t="s">
        <v>39</v>
      </c>
      <c r="E575" s="11"/>
      <c r="F575" s="11" t="s">
        <v>40</v>
      </c>
      <c r="G575" s="11" t="s">
        <v>423</v>
      </c>
      <c r="H575" s="11" t="s">
        <v>2614</v>
      </c>
      <c r="I575" s="12">
        <v>3.5000000000000001E-3</v>
      </c>
      <c r="J575" s="13">
        <v>0.12</v>
      </c>
      <c r="K575" s="12">
        <v>2.8299999999999999E-2</v>
      </c>
      <c r="L575" s="14">
        <v>5.2</v>
      </c>
      <c r="M575" s="15">
        <v>0.1</v>
      </c>
      <c r="N575" s="16">
        <v>1080</v>
      </c>
      <c r="O575" s="21">
        <v>1.76</v>
      </c>
      <c r="P575" s="11" t="s">
        <v>165</v>
      </c>
      <c r="Q575" s="11" t="s">
        <v>47</v>
      </c>
      <c r="R575" s="11" t="s">
        <v>47</v>
      </c>
      <c r="S575" s="11" t="s">
        <v>81</v>
      </c>
      <c r="T575" s="22" t="s">
        <v>47</v>
      </c>
      <c r="U575" s="22" t="s">
        <v>47</v>
      </c>
      <c r="V575" s="22" t="s">
        <v>47</v>
      </c>
      <c r="W575" s="22" t="s">
        <v>47</v>
      </c>
      <c r="X575" s="22" t="s">
        <v>47</v>
      </c>
      <c r="Y575" s="22" t="s">
        <v>47</v>
      </c>
      <c r="Z575" s="22" t="s">
        <v>47</v>
      </c>
      <c r="AA575" s="22" t="s">
        <v>47</v>
      </c>
      <c r="AB575" s="22" t="s">
        <v>47</v>
      </c>
      <c r="AC575" s="22" t="s">
        <v>47</v>
      </c>
      <c r="AD575" s="22" t="s">
        <v>47</v>
      </c>
      <c r="AE575" s="17" t="s">
        <v>47</v>
      </c>
      <c r="AF575" s="17" t="s">
        <v>47</v>
      </c>
      <c r="AG575" s="8" t="str">
        <f t="shared" si="18"/>
        <v>click</v>
      </c>
      <c r="AH575" s="10" t="str">
        <f t="shared" si="19"/>
        <v>click</v>
      </c>
      <c r="AI575" s="3"/>
      <c r="AJ575" s="3"/>
      <c r="AK575" s="3"/>
      <c r="AL575" s="3"/>
      <c r="AM575" s="3"/>
      <c r="AN575" s="3"/>
      <c r="AO575" s="3"/>
      <c r="AP575" s="3"/>
      <c r="AQ575" s="3"/>
      <c r="AR575" s="3"/>
      <c r="AS575" s="3"/>
      <c r="AT575" s="3"/>
    </row>
    <row r="576" spans="1:46" ht="25.5" x14ac:dyDescent="0.2">
      <c r="A576" s="20" t="s">
        <v>2615</v>
      </c>
      <c r="B576" s="9" t="s">
        <v>2616</v>
      </c>
      <c r="C576" s="11" t="s">
        <v>2613</v>
      </c>
      <c r="D576" s="11" t="s">
        <v>39</v>
      </c>
      <c r="E576" s="11"/>
      <c r="F576" s="11" t="s">
        <v>40</v>
      </c>
      <c r="G576" s="11" t="s">
        <v>164</v>
      </c>
      <c r="H576" s="11" t="s">
        <v>2614</v>
      </c>
      <c r="I576" s="12">
        <v>3.5000000000000001E-3</v>
      </c>
      <c r="J576" s="13">
        <v>0.1</v>
      </c>
      <c r="K576" s="12">
        <v>2.93E-2</v>
      </c>
      <c r="L576" s="14">
        <v>5.0999999999999996</v>
      </c>
      <c r="M576" s="15">
        <v>0.1</v>
      </c>
      <c r="N576" s="16">
        <v>721</v>
      </c>
      <c r="O576" s="21">
        <v>-1.1399999999999999</v>
      </c>
      <c r="P576" s="11" t="s">
        <v>165</v>
      </c>
      <c r="Q576" s="11" t="s">
        <v>47</v>
      </c>
      <c r="R576" s="11" t="s">
        <v>47</v>
      </c>
      <c r="S576" s="11" t="s">
        <v>81</v>
      </c>
      <c r="T576" s="22" t="s">
        <v>47</v>
      </c>
      <c r="U576" s="22" t="s">
        <v>47</v>
      </c>
      <c r="V576" s="22" t="s">
        <v>47</v>
      </c>
      <c r="W576" s="22" t="s">
        <v>47</v>
      </c>
      <c r="X576" s="22" t="s">
        <v>47</v>
      </c>
      <c r="Y576" s="22" t="s">
        <v>47</v>
      </c>
      <c r="Z576" s="22" t="s">
        <v>47</v>
      </c>
      <c r="AA576" s="22" t="s">
        <v>47</v>
      </c>
      <c r="AB576" s="22" t="s">
        <v>47</v>
      </c>
      <c r="AC576" s="22" t="s">
        <v>47</v>
      </c>
      <c r="AD576" s="22" t="s">
        <v>47</v>
      </c>
      <c r="AE576" s="17" t="s">
        <v>47</v>
      </c>
      <c r="AF576" s="17" t="s">
        <v>47</v>
      </c>
      <c r="AG576" s="8" t="str">
        <f t="shared" si="18"/>
        <v>click</v>
      </c>
      <c r="AH576" s="10" t="str">
        <f t="shared" si="19"/>
        <v>click</v>
      </c>
      <c r="AI576" s="3"/>
      <c r="AJ576" s="3"/>
      <c r="AK576" s="3"/>
      <c r="AL576" s="3"/>
      <c r="AM576" s="3"/>
      <c r="AN576" s="3"/>
      <c r="AO576" s="3"/>
      <c r="AP576" s="3"/>
      <c r="AQ576" s="3"/>
      <c r="AR576" s="3"/>
      <c r="AS576" s="3"/>
      <c r="AT576" s="3"/>
    </row>
    <row r="577" spans="1:46" ht="120" x14ac:dyDescent="0.2">
      <c r="A577" s="20" t="s">
        <v>2617</v>
      </c>
      <c r="B577" s="9" t="s">
        <v>2618</v>
      </c>
      <c r="C577" s="11" t="s">
        <v>865</v>
      </c>
      <c r="D577" s="11" t="s">
        <v>39</v>
      </c>
      <c r="E577" s="11" t="s">
        <v>2619</v>
      </c>
      <c r="F577" s="11" t="s">
        <v>2620</v>
      </c>
      <c r="G577" s="11" t="s">
        <v>239</v>
      </c>
      <c r="H577" s="11" t="s">
        <v>175</v>
      </c>
      <c r="I577" s="12">
        <v>5.7999999999999996E-3</v>
      </c>
      <c r="J577" s="13">
        <v>0.27</v>
      </c>
      <c r="K577" s="12">
        <v>3.3099999999999997E-2</v>
      </c>
      <c r="L577" s="14">
        <v>23.6</v>
      </c>
      <c r="M577" s="15">
        <v>1.1000000000000001</v>
      </c>
      <c r="N577" s="16">
        <v>6729</v>
      </c>
      <c r="O577" s="21">
        <v>-1.27</v>
      </c>
      <c r="P577" s="11" t="s">
        <v>43</v>
      </c>
      <c r="Q577" s="11" t="s">
        <v>47</v>
      </c>
      <c r="R577" s="11" t="s">
        <v>47</v>
      </c>
      <c r="S577" s="11" t="s">
        <v>88</v>
      </c>
      <c r="T577" s="22">
        <v>0.4677</v>
      </c>
      <c r="U577" s="22">
        <v>2.9999999999999997E-4</v>
      </c>
      <c r="V577" s="22">
        <v>5.0000000000000001E-4</v>
      </c>
      <c r="W577" s="22">
        <v>4.7500000000000001E-2</v>
      </c>
      <c r="X577" s="22">
        <v>0.4793</v>
      </c>
      <c r="Y577" s="22">
        <v>1.9E-3</v>
      </c>
      <c r="Z577" s="22">
        <v>4.0000000000000002E-4</v>
      </c>
      <c r="AA577" s="22">
        <v>5.9999999999999995E-4</v>
      </c>
      <c r="AB577" s="22">
        <v>2.0000000000000001E-4</v>
      </c>
      <c r="AC577" s="22">
        <v>1.1000000000000001E-3</v>
      </c>
      <c r="AD577" s="22">
        <v>5.9999999999999995E-4</v>
      </c>
      <c r="AE577" s="17" t="s">
        <v>47</v>
      </c>
      <c r="AF577" s="17" t="s">
        <v>47</v>
      </c>
      <c r="AG577" s="8" t="str">
        <f t="shared" si="18"/>
        <v>click</v>
      </c>
      <c r="AH577" s="10" t="str">
        <f t="shared" si="19"/>
        <v>click</v>
      </c>
      <c r="AI577" s="3"/>
      <c r="AJ577" s="3"/>
      <c r="AK577" s="3"/>
      <c r="AL577" s="3"/>
      <c r="AM577" s="3"/>
      <c r="AN577" s="3"/>
      <c r="AO577" s="3"/>
      <c r="AP577" s="3"/>
      <c r="AQ577" s="3"/>
      <c r="AR577" s="3"/>
      <c r="AS577" s="3"/>
      <c r="AT577" s="3"/>
    </row>
    <row r="578" spans="1:46" ht="25.5" x14ac:dyDescent="0.2">
      <c r="A578" s="20" t="s">
        <v>2621</v>
      </c>
      <c r="B578" s="9" t="s">
        <v>2622</v>
      </c>
      <c r="C578" s="11" t="s">
        <v>256</v>
      </c>
      <c r="D578" s="11" t="s">
        <v>39</v>
      </c>
      <c r="E578" s="11" t="s">
        <v>2623</v>
      </c>
      <c r="F578" s="11" t="s">
        <v>2624</v>
      </c>
      <c r="G578" s="11" t="s">
        <v>958</v>
      </c>
      <c r="H578" s="11" t="s">
        <v>54</v>
      </c>
      <c r="I578" s="12">
        <v>3.2000000000000002E-3</v>
      </c>
      <c r="J578" s="13">
        <v>0.04</v>
      </c>
      <c r="K578" s="12">
        <v>9.1999999999999998E-3</v>
      </c>
      <c r="L578" s="14">
        <v>28.8</v>
      </c>
      <c r="M578" s="15">
        <v>0.6</v>
      </c>
      <c r="N578" s="16">
        <v>6129</v>
      </c>
      <c r="O578" s="21">
        <v>-0.77</v>
      </c>
      <c r="P578" s="11" t="s">
        <v>165</v>
      </c>
      <c r="Q578" s="11" t="s">
        <v>47</v>
      </c>
      <c r="R578" s="11" t="s">
        <v>47</v>
      </c>
      <c r="S578" s="11" t="s">
        <v>81</v>
      </c>
      <c r="T578" s="22" t="s">
        <v>47</v>
      </c>
      <c r="U578" s="22" t="s">
        <v>47</v>
      </c>
      <c r="V578" s="22" t="s">
        <v>47</v>
      </c>
      <c r="W578" s="22" t="s">
        <v>47</v>
      </c>
      <c r="X578" s="22" t="s">
        <v>47</v>
      </c>
      <c r="Y578" s="22" t="s">
        <v>47</v>
      </c>
      <c r="Z578" s="22" t="s">
        <v>47</v>
      </c>
      <c r="AA578" s="22" t="s">
        <v>47</v>
      </c>
      <c r="AB578" s="22" t="s">
        <v>47</v>
      </c>
      <c r="AC578" s="22" t="s">
        <v>47</v>
      </c>
      <c r="AD578" s="22" t="s">
        <v>47</v>
      </c>
      <c r="AE578" s="17" t="s">
        <v>47</v>
      </c>
      <c r="AF578" s="17" t="s">
        <v>47</v>
      </c>
      <c r="AG578" s="8" t="str">
        <f t="shared" si="18"/>
        <v>click</v>
      </c>
      <c r="AH578" s="10" t="str">
        <f t="shared" si="19"/>
        <v>click</v>
      </c>
      <c r="AI578" s="3"/>
      <c r="AJ578" s="3"/>
      <c r="AK578" s="3"/>
      <c r="AL578" s="3"/>
      <c r="AM578" s="3"/>
      <c r="AN578" s="3"/>
      <c r="AO578" s="3"/>
      <c r="AP578" s="3"/>
      <c r="AQ578" s="3"/>
      <c r="AR578" s="3"/>
      <c r="AS578" s="3"/>
      <c r="AT578" s="3"/>
    </row>
    <row r="579" spans="1:46" ht="48" x14ac:dyDescent="0.2">
      <c r="A579" s="20" t="s">
        <v>2625</v>
      </c>
      <c r="B579" s="9" t="s">
        <v>2626</v>
      </c>
      <c r="C579" s="11" t="s">
        <v>2627</v>
      </c>
      <c r="D579" s="11" t="s">
        <v>39</v>
      </c>
      <c r="E579" s="11" t="s">
        <v>2628</v>
      </c>
      <c r="F579" s="11" t="s">
        <v>2629</v>
      </c>
      <c r="G579" s="11" t="s">
        <v>239</v>
      </c>
      <c r="H579" s="11" t="s">
        <v>87</v>
      </c>
      <c r="I579" s="12">
        <v>4.0000000000000001E-3</v>
      </c>
      <c r="J579" s="13">
        <v>0.46</v>
      </c>
      <c r="K579" s="12">
        <v>3.4200000000000001E-2</v>
      </c>
      <c r="L579" s="14">
        <v>495.5</v>
      </c>
      <c r="M579" s="15">
        <v>9.9</v>
      </c>
      <c r="N579" s="16">
        <v>95003</v>
      </c>
      <c r="O579" s="21">
        <v>1.1599999999999999</v>
      </c>
      <c r="P579" s="11" t="s">
        <v>43</v>
      </c>
      <c r="Q579" s="11" t="s">
        <v>47</v>
      </c>
      <c r="R579" s="11" t="s">
        <v>47</v>
      </c>
      <c r="S579" s="11" t="s">
        <v>88</v>
      </c>
      <c r="T579" s="22">
        <v>0.51670000000000005</v>
      </c>
      <c r="U579" s="22">
        <v>0</v>
      </c>
      <c r="V579" s="22">
        <v>3.8800000000000001E-2</v>
      </c>
      <c r="W579" s="22">
        <v>5.7299999999999997E-2</v>
      </c>
      <c r="X579" s="22">
        <v>0.32379999999999998</v>
      </c>
      <c r="Y579" s="22">
        <v>0</v>
      </c>
      <c r="Z579" s="22">
        <v>0</v>
      </c>
      <c r="AA579" s="22">
        <v>0</v>
      </c>
      <c r="AB579" s="22">
        <v>2.3099999999999999E-2</v>
      </c>
      <c r="AC579" s="22">
        <v>0</v>
      </c>
      <c r="AD579" s="22">
        <v>0</v>
      </c>
      <c r="AE579" s="17" t="s">
        <v>47</v>
      </c>
      <c r="AF579" s="17" t="s">
        <v>47</v>
      </c>
      <c r="AG579" s="8" t="str">
        <f t="shared" si="18"/>
        <v>click</v>
      </c>
      <c r="AH579" s="10" t="str">
        <f t="shared" si="19"/>
        <v>click</v>
      </c>
      <c r="AI579" s="3"/>
      <c r="AJ579" s="3"/>
      <c r="AK579" s="3"/>
      <c r="AL579" s="3"/>
      <c r="AM579" s="3"/>
      <c r="AN579" s="3"/>
      <c r="AO579" s="3"/>
      <c r="AP579" s="3"/>
      <c r="AQ579" s="3"/>
      <c r="AR579" s="3"/>
      <c r="AS579" s="3"/>
      <c r="AT579" s="3"/>
    </row>
    <row r="580" spans="1:46" ht="60" x14ac:dyDescent="0.2">
      <c r="A580" s="20" t="s">
        <v>2630</v>
      </c>
      <c r="B580" s="9" t="s">
        <v>2631</v>
      </c>
      <c r="C580" s="11" t="s">
        <v>409</v>
      </c>
      <c r="D580" s="11"/>
      <c r="E580" s="11" t="s">
        <v>2632</v>
      </c>
      <c r="F580" s="11" t="s">
        <v>2633</v>
      </c>
      <c r="G580" s="11" t="s">
        <v>182</v>
      </c>
      <c r="H580" s="11" t="s">
        <v>661</v>
      </c>
      <c r="I580" s="12">
        <v>3.8E-3</v>
      </c>
      <c r="J580" s="13"/>
      <c r="K580" s="12"/>
      <c r="L580" s="14">
        <v>0</v>
      </c>
      <c r="M580" s="15">
        <v>0</v>
      </c>
      <c r="N580" s="16"/>
      <c r="O580" s="21"/>
      <c r="P580" s="11" t="s">
        <v>136</v>
      </c>
      <c r="Q580" s="11" t="s">
        <v>47</v>
      </c>
      <c r="R580" s="11" t="s">
        <v>47</v>
      </c>
      <c r="S580" s="11" t="s">
        <v>47</v>
      </c>
      <c r="T580" s="22" t="s">
        <v>47</v>
      </c>
      <c r="U580" s="22" t="s">
        <v>47</v>
      </c>
      <c r="V580" s="22" t="s">
        <v>47</v>
      </c>
      <c r="W580" s="22" t="s">
        <v>47</v>
      </c>
      <c r="X580" s="22" t="s">
        <v>47</v>
      </c>
      <c r="Y580" s="22" t="s">
        <v>47</v>
      </c>
      <c r="Z580" s="22" t="s">
        <v>47</v>
      </c>
      <c r="AA580" s="22" t="s">
        <v>47</v>
      </c>
      <c r="AB580" s="22" t="s">
        <v>47</v>
      </c>
      <c r="AC580" s="22" t="s">
        <v>47</v>
      </c>
      <c r="AD580" s="22" t="s">
        <v>47</v>
      </c>
      <c r="AE580" s="17" t="s">
        <v>47</v>
      </c>
      <c r="AF580" s="17" t="s">
        <v>47</v>
      </c>
      <c r="AG580" s="8" t="str">
        <f t="shared" si="18"/>
        <v>click</v>
      </c>
      <c r="AH580" s="10" t="str">
        <f t="shared" si="19"/>
        <v>click</v>
      </c>
      <c r="AI580" s="3"/>
      <c r="AJ580" s="3"/>
      <c r="AK580" s="3"/>
      <c r="AL580" s="3"/>
      <c r="AM580" s="3"/>
      <c r="AN580" s="3"/>
      <c r="AO580" s="3"/>
      <c r="AP580" s="3"/>
      <c r="AQ580" s="3"/>
      <c r="AR580" s="3"/>
      <c r="AS580" s="3"/>
      <c r="AT580" s="3"/>
    </row>
    <row r="581" spans="1:46" ht="48" x14ac:dyDescent="0.2">
      <c r="A581" s="20" t="s">
        <v>2634</v>
      </c>
      <c r="B581" s="9" t="s">
        <v>2635</v>
      </c>
      <c r="C581" s="11" t="s">
        <v>256</v>
      </c>
      <c r="D581" s="11" t="s">
        <v>39</v>
      </c>
      <c r="E581" s="11" t="s">
        <v>2636</v>
      </c>
      <c r="F581" s="11" t="s">
        <v>2637</v>
      </c>
      <c r="G581" s="11" t="s">
        <v>203</v>
      </c>
      <c r="H581" s="11" t="s">
        <v>54</v>
      </c>
      <c r="I581" s="12">
        <v>1.5E-3</v>
      </c>
      <c r="J581" s="13">
        <v>0.02</v>
      </c>
      <c r="K581" s="12">
        <v>9.1999999999999998E-3</v>
      </c>
      <c r="L581" s="14">
        <v>106.7</v>
      </c>
      <c r="M581" s="15">
        <v>4.4000000000000004</v>
      </c>
      <c r="N581" s="16">
        <v>41013</v>
      </c>
      <c r="O581" s="21">
        <v>-0.3</v>
      </c>
      <c r="P581" s="11" t="s">
        <v>165</v>
      </c>
      <c r="Q581" s="11" t="s">
        <v>47</v>
      </c>
      <c r="R581" s="11" t="s">
        <v>47</v>
      </c>
      <c r="S581" s="11" t="s">
        <v>81</v>
      </c>
      <c r="T581" s="22" t="s">
        <v>47</v>
      </c>
      <c r="U581" s="22" t="s">
        <v>47</v>
      </c>
      <c r="V581" s="22" t="s">
        <v>47</v>
      </c>
      <c r="W581" s="22" t="s">
        <v>47</v>
      </c>
      <c r="X581" s="22" t="s">
        <v>47</v>
      </c>
      <c r="Y581" s="22" t="s">
        <v>47</v>
      </c>
      <c r="Z581" s="22" t="s">
        <v>47</v>
      </c>
      <c r="AA581" s="22" t="s">
        <v>47</v>
      </c>
      <c r="AB581" s="22" t="s">
        <v>47</v>
      </c>
      <c r="AC581" s="22" t="s">
        <v>47</v>
      </c>
      <c r="AD581" s="22" t="s">
        <v>47</v>
      </c>
      <c r="AE581" s="17" t="s">
        <v>47</v>
      </c>
      <c r="AF581" s="17" t="s">
        <v>47</v>
      </c>
      <c r="AG581" s="8" t="str">
        <f t="shared" si="18"/>
        <v>click</v>
      </c>
      <c r="AH581" s="10" t="str">
        <f t="shared" si="19"/>
        <v>click</v>
      </c>
      <c r="AI581" s="3"/>
      <c r="AJ581" s="3"/>
      <c r="AK581" s="3"/>
      <c r="AL581" s="3"/>
      <c r="AM581" s="3"/>
      <c r="AN581" s="3"/>
      <c r="AO581" s="3"/>
      <c r="AP581" s="3"/>
      <c r="AQ581" s="3"/>
      <c r="AR581" s="3"/>
      <c r="AS581" s="3"/>
      <c r="AT581" s="3"/>
    </row>
    <row r="582" spans="1:46" ht="48" x14ac:dyDescent="0.2">
      <c r="A582" s="20" t="s">
        <v>2638</v>
      </c>
      <c r="B582" s="9" t="s">
        <v>2639</v>
      </c>
      <c r="C582" s="11" t="s">
        <v>2640</v>
      </c>
      <c r="D582" s="11" t="s">
        <v>39</v>
      </c>
      <c r="E582" s="11" t="s">
        <v>2641</v>
      </c>
      <c r="F582" s="11" t="s">
        <v>2642</v>
      </c>
      <c r="G582" s="11" t="s">
        <v>1564</v>
      </c>
      <c r="H582" s="11" t="s">
        <v>2643</v>
      </c>
      <c r="I582" s="12">
        <v>4.4999999999999997E-3</v>
      </c>
      <c r="J582" s="13"/>
      <c r="K582" s="12"/>
      <c r="L582" s="14">
        <v>7.3</v>
      </c>
      <c r="M582" s="15">
        <v>0.2</v>
      </c>
      <c r="N582" s="16"/>
      <c r="O582" s="21">
        <v>0</v>
      </c>
      <c r="P582" s="11" t="s">
        <v>33</v>
      </c>
      <c r="Q582" s="11" t="s">
        <v>47</v>
      </c>
      <c r="R582" s="11" t="s">
        <v>47</v>
      </c>
      <c r="S582" s="11" t="s">
        <v>88</v>
      </c>
      <c r="T582" s="22" t="s">
        <v>47</v>
      </c>
      <c r="U582" s="22" t="s">
        <v>47</v>
      </c>
      <c r="V582" s="22" t="s">
        <v>47</v>
      </c>
      <c r="W582" s="22" t="s">
        <v>47</v>
      </c>
      <c r="X582" s="22" t="s">
        <v>47</v>
      </c>
      <c r="Y582" s="22" t="s">
        <v>47</v>
      </c>
      <c r="Z582" s="22" t="s">
        <v>47</v>
      </c>
      <c r="AA582" s="22" t="s">
        <v>47</v>
      </c>
      <c r="AB582" s="22" t="s">
        <v>47</v>
      </c>
      <c r="AC582" s="22" t="s">
        <v>47</v>
      </c>
      <c r="AD582" s="22" t="s">
        <v>47</v>
      </c>
      <c r="AE582" s="17" t="s">
        <v>47</v>
      </c>
      <c r="AF582" s="17" t="s">
        <v>47</v>
      </c>
      <c r="AG582" s="8" t="str">
        <f t="shared" si="18"/>
        <v>click</v>
      </c>
      <c r="AH582" s="10" t="str">
        <f t="shared" si="19"/>
        <v>click</v>
      </c>
      <c r="AI582" s="3"/>
      <c r="AJ582" s="3"/>
      <c r="AK582" s="3"/>
      <c r="AL582" s="3"/>
      <c r="AM582" s="3"/>
      <c r="AN582" s="3"/>
      <c r="AO582" s="3"/>
      <c r="AP582" s="3"/>
      <c r="AQ582" s="3"/>
      <c r="AR582" s="3"/>
      <c r="AS582" s="3"/>
      <c r="AT582" s="3"/>
    </row>
    <row r="583" spans="1:46" ht="60" x14ac:dyDescent="0.2">
      <c r="A583" s="20" t="s">
        <v>2644</v>
      </c>
      <c r="B583" s="9" t="s">
        <v>2645</v>
      </c>
      <c r="C583" s="11" t="s">
        <v>2646</v>
      </c>
      <c r="D583" s="11" t="s">
        <v>39</v>
      </c>
      <c r="E583" s="11" t="s">
        <v>2647</v>
      </c>
      <c r="F583" s="11" t="s">
        <v>2648</v>
      </c>
      <c r="G583" s="11" t="s">
        <v>128</v>
      </c>
      <c r="H583" s="11" t="s">
        <v>240</v>
      </c>
      <c r="I583" s="12">
        <v>6.8999999999999999E-3</v>
      </c>
      <c r="J583" s="13">
        <v>0.04</v>
      </c>
      <c r="K583" s="12">
        <v>1.6999999999999999E-3</v>
      </c>
      <c r="L583" s="14">
        <v>126.5</v>
      </c>
      <c r="M583" s="15">
        <v>5.7</v>
      </c>
      <c r="N583" s="16">
        <v>128594</v>
      </c>
      <c r="O583" s="21">
        <v>2.84</v>
      </c>
      <c r="P583" s="11" t="s">
        <v>43</v>
      </c>
      <c r="Q583" s="11" t="s">
        <v>44</v>
      </c>
      <c r="R583" s="11" t="s">
        <v>94</v>
      </c>
      <c r="S583" s="11" t="s">
        <v>129</v>
      </c>
      <c r="T583" s="22">
        <v>0.1303</v>
      </c>
      <c r="U583" s="22">
        <v>9.7699999999999995E-2</v>
      </c>
      <c r="V583" s="22">
        <v>0.18540000000000001</v>
      </c>
      <c r="W583" s="22">
        <v>0.2044</v>
      </c>
      <c r="X583" s="22">
        <v>9.1700000000000004E-2</v>
      </c>
      <c r="Y583" s="22">
        <v>0.1515</v>
      </c>
      <c r="Z583" s="22">
        <v>0</v>
      </c>
      <c r="AA583" s="22">
        <v>6.13E-2</v>
      </c>
      <c r="AB583" s="22">
        <v>0</v>
      </c>
      <c r="AC583" s="22">
        <v>0</v>
      </c>
      <c r="AD583" s="22">
        <v>6.83E-2</v>
      </c>
      <c r="AE583" s="17" t="s">
        <v>47</v>
      </c>
      <c r="AF583" s="17" t="s">
        <v>47</v>
      </c>
      <c r="AG583" s="8" t="str">
        <f t="shared" si="18"/>
        <v>click</v>
      </c>
      <c r="AH583" s="10" t="str">
        <f t="shared" si="19"/>
        <v>click</v>
      </c>
      <c r="AI583" s="3"/>
      <c r="AJ583" s="3"/>
      <c r="AK583" s="3"/>
      <c r="AL583" s="3"/>
      <c r="AM583" s="3"/>
      <c r="AN583" s="3"/>
      <c r="AO583" s="3"/>
      <c r="AP583" s="3"/>
      <c r="AQ583" s="3"/>
      <c r="AR583" s="3"/>
      <c r="AS583" s="3"/>
      <c r="AT583" s="3"/>
    </row>
    <row r="584" spans="1:46" ht="108" x14ac:dyDescent="0.2">
      <c r="A584" s="20" t="s">
        <v>2649</v>
      </c>
      <c r="B584" s="9" t="s">
        <v>2650</v>
      </c>
      <c r="C584" s="11" t="s">
        <v>1040</v>
      </c>
      <c r="D584" s="11" t="s">
        <v>39</v>
      </c>
      <c r="E584" s="11" t="s">
        <v>2651</v>
      </c>
      <c r="F584" s="11" t="s">
        <v>2652</v>
      </c>
      <c r="G584" s="11" t="s">
        <v>239</v>
      </c>
      <c r="H584" s="11" t="s">
        <v>976</v>
      </c>
      <c r="I584" s="12">
        <v>7.4999999999999997E-3</v>
      </c>
      <c r="J584" s="13">
        <v>0.37</v>
      </c>
      <c r="K584" s="12">
        <v>1.2800000000000001E-2</v>
      </c>
      <c r="L584" s="14">
        <v>81</v>
      </c>
      <c r="M584" s="15">
        <v>2.9</v>
      </c>
      <c r="N584" s="16">
        <v>16166</v>
      </c>
      <c r="O584" s="21">
        <v>-1.08</v>
      </c>
      <c r="P584" s="11" t="s">
        <v>43</v>
      </c>
      <c r="Q584" s="11" t="s">
        <v>47</v>
      </c>
      <c r="R584" s="11" t="s">
        <v>47</v>
      </c>
      <c r="S584" s="11" t="s">
        <v>88</v>
      </c>
      <c r="T584" s="22">
        <v>0.4955</v>
      </c>
      <c r="U584" s="22">
        <v>0</v>
      </c>
      <c r="V584" s="22">
        <v>2.4E-2</v>
      </c>
      <c r="W584" s="22">
        <v>0.13239999999999999</v>
      </c>
      <c r="X584" s="22">
        <v>0.17699999999999999</v>
      </c>
      <c r="Y584" s="22">
        <v>-1E-4</v>
      </c>
      <c r="Z584" s="22">
        <v>-1E-4</v>
      </c>
      <c r="AA584" s="22">
        <v>3.8300000000000001E-2</v>
      </c>
      <c r="AB584" s="22">
        <v>0</v>
      </c>
      <c r="AC584" s="22">
        <v>-1E-4</v>
      </c>
      <c r="AD584" s="22">
        <v>1.95E-2</v>
      </c>
      <c r="AE584" s="17" t="s">
        <v>47</v>
      </c>
      <c r="AF584" s="17" t="s">
        <v>47</v>
      </c>
      <c r="AG584" s="8" t="str">
        <f t="shared" si="18"/>
        <v>click</v>
      </c>
      <c r="AH584" s="10" t="str">
        <f t="shared" si="19"/>
        <v>click</v>
      </c>
      <c r="AI584" s="3"/>
      <c r="AJ584" s="3"/>
      <c r="AK584" s="3"/>
      <c r="AL584" s="3"/>
      <c r="AM584" s="3"/>
      <c r="AN584" s="3"/>
      <c r="AO584" s="3"/>
      <c r="AP584" s="3"/>
      <c r="AQ584" s="3"/>
      <c r="AR584" s="3"/>
      <c r="AS584" s="3"/>
      <c r="AT584" s="3"/>
    </row>
    <row r="585" spans="1:46" ht="84" x14ac:dyDescent="0.2">
      <c r="A585" s="20" t="s">
        <v>2653</v>
      </c>
      <c r="B585" s="9" t="s">
        <v>2654</v>
      </c>
      <c r="C585" s="11" t="s">
        <v>2655</v>
      </c>
      <c r="D585" s="11" t="s">
        <v>39</v>
      </c>
      <c r="E585" s="11" t="s">
        <v>2656</v>
      </c>
      <c r="F585" s="11" t="s">
        <v>2657</v>
      </c>
      <c r="G585" s="11" t="s">
        <v>1564</v>
      </c>
      <c r="H585" s="11" t="s">
        <v>253</v>
      </c>
      <c r="I585" s="12">
        <v>5.4999999999999997E-3</v>
      </c>
      <c r="J585" s="13">
        <v>0.23</v>
      </c>
      <c r="K585" s="12">
        <v>6.3200000000000006E-2</v>
      </c>
      <c r="L585" s="14">
        <v>105.2</v>
      </c>
      <c r="M585" s="15">
        <v>2.7</v>
      </c>
      <c r="N585" s="16">
        <v>13172</v>
      </c>
      <c r="O585" s="21">
        <v>-1.34</v>
      </c>
      <c r="P585" s="11" t="s">
        <v>33</v>
      </c>
      <c r="Q585" s="11" t="s">
        <v>47</v>
      </c>
      <c r="R585" s="11" t="s">
        <v>47</v>
      </c>
      <c r="S585" s="11" t="s">
        <v>88</v>
      </c>
      <c r="T585" s="22">
        <v>0</v>
      </c>
      <c r="U585" s="22">
        <v>0</v>
      </c>
      <c r="V585" s="22">
        <v>0</v>
      </c>
      <c r="W585" s="22">
        <v>0</v>
      </c>
      <c r="X585" s="22">
        <v>0</v>
      </c>
      <c r="Y585" s="22">
        <v>2.3900000000000001E-2</v>
      </c>
      <c r="Z585" s="22">
        <v>0</v>
      </c>
      <c r="AA585" s="22">
        <v>0</v>
      </c>
      <c r="AB585" s="22">
        <v>0.96540000000000004</v>
      </c>
      <c r="AC585" s="22">
        <v>0</v>
      </c>
      <c r="AD585" s="22">
        <v>0</v>
      </c>
      <c r="AE585" s="17" t="s">
        <v>47</v>
      </c>
      <c r="AF585" s="17" t="s">
        <v>47</v>
      </c>
      <c r="AG585" s="8" t="str">
        <f t="shared" si="18"/>
        <v>click</v>
      </c>
      <c r="AH585" s="10" t="str">
        <f t="shared" si="19"/>
        <v>click</v>
      </c>
      <c r="AI585" s="3"/>
      <c r="AJ585" s="3"/>
      <c r="AK585" s="3"/>
      <c r="AL585" s="3"/>
      <c r="AM585" s="3"/>
      <c r="AN585" s="3"/>
      <c r="AO585" s="3"/>
      <c r="AP585" s="3"/>
      <c r="AQ585" s="3"/>
      <c r="AR585" s="3"/>
      <c r="AS585" s="3"/>
      <c r="AT585" s="3"/>
    </row>
    <row r="586" spans="1:46" ht="84" x14ac:dyDescent="0.2">
      <c r="A586" s="20" t="s">
        <v>2658</v>
      </c>
      <c r="B586" s="9" t="s">
        <v>2659</v>
      </c>
      <c r="C586" s="11" t="s">
        <v>2660</v>
      </c>
      <c r="D586" s="11" t="s">
        <v>39</v>
      </c>
      <c r="E586" s="11" t="s">
        <v>2661</v>
      </c>
      <c r="F586" s="11" t="s">
        <v>2662</v>
      </c>
      <c r="G586" s="11" t="s">
        <v>406</v>
      </c>
      <c r="H586" s="11" t="s">
        <v>520</v>
      </c>
      <c r="I586" s="12">
        <v>7.0000000000000001E-3</v>
      </c>
      <c r="J586" s="13">
        <v>0.08</v>
      </c>
      <c r="K586" s="12">
        <v>1.3599999999999999E-2</v>
      </c>
      <c r="L586" s="14">
        <v>12.5</v>
      </c>
      <c r="M586" s="15">
        <v>0.4</v>
      </c>
      <c r="N586" s="16">
        <v>2964</v>
      </c>
      <c r="O586" s="21">
        <v>-1.85</v>
      </c>
      <c r="P586" s="11" t="s">
        <v>43</v>
      </c>
      <c r="Q586" s="11" t="s">
        <v>47</v>
      </c>
      <c r="R586" s="11" t="s">
        <v>47</v>
      </c>
      <c r="S586" s="11" t="s">
        <v>88</v>
      </c>
      <c r="T586" s="22">
        <v>0</v>
      </c>
      <c r="U586" s="22">
        <v>0</v>
      </c>
      <c r="V586" s="22">
        <v>0</v>
      </c>
      <c r="W586" s="22">
        <v>0</v>
      </c>
      <c r="X586" s="22">
        <v>0</v>
      </c>
      <c r="Y586" s="22">
        <v>0</v>
      </c>
      <c r="Z586" s="22">
        <v>0</v>
      </c>
      <c r="AA586" s="22">
        <v>0.41639999999999999</v>
      </c>
      <c r="AB586" s="22">
        <v>0</v>
      </c>
      <c r="AC586" s="22">
        <v>0.42049999999999998</v>
      </c>
      <c r="AD586" s="22">
        <v>0.16309999999999999</v>
      </c>
      <c r="AE586" s="17" t="s">
        <v>47</v>
      </c>
      <c r="AF586" s="17" t="s">
        <v>47</v>
      </c>
      <c r="AG586" s="8" t="str">
        <f t="shared" si="18"/>
        <v>click</v>
      </c>
      <c r="AH586" s="10" t="str">
        <f t="shared" si="19"/>
        <v>click</v>
      </c>
      <c r="AI586" s="3"/>
      <c r="AJ586" s="3"/>
      <c r="AK586" s="3"/>
      <c r="AL586" s="3"/>
      <c r="AM586" s="3"/>
      <c r="AN586" s="3"/>
      <c r="AO586" s="3"/>
      <c r="AP586" s="3"/>
      <c r="AQ586" s="3"/>
      <c r="AR586" s="3"/>
      <c r="AS586" s="3"/>
      <c r="AT586" s="3"/>
    </row>
    <row r="587" spans="1:46" ht="84" x14ac:dyDescent="0.2">
      <c r="A587" s="20" t="s">
        <v>2663</v>
      </c>
      <c r="B587" s="9" t="s">
        <v>2664</v>
      </c>
      <c r="C587" s="11" t="s">
        <v>434</v>
      </c>
      <c r="D587" s="11" t="s">
        <v>59</v>
      </c>
      <c r="E587" s="11" t="s">
        <v>2665</v>
      </c>
      <c r="F587" s="11" t="s">
        <v>2666</v>
      </c>
      <c r="G587" s="11" t="s">
        <v>323</v>
      </c>
      <c r="H587" s="11" t="s">
        <v>329</v>
      </c>
      <c r="I587" s="12">
        <v>7.4999999999999997E-3</v>
      </c>
      <c r="J587" s="13"/>
      <c r="K587" s="12"/>
      <c r="L587" s="14">
        <v>1.8</v>
      </c>
      <c r="M587" s="15">
        <v>0.3</v>
      </c>
      <c r="N587" s="16">
        <v>7446</v>
      </c>
      <c r="O587" s="21">
        <v>-7.08</v>
      </c>
      <c r="P587" s="11" t="s">
        <v>136</v>
      </c>
      <c r="Q587" s="11" t="s">
        <v>47</v>
      </c>
      <c r="R587" s="11" t="s">
        <v>47</v>
      </c>
      <c r="S587" s="11" t="s">
        <v>47</v>
      </c>
      <c r="T587" s="22" t="s">
        <v>47</v>
      </c>
      <c r="U587" s="22" t="s">
        <v>47</v>
      </c>
      <c r="V587" s="22" t="s">
        <v>47</v>
      </c>
      <c r="W587" s="22" t="s">
        <v>47</v>
      </c>
      <c r="X587" s="22" t="s">
        <v>47</v>
      </c>
      <c r="Y587" s="22" t="s">
        <v>47</v>
      </c>
      <c r="Z587" s="22" t="s">
        <v>47</v>
      </c>
      <c r="AA587" s="22" t="s">
        <v>47</v>
      </c>
      <c r="AB587" s="22" t="s">
        <v>47</v>
      </c>
      <c r="AC587" s="22" t="s">
        <v>47</v>
      </c>
      <c r="AD587" s="22" t="s">
        <v>47</v>
      </c>
      <c r="AE587" s="17" t="s">
        <v>47</v>
      </c>
      <c r="AF587" s="17" t="s">
        <v>47</v>
      </c>
      <c r="AG587" s="8" t="str">
        <f t="shared" si="18"/>
        <v>click</v>
      </c>
      <c r="AH587" s="10" t="str">
        <f t="shared" si="19"/>
        <v>click</v>
      </c>
      <c r="AI587" s="3"/>
      <c r="AJ587" s="3"/>
      <c r="AK587" s="3"/>
      <c r="AL587" s="3"/>
      <c r="AM587" s="3"/>
      <c r="AN587" s="3"/>
      <c r="AO587" s="3"/>
      <c r="AP587" s="3"/>
      <c r="AQ587" s="3"/>
      <c r="AR587" s="3"/>
      <c r="AS587" s="3"/>
      <c r="AT587" s="3"/>
    </row>
    <row r="588" spans="1:46" ht="168" x14ac:dyDescent="0.2">
      <c r="A588" s="20" t="s">
        <v>2667</v>
      </c>
      <c r="B588" s="9" t="s">
        <v>2668</v>
      </c>
      <c r="C588" s="11" t="s">
        <v>193</v>
      </c>
      <c r="D588" s="11" t="s">
        <v>39</v>
      </c>
      <c r="E588" s="11" t="s">
        <v>2669</v>
      </c>
      <c r="F588" s="11" t="s">
        <v>2670</v>
      </c>
      <c r="G588" s="11" t="s">
        <v>232</v>
      </c>
      <c r="H588" s="11" t="s">
        <v>197</v>
      </c>
      <c r="I588" s="12">
        <v>3.7000000000000002E-3</v>
      </c>
      <c r="J588" s="13">
        <v>0.32</v>
      </c>
      <c r="K588" s="12">
        <v>1.61E-2</v>
      </c>
      <c r="L588" s="14">
        <v>5.3</v>
      </c>
      <c r="M588" s="15">
        <v>0.1</v>
      </c>
      <c r="N588" s="16">
        <v>9030</v>
      </c>
      <c r="O588" s="21">
        <v>1.83</v>
      </c>
      <c r="P588" s="11" t="s">
        <v>43</v>
      </c>
      <c r="Q588" s="11" t="s">
        <v>44</v>
      </c>
      <c r="R588" s="11" t="s">
        <v>94</v>
      </c>
      <c r="S588" s="11" t="s">
        <v>81</v>
      </c>
      <c r="T588" s="22" t="s">
        <v>47</v>
      </c>
      <c r="U588" s="22" t="s">
        <v>47</v>
      </c>
      <c r="V588" s="22" t="s">
        <v>47</v>
      </c>
      <c r="W588" s="22" t="s">
        <v>47</v>
      </c>
      <c r="X588" s="22" t="s">
        <v>47</v>
      </c>
      <c r="Y588" s="22" t="s">
        <v>47</v>
      </c>
      <c r="Z588" s="22" t="s">
        <v>47</v>
      </c>
      <c r="AA588" s="22" t="s">
        <v>47</v>
      </c>
      <c r="AB588" s="22" t="s">
        <v>47</v>
      </c>
      <c r="AC588" s="22" t="s">
        <v>47</v>
      </c>
      <c r="AD588" s="22" t="s">
        <v>47</v>
      </c>
      <c r="AE588" s="17" t="s">
        <v>47</v>
      </c>
      <c r="AF588" s="17" t="s">
        <v>47</v>
      </c>
      <c r="AG588" s="8" t="str">
        <f t="shared" si="18"/>
        <v>click</v>
      </c>
      <c r="AH588" s="10" t="str">
        <f t="shared" si="19"/>
        <v>click</v>
      </c>
      <c r="AI588" s="3"/>
      <c r="AJ588" s="3"/>
      <c r="AK588" s="3"/>
      <c r="AL588" s="3"/>
      <c r="AM588" s="3"/>
      <c r="AN588" s="3"/>
      <c r="AO588" s="3"/>
      <c r="AP588" s="3"/>
      <c r="AQ588" s="3"/>
      <c r="AR588" s="3"/>
      <c r="AS588" s="3"/>
      <c r="AT588" s="3"/>
    </row>
    <row r="589" spans="1:46" ht="84" x14ac:dyDescent="0.2">
      <c r="A589" s="20" t="s">
        <v>2671</v>
      </c>
      <c r="B589" s="9" t="s">
        <v>2672</v>
      </c>
      <c r="C589" s="11" t="s">
        <v>2673</v>
      </c>
      <c r="D589" s="11" t="s">
        <v>59</v>
      </c>
      <c r="E589" s="11" t="s">
        <v>2674</v>
      </c>
      <c r="F589" s="11" t="s">
        <v>2675</v>
      </c>
      <c r="G589" s="11" t="s">
        <v>158</v>
      </c>
      <c r="H589" s="11" t="s">
        <v>661</v>
      </c>
      <c r="I589" s="12">
        <v>7.4999999999999997E-3</v>
      </c>
      <c r="J589" s="13"/>
      <c r="K589" s="12"/>
      <c r="L589" s="14">
        <v>17.5</v>
      </c>
      <c r="M589" s="15">
        <v>3</v>
      </c>
      <c r="N589" s="16">
        <v>4827</v>
      </c>
      <c r="O589" s="21">
        <v>-1.1399999999999999</v>
      </c>
      <c r="P589" s="11" t="s">
        <v>136</v>
      </c>
      <c r="Q589" s="11" t="s">
        <v>47</v>
      </c>
      <c r="R589" s="11" t="s">
        <v>47</v>
      </c>
      <c r="S589" s="11" t="s">
        <v>47</v>
      </c>
      <c r="T589" s="22" t="s">
        <v>47</v>
      </c>
      <c r="U589" s="22" t="s">
        <v>47</v>
      </c>
      <c r="V589" s="22" t="s">
        <v>47</v>
      </c>
      <c r="W589" s="22" t="s">
        <v>47</v>
      </c>
      <c r="X589" s="22" t="s">
        <v>47</v>
      </c>
      <c r="Y589" s="22" t="s">
        <v>47</v>
      </c>
      <c r="Z589" s="22" t="s">
        <v>47</v>
      </c>
      <c r="AA589" s="22" t="s">
        <v>47</v>
      </c>
      <c r="AB589" s="22" t="s">
        <v>47</v>
      </c>
      <c r="AC589" s="22" t="s">
        <v>47</v>
      </c>
      <c r="AD589" s="22" t="s">
        <v>47</v>
      </c>
      <c r="AE589" s="17" t="s">
        <v>47</v>
      </c>
      <c r="AF589" s="17" t="s">
        <v>47</v>
      </c>
      <c r="AG589" s="8" t="str">
        <f t="shared" si="18"/>
        <v>click</v>
      </c>
      <c r="AH589" s="10" t="str">
        <f t="shared" si="19"/>
        <v>click</v>
      </c>
      <c r="AI589" s="3"/>
      <c r="AJ589" s="3"/>
      <c r="AK589" s="3"/>
      <c r="AL589" s="3"/>
      <c r="AM589" s="3"/>
      <c r="AN589" s="3"/>
      <c r="AO589" s="3"/>
      <c r="AP589" s="3"/>
      <c r="AQ589" s="3"/>
      <c r="AR589" s="3"/>
      <c r="AS589" s="3"/>
      <c r="AT589" s="3"/>
    </row>
    <row r="590" spans="1:46" ht="25.5" x14ac:dyDescent="0.2">
      <c r="A590" s="20" t="s">
        <v>2676</v>
      </c>
      <c r="B590" s="9" t="s">
        <v>2677</v>
      </c>
      <c r="C590" s="11" t="s">
        <v>620</v>
      </c>
      <c r="D590" s="11" t="s">
        <v>39</v>
      </c>
      <c r="E590" s="11"/>
      <c r="F590" s="11" t="s">
        <v>40</v>
      </c>
      <c r="G590" s="11" t="s">
        <v>169</v>
      </c>
      <c r="H590" s="11" t="s">
        <v>42</v>
      </c>
      <c r="I590" s="12">
        <v>1.49E-2</v>
      </c>
      <c r="J590" s="13"/>
      <c r="K590" s="12"/>
      <c r="L590" s="14">
        <v>3.2</v>
      </c>
      <c r="M590" s="15">
        <v>0.2</v>
      </c>
      <c r="N590" s="16">
        <v>2767</v>
      </c>
      <c r="O590" s="21">
        <v>-0.92</v>
      </c>
      <c r="P590" s="11" t="s">
        <v>64</v>
      </c>
      <c r="Q590" s="11" t="s">
        <v>47</v>
      </c>
      <c r="R590" s="11" t="s">
        <v>47</v>
      </c>
      <c r="S590" s="11" t="s">
        <v>88</v>
      </c>
      <c r="T590" s="22" t="s">
        <v>47</v>
      </c>
      <c r="U590" s="22" t="s">
        <v>47</v>
      </c>
      <c r="V590" s="22" t="s">
        <v>47</v>
      </c>
      <c r="W590" s="22" t="s">
        <v>47</v>
      </c>
      <c r="X590" s="22" t="s">
        <v>47</v>
      </c>
      <c r="Y590" s="22" t="s">
        <v>47</v>
      </c>
      <c r="Z590" s="22" t="s">
        <v>47</v>
      </c>
      <c r="AA590" s="22" t="s">
        <v>47</v>
      </c>
      <c r="AB590" s="22" t="s">
        <v>47</v>
      </c>
      <c r="AC590" s="22" t="s">
        <v>47</v>
      </c>
      <c r="AD590" s="22" t="s">
        <v>47</v>
      </c>
      <c r="AE590" s="17" t="s">
        <v>47</v>
      </c>
      <c r="AF590" s="17" t="s">
        <v>47</v>
      </c>
      <c r="AG590" s="8" t="str">
        <f t="shared" si="18"/>
        <v>click</v>
      </c>
      <c r="AH590" s="10" t="str">
        <f t="shared" si="19"/>
        <v>click</v>
      </c>
      <c r="AI590" s="3"/>
      <c r="AJ590" s="3"/>
      <c r="AK590" s="3"/>
      <c r="AL590" s="3"/>
      <c r="AM590" s="3"/>
      <c r="AN590" s="3"/>
      <c r="AO590" s="3"/>
      <c r="AP590" s="3"/>
      <c r="AQ590" s="3"/>
      <c r="AR590" s="3"/>
      <c r="AS590" s="3"/>
      <c r="AT590" s="3"/>
    </row>
    <row r="591" spans="1:46" ht="120" x14ac:dyDescent="0.2">
      <c r="A591" s="20" t="s">
        <v>2678</v>
      </c>
      <c r="B591" s="9" t="s">
        <v>2679</v>
      </c>
      <c r="C591" s="11" t="s">
        <v>464</v>
      </c>
      <c r="D591" s="11" t="s">
        <v>59</v>
      </c>
      <c r="E591" s="11" t="s">
        <v>2680</v>
      </c>
      <c r="F591" s="11" t="s">
        <v>568</v>
      </c>
      <c r="G591" s="11" t="s">
        <v>158</v>
      </c>
      <c r="H591" s="11" t="s">
        <v>329</v>
      </c>
      <c r="I591" s="12">
        <v>7.4999999999999997E-3</v>
      </c>
      <c r="J591" s="13"/>
      <c r="K591" s="12"/>
      <c r="L591" s="14">
        <v>0.7</v>
      </c>
      <c r="M591" s="15">
        <v>0</v>
      </c>
      <c r="N591" s="16">
        <v>125</v>
      </c>
      <c r="O591" s="21">
        <v>-6.3</v>
      </c>
      <c r="P591" s="11" t="s">
        <v>136</v>
      </c>
      <c r="Q591" s="11" t="s">
        <v>47</v>
      </c>
      <c r="R591" s="11" t="s">
        <v>47</v>
      </c>
      <c r="S591" s="11" t="s">
        <v>47</v>
      </c>
      <c r="T591" s="22" t="s">
        <v>47</v>
      </c>
      <c r="U591" s="22" t="s">
        <v>47</v>
      </c>
      <c r="V591" s="22" t="s">
        <v>47</v>
      </c>
      <c r="W591" s="22" t="s">
        <v>47</v>
      </c>
      <c r="X591" s="22" t="s">
        <v>47</v>
      </c>
      <c r="Y591" s="22" t="s">
        <v>47</v>
      </c>
      <c r="Z591" s="22" t="s">
        <v>47</v>
      </c>
      <c r="AA591" s="22" t="s">
        <v>47</v>
      </c>
      <c r="AB591" s="22" t="s">
        <v>47</v>
      </c>
      <c r="AC591" s="22" t="s">
        <v>47</v>
      </c>
      <c r="AD591" s="22" t="s">
        <v>47</v>
      </c>
      <c r="AE591" s="17" t="s">
        <v>47</v>
      </c>
      <c r="AF591" s="17" t="s">
        <v>47</v>
      </c>
      <c r="AG591" s="8" t="str">
        <f t="shared" si="18"/>
        <v>click</v>
      </c>
      <c r="AH591" s="10" t="str">
        <f t="shared" si="19"/>
        <v>click</v>
      </c>
      <c r="AI591" s="3"/>
      <c r="AJ591" s="3"/>
      <c r="AK591" s="3"/>
      <c r="AL591" s="3"/>
      <c r="AM591" s="3"/>
      <c r="AN591" s="3"/>
      <c r="AO591" s="3"/>
      <c r="AP591" s="3"/>
      <c r="AQ591" s="3"/>
      <c r="AR591" s="3"/>
      <c r="AS591" s="3"/>
      <c r="AT591" s="3"/>
    </row>
    <row r="592" spans="1:46" ht="60" x14ac:dyDescent="0.2">
      <c r="A592" s="20" t="s">
        <v>2681</v>
      </c>
      <c r="B592" s="9" t="s">
        <v>2682</v>
      </c>
      <c r="C592" s="11" t="s">
        <v>2683</v>
      </c>
      <c r="D592" s="11" t="s">
        <v>39</v>
      </c>
      <c r="E592" s="11" t="s">
        <v>2684</v>
      </c>
      <c r="F592" s="11" t="s">
        <v>2685</v>
      </c>
      <c r="G592" s="11" t="s">
        <v>71</v>
      </c>
      <c r="H592" s="11" t="s">
        <v>253</v>
      </c>
      <c r="I592" s="12">
        <v>1.2200000000000001E-2</v>
      </c>
      <c r="J592" s="13">
        <v>0.16</v>
      </c>
      <c r="K592" s="12">
        <v>7.3000000000000001E-3</v>
      </c>
      <c r="L592" s="14">
        <v>2.2000000000000002</v>
      </c>
      <c r="M592" s="15">
        <v>0.1</v>
      </c>
      <c r="N592" s="16">
        <v>1774</v>
      </c>
      <c r="O592" s="21">
        <v>-2.85</v>
      </c>
      <c r="P592" s="11" t="s">
        <v>43</v>
      </c>
      <c r="Q592" s="11" t="s">
        <v>47</v>
      </c>
      <c r="R592" s="11" t="s">
        <v>47</v>
      </c>
      <c r="S592" s="11" t="s">
        <v>55</v>
      </c>
      <c r="T592" s="22">
        <v>8.2100000000000006E-2</v>
      </c>
      <c r="U592" s="22">
        <v>6.6600000000000006E-2</v>
      </c>
      <c r="V592" s="22">
        <v>5.9400000000000001E-2</v>
      </c>
      <c r="W592" s="22">
        <v>5.6800000000000003E-2</v>
      </c>
      <c r="X592" s="22">
        <v>7.2300000000000003E-2</v>
      </c>
      <c r="Y592" s="22">
        <v>0.3609</v>
      </c>
      <c r="Z592" s="22">
        <v>1.9599999999999999E-2</v>
      </c>
      <c r="AA592" s="22">
        <v>7.1800000000000003E-2</v>
      </c>
      <c r="AB592" s="22">
        <v>0.1368</v>
      </c>
      <c r="AC592" s="22">
        <v>1.46E-2</v>
      </c>
      <c r="AD592" s="22">
        <v>5.16E-2</v>
      </c>
      <c r="AE592" s="17" t="s">
        <v>47</v>
      </c>
      <c r="AF592" s="17" t="s">
        <v>47</v>
      </c>
      <c r="AG592" s="8" t="str">
        <f t="shared" si="18"/>
        <v>click</v>
      </c>
      <c r="AH592" s="10" t="str">
        <f t="shared" si="19"/>
        <v>click</v>
      </c>
      <c r="AI592" s="3"/>
      <c r="AJ592" s="3"/>
      <c r="AK592" s="3"/>
      <c r="AL592" s="3"/>
      <c r="AM592" s="3"/>
      <c r="AN592" s="3"/>
      <c r="AO592" s="3"/>
      <c r="AP592" s="3"/>
      <c r="AQ592" s="3"/>
      <c r="AR592" s="3"/>
      <c r="AS592" s="3"/>
      <c r="AT592" s="3"/>
    </row>
    <row r="593" spans="1:46" ht="72" x14ac:dyDescent="0.2">
      <c r="A593" s="20" t="s">
        <v>2686</v>
      </c>
      <c r="B593" s="9" t="s">
        <v>2687</v>
      </c>
      <c r="C593" s="11" t="s">
        <v>2688</v>
      </c>
      <c r="D593" s="11" t="s">
        <v>59</v>
      </c>
      <c r="E593" s="11" t="s">
        <v>2689</v>
      </c>
      <c r="F593" s="11" t="s">
        <v>2690</v>
      </c>
      <c r="G593" s="11" t="s">
        <v>323</v>
      </c>
      <c r="H593" s="11" t="s">
        <v>2510</v>
      </c>
      <c r="I593" s="12">
        <v>1.2500000000000001E-2</v>
      </c>
      <c r="J593" s="13"/>
      <c r="K593" s="12"/>
      <c r="L593" s="14">
        <v>69.2</v>
      </c>
      <c r="M593" s="15">
        <v>1.5</v>
      </c>
      <c r="N593" s="16">
        <v>20217</v>
      </c>
      <c r="O593" s="21">
        <v>1.02</v>
      </c>
      <c r="P593" s="11" t="s">
        <v>136</v>
      </c>
      <c r="Q593" s="11" t="s">
        <v>47</v>
      </c>
      <c r="R593" s="11" t="s">
        <v>47</v>
      </c>
      <c r="S593" s="11" t="s">
        <v>47</v>
      </c>
      <c r="T593" s="22" t="s">
        <v>47</v>
      </c>
      <c r="U593" s="22" t="s">
        <v>47</v>
      </c>
      <c r="V593" s="22" t="s">
        <v>47</v>
      </c>
      <c r="W593" s="22" t="s">
        <v>47</v>
      </c>
      <c r="X593" s="22" t="s">
        <v>47</v>
      </c>
      <c r="Y593" s="22" t="s">
        <v>47</v>
      </c>
      <c r="Z593" s="22" t="s">
        <v>47</v>
      </c>
      <c r="AA593" s="22" t="s">
        <v>47</v>
      </c>
      <c r="AB593" s="22" t="s">
        <v>47</v>
      </c>
      <c r="AC593" s="22" t="s">
        <v>47</v>
      </c>
      <c r="AD593" s="22" t="s">
        <v>47</v>
      </c>
      <c r="AE593" s="17" t="s">
        <v>47</v>
      </c>
      <c r="AF593" s="17" t="s">
        <v>47</v>
      </c>
      <c r="AG593" s="8" t="str">
        <f t="shared" si="18"/>
        <v>click</v>
      </c>
      <c r="AH593" s="10" t="str">
        <f t="shared" si="19"/>
        <v>click</v>
      </c>
      <c r="AI593" s="3"/>
      <c r="AJ593" s="3"/>
      <c r="AK593" s="3"/>
      <c r="AL593" s="3"/>
      <c r="AM593" s="3"/>
      <c r="AN593" s="3"/>
      <c r="AO593" s="3"/>
      <c r="AP593" s="3"/>
      <c r="AQ593" s="3"/>
      <c r="AR593" s="3"/>
      <c r="AS593" s="3"/>
      <c r="AT593" s="3"/>
    </row>
    <row r="594" spans="1:46" ht="48" x14ac:dyDescent="0.2">
      <c r="A594" s="20" t="s">
        <v>2691</v>
      </c>
      <c r="B594" s="9" t="s">
        <v>2692</v>
      </c>
      <c r="C594" s="11" t="s">
        <v>2693</v>
      </c>
      <c r="D594" s="11" t="s">
        <v>39</v>
      </c>
      <c r="E594" s="11" t="s">
        <v>2694</v>
      </c>
      <c r="F594" s="11" t="s">
        <v>2695</v>
      </c>
      <c r="G594" s="11" t="s">
        <v>115</v>
      </c>
      <c r="H594" s="11" t="s">
        <v>2696</v>
      </c>
      <c r="I594" s="12">
        <v>3.5000000000000001E-3</v>
      </c>
      <c r="J594" s="13"/>
      <c r="K594" s="12"/>
      <c r="L594" s="14">
        <v>0</v>
      </c>
      <c r="M594" s="15">
        <v>0</v>
      </c>
      <c r="N594" s="16"/>
      <c r="O594" s="21"/>
      <c r="P594" s="11" t="s">
        <v>43</v>
      </c>
      <c r="Q594" s="11" t="s">
        <v>44</v>
      </c>
      <c r="R594" s="11" t="s">
        <v>94</v>
      </c>
      <c r="S594" s="11" t="s">
        <v>116</v>
      </c>
      <c r="T594" s="22" t="s">
        <v>47</v>
      </c>
      <c r="U594" s="22" t="s">
        <v>47</v>
      </c>
      <c r="V594" s="22" t="s">
        <v>47</v>
      </c>
      <c r="W594" s="22" t="s">
        <v>47</v>
      </c>
      <c r="X594" s="22" t="s">
        <v>47</v>
      </c>
      <c r="Y594" s="22" t="s">
        <v>47</v>
      </c>
      <c r="Z594" s="22" t="s">
        <v>47</v>
      </c>
      <c r="AA594" s="22" t="s">
        <v>47</v>
      </c>
      <c r="AB594" s="22" t="s">
        <v>47</v>
      </c>
      <c r="AC594" s="22" t="s">
        <v>47</v>
      </c>
      <c r="AD594" s="22" t="s">
        <v>47</v>
      </c>
      <c r="AE594" s="17" t="s">
        <v>47</v>
      </c>
      <c r="AF594" s="17" t="s">
        <v>47</v>
      </c>
      <c r="AG594" s="8" t="str">
        <f t="shared" si="18"/>
        <v>click</v>
      </c>
      <c r="AH594" s="10" t="str">
        <f t="shared" si="19"/>
        <v>click</v>
      </c>
      <c r="AI594" s="3"/>
      <c r="AJ594" s="3"/>
      <c r="AK594" s="3"/>
      <c r="AL594" s="3"/>
      <c r="AM594" s="3"/>
      <c r="AN594" s="3"/>
      <c r="AO594" s="3"/>
      <c r="AP594" s="3"/>
      <c r="AQ594" s="3"/>
      <c r="AR594" s="3"/>
      <c r="AS594" s="3"/>
      <c r="AT594" s="3"/>
    </row>
    <row r="595" spans="1:46" ht="25.5" x14ac:dyDescent="0.2">
      <c r="A595" s="20" t="s">
        <v>2697</v>
      </c>
      <c r="B595" s="9" t="s">
        <v>2698</v>
      </c>
      <c r="C595" s="11" t="s">
        <v>2699</v>
      </c>
      <c r="D595" s="11" t="s">
        <v>187</v>
      </c>
      <c r="E595" s="11" t="s">
        <v>2700</v>
      </c>
      <c r="F595" s="11" t="s">
        <v>2701</v>
      </c>
      <c r="G595" s="11" t="s">
        <v>323</v>
      </c>
      <c r="H595" s="11" t="s">
        <v>54</v>
      </c>
      <c r="I595" s="12">
        <v>7.4999999999999997E-3</v>
      </c>
      <c r="J595" s="13"/>
      <c r="K595" s="12"/>
      <c r="L595" s="14">
        <v>1185.5</v>
      </c>
      <c r="M595" s="15">
        <v>36.4</v>
      </c>
      <c r="N595" s="16">
        <v>269348</v>
      </c>
      <c r="O595" s="21">
        <v>0.96</v>
      </c>
      <c r="P595" s="11" t="s">
        <v>136</v>
      </c>
      <c r="Q595" s="11" t="s">
        <v>47</v>
      </c>
      <c r="R595" s="11" t="s">
        <v>47</v>
      </c>
      <c r="S595" s="11" t="s">
        <v>47</v>
      </c>
      <c r="T595" s="22" t="s">
        <v>47</v>
      </c>
      <c r="U595" s="22" t="s">
        <v>47</v>
      </c>
      <c r="V595" s="22" t="s">
        <v>47</v>
      </c>
      <c r="W595" s="22" t="s">
        <v>47</v>
      </c>
      <c r="X595" s="22" t="s">
        <v>47</v>
      </c>
      <c r="Y595" s="22" t="s">
        <v>47</v>
      </c>
      <c r="Z595" s="22" t="s">
        <v>47</v>
      </c>
      <c r="AA595" s="22" t="s">
        <v>47</v>
      </c>
      <c r="AB595" s="22" t="s">
        <v>47</v>
      </c>
      <c r="AC595" s="22" t="s">
        <v>47</v>
      </c>
      <c r="AD595" s="22" t="s">
        <v>47</v>
      </c>
      <c r="AE595" s="17" t="s">
        <v>47</v>
      </c>
      <c r="AF595" s="17" t="s">
        <v>47</v>
      </c>
      <c r="AG595" s="8" t="str">
        <f t="shared" si="18"/>
        <v>click</v>
      </c>
      <c r="AH595" s="10" t="str">
        <f t="shared" si="19"/>
        <v>click</v>
      </c>
      <c r="AI595" s="3"/>
      <c r="AJ595" s="3"/>
      <c r="AK595" s="3"/>
      <c r="AL595" s="3"/>
      <c r="AM595" s="3"/>
      <c r="AN595" s="3"/>
      <c r="AO595" s="3"/>
      <c r="AP595" s="3"/>
      <c r="AQ595" s="3"/>
      <c r="AR595" s="3"/>
      <c r="AS595" s="3"/>
      <c r="AT595" s="3"/>
    </row>
    <row r="596" spans="1:46" ht="51" x14ac:dyDescent="0.2">
      <c r="A596" s="20" t="s">
        <v>2702</v>
      </c>
      <c r="B596" s="9" t="s">
        <v>2703</v>
      </c>
      <c r="C596" s="11" t="s">
        <v>2683</v>
      </c>
      <c r="D596" s="11" t="s">
        <v>39</v>
      </c>
      <c r="E596" s="11" t="s">
        <v>2704</v>
      </c>
      <c r="F596" s="11" t="s">
        <v>2705</v>
      </c>
      <c r="G596" s="11" t="s">
        <v>121</v>
      </c>
      <c r="H596" s="11" t="s">
        <v>253</v>
      </c>
      <c r="I596" s="12">
        <v>1.29E-2</v>
      </c>
      <c r="J596" s="13">
        <v>0.14000000000000001</v>
      </c>
      <c r="K596" s="12">
        <v>6.7999999999999996E-3</v>
      </c>
      <c r="L596" s="14">
        <v>2.1</v>
      </c>
      <c r="M596" s="15">
        <v>0.1</v>
      </c>
      <c r="N596" s="16">
        <v>8685</v>
      </c>
      <c r="O596" s="21">
        <v>-2.12</v>
      </c>
      <c r="P596" s="11" t="s">
        <v>43</v>
      </c>
      <c r="Q596" s="11" t="s">
        <v>47</v>
      </c>
      <c r="R596" s="11" t="s">
        <v>47</v>
      </c>
      <c r="S596" s="11" t="s">
        <v>123</v>
      </c>
      <c r="T596" s="22">
        <v>0.1203</v>
      </c>
      <c r="U596" s="22">
        <v>0.128</v>
      </c>
      <c r="V596" s="22">
        <v>6.4199999999999993E-2</v>
      </c>
      <c r="W596" s="22">
        <v>0.1404</v>
      </c>
      <c r="X596" s="22">
        <v>4.9000000000000002E-2</v>
      </c>
      <c r="Y596" s="22">
        <v>0.36030000000000001</v>
      </c>
      <c r="Z596" s="22">
        <v>6.7000000000000002E-3</v>
      </c>
      <c r="AA596" s="22">
        <v>8.6199999999999999E-2</v>
      </c>
      <c r="AB596" s="22">
        <v>1.11E-2</v>
      </c>
      <c r="AC596" s="22">
        <v>2.1999999999999999E-2</v>
      </c>
      <c r="AD596" s="22">
        <v>7.0000000000000001E-3</v>
      </c>
      <c r="AE596" s="17" t="s">
        <v>47</v>
      </c>
      <c r="AF596" s="17" t="s">
        <v>47</v>
      </c>
      <c r="AG596" s="8" t="str">
        <f t="shared" si="18"/>
        <v>click</v>
      </c>
      <c r="AH596" s="10" t="str">
        <f t="shared" si="19"/>
        <v>click</v>
      </c>
      <c r="AI596" s="3"/>
      <c r="AJ596" s="3"/>
      <c r="AK596" s="3"/>
      <c r="AL596" s="3"/>
      <c r="AM596" s="3"/>
      <c r="AN596" s="3"/>
      <c r="AO596" s="3"/>
      <c r="AP596" s="3"/>
      <c r="AQ596" s="3"/>
      <c r="AR596" s="3"/>
      <c r="AS596" s="3"/>
      <c r="AT596" s="3"/>
    </row>
    <row r="597" spans="1:46" ht="48" x14ac:dyDescent="0.2">
      <c r="A597" s="20" t="s">
        <v>2706</v>
      </c>
      <c r="B597" s="9" t="s">
        <v>2707</v>
      </c>
      <c r="C597" s="11" t="s">
        <v>2683</v>
      </c>
      <c r="D597" s="11" t="s">
        <v>39</v>
      </c>
      <c r="E597" s="11" t="s">
        <v>2708</v>
      </c>
      <c r="F597" s="11" t="s">
        <v>2709</v>
      </c>
      <c r="G597" s="11" t="s">
        <v>281</v>
      </c>
      <c r="H597" s="11" t="s">
        <v>253</v>
      </c>
      <c r="I597" s="12">
        <v>1.14E-2</v>
      </c>
      <c r="J597" s="13">
        <v>7.0000000000000007E-2</v>
      </c>
      <c r="K597" s="12">
        <v>8.9999999999999993E-3</v>
      </c>
      <c r="L597" s="14">
        <v>2.6</v>
      </c>
      <c r="M597" s="15">
        <v>0.1</v>
      </c>
      <c r="N597" s="16">
        <v>8657</v>
      </c>
      <c r="O597" s="21">
        <v>2.13</v>
      </c>
      <c r="P597" s="11" t="s">
        <v>282</v>
      </c>
      <c r="Q597" s="11" t="s">
        <v>47</v>
      </c>
      <c r="R597" s="11" t="s">
        <v>47</v>
      </c>
      <c r="S597" s="11" t="s">
        <v>47</v>
      </c>
      <c r="T597" s="22">
        <v>2.2599999999999999E-2</v>
      </c>
      <c r="U597" s="22">
        <v>4.4999999999999997E-3</v>
      </c>
      <c r="V597" s="22">
        <v>4.53E-2</v>
      </c>
      <c r="W597" s="22">
        <v>1.5599999999999999E-2</v>
      </c>
      <c r="X597" s="22">
        <v>1.6400000000000001E-2</v>
      </c>
      <c r="Y597" s="22">
        <v>4.7300000000000002E-2</v>
      </c>
      <c r="Z597" s="22">
        <v>3.6200000000000003E-2</v>
      </c>
      <c r="AA597" s="22">
        <v>5.62E-2</v>
      </c>
      <c r="AB597" s="22">
        <v>0.31390000000000001</v>
      </c>
      <c r="AC597" s="22">
        <v>6.3799999999999996E-2</v>
      </c>
      <c r="AD597" s="22">
        <v>1.18E-2</v>
      </c>
      <c r="AE597" s="17" t="s">
        <v>47</v>
      </c>
      <c r="AF597" s="17" t="s">
        <v>47</v>
      </c>
      <c r="AG597" s="8" t="str">
        <f t="shared" si="18"/>
        <v>click</v>
      </c>
      <c r="AH597" s="10" t="str">
        <f t="shared" si="19"/>
        <v>click</v>
      </c>
      <c r="AI597" s="3"/>
      <c r="AJ597" s="3"/>
      <c r="AK597" s="3"/>
      <c r="AL597" s="3"/>
      <c r="AM597" s="3"/>
      <c r="AN597" s="3"/>
      <c r="AO597" s="3"/>
      <c r="AP597" s="3"/>
      <c r="AQ597" s="3"/>
      <c r="AR597" s="3"/>
      <c r="AS597" s="3"/>
      <c r="AT597" s="3"/>
    </row>
    <row r="598" spans="1:46" ht="36" x14ac:dyDescent="0.2">
      <c r="A598" s="20" t="s">
        <v>2710</v>
      </c>
      <c r="B598" s="9" t="s">
        <v>2711</v>
      </c>
      <c r="C598" s="11" t="s">
        <v>2712</v>
      </c>
      <c r="D598" s="11" t="s">
        <v>39</v>
      </c>
      <c r="E598" s="11" t="s">
        <v>2713</v>
      </c>
      <c r="F598" s="11" t="s">
        <v>2714</v>
      </c>
      <c r="G598" s="11" t="s">
        <v>41</v>
      </c>
      <c r="H598" s="11" t="s">
        <v>2696</v>
      </c>
      <c r="I598" s="12">
        <v>3.5000000000000001E-3</v>
      </c>
      <c r="J598" s="13"/>
      <c r="K598" s="12"/>
      <c r="L598" s="14">
        <v>0</v>
      </c>
      <c r="M598" s="15">
        <v>0</v>
      </c>
      <c r="N598" s="16"/>
      <c r="O598" s="21"/>
      <c r="P598" s="11" t="s">
        <v>43</v>
      </c>
      <c r="Q598" s="11" t="s">
        <v>44</v>
      </c>
      <c r="R598" s="11" t="s">
        <v>94</v>
      </c>
      <c r="S598" s="11" t="s">
        <v>46</v>
      </c>
      <c r="T598" s="22" t="s">
        <v>47</v>
      </c>
      <c r="U598" s="22" t="s">
        <v>47</v>
      </c>
      <c r="V598" s="22" t="s">
        <v>47</v>
      </c>
      <c r="W598" s="22" t="s">
        <v>47</v>
      </c>
      <c r="X598" s="22" t="s">
        <v>47</v>
      </c>
      <c r="Y598" s="22" t="s">
        <v>47</v>
      </c>
      <c r="Z598" s="22" t="s">
        <v>47</v>
      </c>
      <c r="AA598" s="22" t="s">
        <v>47</v>
      </c>
      <c r="AB598" s="22" t="s">
        <v>47</v>
      </c>
      <c r="AC598" s="22" t="s">
        <v>47</v>
      </c>
      <c r="AD598" s="22" t="s">
        <v>47</v>
      </c>
      <c r="AE598" s="17" t="s">
        <v>47</v>
      </c>
      <c r="AF598" s="17" t="s">
        <v>47</v>
      </c>
      <c r="AG598" s="8" t="str">
        <f t="shared" si="18"/>
        <v>click</v>
      </c>
      <c r="AH598" s="10" t="str">
        <f t="shared" si="19"/>
        <v>click</v>
      </c>
      <c r="AI598" s="3"/>
      <c r="AJ598" s="3"/>
      <c r="AK598" s="3"/>
      <c r="AL598" s="3"/>
      <c r="AM598" s="3"/>
      <c r="AN598" s="3"/>
      <c r="AO598" s="3"/>
      <c r="AP598" s="3"/>
      <c r="AQ598" s="3"/>
      <c r="AR598" s="3"/>
      <c r="AS598" s="3"/>
      <c r="AT598" s="3"/>
    </row>
    <row r="599" spans="1:46" ht="25.5" x14ac:dyDescent="0.2">
      <c r="A599" s="20" t="s">
        <v>2715</v>
      </c>
      <c r="B599" s="9" t="s">
        <v>2716</v>
      </c>
      <c r="C599" s="11" t="s">
        <v>1450</v>
      </c>
      <c r="D599" s="11" t="s">
        <v>59</v>
      </c>
      <c r="E599" s="11" t="s">
        <v>2700</v>
      </c>
      <c r="F599" s="11" t="s">
        <v>2701</v>
      </c>
      <c r="G599" s="11" t="s">
        <v>323</v>
      </c>
      <c r="H599" s="11" t="s">
        <v>329</v>
      </c>
      <c r="I599" s="12">
        <v>7.4999999999999997E-3</v>
      </c>
      <c r="J599" s="13"/>
      <c r="K599" s="12"/>
      <c r="L599" s="14">
        <v>109.5</v>
      </c>
      <c r="M599" s="15">
        <v>3.3</v>
      </c>
      <c r="N599" s="16">
        <v>62311</v>
      </c>
      <c r="O599" s="21">
        <v>1</v>
      </c>
      <c r="P599" s="11" t="s">
        <v>136</v>
      </c>
      <c r="Q599" s="11" t="s">
        <v>47</v>
      </c>
      <c r="R599" s="11" t="s">
        <v>47</v>
      </c>
      <c r="S599" s="11" t="s">
        <v>47</v>
      </c>
      <c r="T599" s="22" t="s">
        <v>47</v>
      </c>
      <c r="U599" s="22" t="s">
        <v>47</v>
      </c>
      <c r="V599" s="22" t="s">
        <v>47</v>
      </c>
      <c r="W599" s="22" t="s">
        <v>47</v>
      </c>
      <c r="X599" s="22" t="s">
        <v>47</v>
      </c>
      <c r="Y599" s="22" t="s">
        <v>47</v>
      </c>
      <c r="Z599" s="22" t="s">
        <v>47</v>
      </c>
      <c r="AA599" s="22" t="s">
        <v>47</v>
      </c>
      <c r="AB599" s="22" t="s">
        <v>47</v>
      </c>
      <c r="AC599" s="22" t="s">
        <v>47</v>
      </c>
      <c r="AD599" s="22" t="s">
        <v>47</v>
      </c>
      <c r="AE599" s="17" t="s">
        <v>47</v>
      </c>
      <c r="AF599" s="17" t="s">
        <v>47</v>
      </c>
      <c r="AG599" s="8" t="str">
        <f t="shared" ref="AG599:AG662" si="20">HYPERLINK(CONCATENATE("http://finance.yahoo.com/q/hl?s=", A599), "click")</f>
        <v>click</v>
      </c>
      <c r="AH599" s="10" t="str">
        <f t="shared" ref="AH599:AH662" si="21">HYPERLINK(CONCATENATE("http://bigcharts.marketwatch.com/advchart/frames/frames.asp?symb=", A599, "&amp;time=8&amp;freq=1"), "click")</f>
        <v>click</v>
      </c>
      <c r="AI599" s="3"/>
      <c r="AJ599" s="3"/>
      <c r="AK599" s="3"/>
      <c r="AL599" s="3"/>
      <c r="AM599" s="3"/>
      <c r="AN599" s="3"/>
      <c r="AO599" s="3"/>
      <c r="AP599" s="3"/>
      <c r="AQ599" s="3"/>
      <c r="AR599" s="3"/>
      <c r="AS599" s="3"/>
      <c r="AT599" s="3"/>
    </row>
    <row r="600" spans="1:46" ht="60" x14ac:dyDescent="0.2">
      <c r="A600" s="20" t="s">
        <v>2717</v>
      </c>
      <c r="B600" s="9" t="s">
        <v>2718</v>
      </c>
      <c r="C600" s="11" t="s">
        <v>898</v>
      </c>
      <c r="D600" s="11" t="s">
        <v>39</v>
      </c>
      <c r="E600" s="11" t="s">
        <v>2719</v>
      </c>
      <c r="F600" s="11" t="s">
        <v>2720</v>
      </c>
      <c r="G600" s="11" t="s">
        <v>121</v>
      </c>
      <c r="H600" s="11" t="s">
        <v>2696</v>
      </c>
      <c r="I600" s="12">
        <v>3.5000000000000001E-3</v>
      </c>
      <c r="J600" s="13"/>
      <c r="K600" s="12"/>
      <c r="L600" s="14">
        <v>0</v>
      </c>
      <c r="M600" s="15">
        <v>0</v>
      </c>
      <c r="N600" s="16"/>
      <c r="O600" s="21"/>
      <c r="P600" s="11" t="s">
        <v>43</v>
      </c>
      <c r="Q600" s="11" t="s">
        <v>44</v>
      </c>
      <c r="R600" s="11" t="s">
        <v>47</v>
      </c>
      <c r="S600" s="11" t="s">
        <v>123</v>
      </c>
      <c r="T600" s="22" t="s">
        <v>47</v>
      </c>
      <c r="U600" s="22" t="s">
        <v>47</v>
      </c>
      <c r="V600" s="22" t="s">
        <v>47</v>
      </c>
      <c r="W600" s="22" t="s">
        <v>47</v>
      </c>
      <c r="X600" s="22" t="s">
        <v>47</v>
      </c>
      <c r="Y600" s="22" t="s">
        <v>47</v>
      </c>
      <c r="Z600" s="22" t="s">
        <v>47</v>
      </c>
      <c r="AA600" s="22" t="s">
        <v>47</v>
      </c>
      <c r="AB600" s="22" t="s">
        <v>47</v>
      </c>
      <c r="AC600" s="22" t="s">
        <v>47</v>
      </c>
      <c r="AD600" s="22" t="s">
        <v>47</v>
      </c>
      <c r="AE600" s="17" t="s">
        <v>47</v>
      </c>
      <c r="AF600" s="17" t="s">
        <v>47</v>
      </c>
      <c r="AG600" s="8" t="str">
        <f t="shared" si="20"/>
        <v>click</v>
      </c>
      <c r="AH600" s="10" t="str">
        <f t="shared" si="21"/>
        <v>click</v>
      </c>
      <c r="AI600" s="3"/>
      <c r="AJ600" s="3"/>
      <c r="AK600" s="3"/>
      <c r="AL600" s="3"/>
      <c r="AM600" s="3"/>
      <c r="AN600" s="3"/>
      <c r="AO600" s="3"/>
      <c r="AP600" s="3"/>
      <c r="AQ600" s="3"/>
      <c r="AR600" s="3"/>
      <c r="AS600" s="3"/>
      <c r="AT600" s="3"/>
    </row>
    <row r="601" spans="1:46" ht="48" x14ac:dyDescent="0.2">
      <c r="A601" s="20" t="s">
        <v>2721</v>
      </c>
      <c r="B601" s="9" t="s">
        <v>2722</v>
      </c>
      <c r="C601" s="11" t="s">
        <v>2683</v>
      </c>
      <c r="D601" s="11" t="s">
        <v>39</v>
      </c>
      <c r="E601" s="11" t="s">
        <v>2723</v>
      </c>
      <c r="F601" s="11" t="s">
        <v>2724</v>
      </c>
      <c r="G601" s="11" t="s">
        <v>232</v>
      </c>
      <c r="H601" s="11" t="s">
        <v>253</v>
      </c>
      <c r="I601" s="12">
        <v>5.4999999999999997E-3</v>
      </c>
      <c r="J601" s="13">
        <v>0.06</v>
      </c>
      <c r="K601" s="12">
        <v>6.7000000000000002E-3</v>
      </c>
      <c r="L601" s="14">
        <v>3.1</v>
      </c>
      <c r="M601" s="15">
        <v>0.1</v>
      </c>
      <c r="N601" s="16">
        <v>4139</v>
      </c>
      <c r="O601" s="21">
        <v>1.71</v>
      </c>
      <c r="P601" s="11" t="s">
        <v>43</v>
      </c>
      <c r="Q601" s="11" t="s">
        <v>44</v>
      </c>
      <c r="R601" s="11" t="s">
        <v>94</v>
      </c>
      <c r="S601" s="11" t="s">
        <v>81</v>
      </c>
      <c r="T601" s="22">
        <v>1.83E-2</v>
      </c>
      <c r="U601" s="22">
        <v>4.07E-2</v>
      </c>
      <c r="V601" s="22">
        <v>2.0899999999999998E-2</v>
      </c>
      <c r="W601" s="22">
        <v>0.16250000000000001</v>
      </c>
      <c r="X601" s="22">
        <v>9.2200000000000004E-2</v>
      </c>
      <c r="Y601" s="22">
        <v>8.3299999999999999E-2</v>
      </c>
      <c r="Z601" s="22">
        <v>0.15939999999999999</v>
      </c>
      <c r="AA601" s="22">
        <v>0.16839999999999999</v>
      </c>
      <c r="AB601" s="22">
        <v>1.9400000000000001E-2</v>
      </c>
      <c r="AC601" s="22">
        <v>0.1038</v>
      </c>
      <c r="AD601" s="22">
        <v>0.12989999999999999</v>
      </c>
      <c r="AE601" s="17" t="s">
        <v>47</v>
      </c>
      <c r="AF601" s="17" t="s">
        <v>47</v>
      </c>
      <c r="AG601" s="8" t="str">
        <f t="shared" si="20"/>
        <v>click</v>
      </c>
      <c r="AH601" s="10" t="str">
        <f t="shared" si="21"/>
        <v>click</v>
      </c>
      <c r="AI601" s="3"/>
      <c r="AJ601" s="3"/>
      <c r="AK601" s="3"/>
      <c r="AL601" s="3"/>
      <c r="AM601" s="3"/>
      <c r="AN601" s="3"/>
      <c r="AO601" s="3"/>
      <c r="AP601" s="3"/>
      <c r="AQ601" s="3"/>
      <c r="AR601" s="3"/>
      <c r="AS601" s="3"/>
      <c r="AT601" s="3"/>
    </row>
    <row r="602" spans="1:46" ht="36" x14ac:dyDescent="0.2">
      <c r="A602" s="20" t="s">
        <v>2725</v>
      </c>
      <c r="B602" s="9" t="s">
        <v>2726</v>
      </c>
      <c r="C602" s="11" t="s">
        <v>2712</v>
      </c>
      <c r="D602" s="11" t="s">
        <v>39</v>
      </c>
      <c r="E602" s="11" t="s">
        <v>2727</v>
      </c>
      <c r="F602" s="11" t="s">
        <v>2728</v>
      </c>
      <c r="G602" s="11" t="s">
        <v>41</v>
      </c>
      <c r="H602" s="11" t="s">
        <v>2696</v>
      </c>
      <c r="I602" s="12">
        <v>3.5000000000000001E-3</v>
      </c>
      <c r="J602" s="13"/>
      <c r="K602" s="12"/>
      <c r="L602" s="14">
        <v>0</v>
      </c>
      <c r="M602" s="15">
        <v>0</v>
      </c>
      <c r="N602" s="16"/>
      <c r="O602" s="21"/>
      <c r="P602" s="11" t="s">
        <v>43</v>
      </c>
      <c r="Q602" s="11" t="s">
        <v>44</v>
      </c>
      <c r="R602" s="11" t="s">
        <v>94</v>
      </c>
      <c r="S602" s="11" t="s">
        <v>88</v>
      </c>
      <c r="T602" s="22" t="s">
        <v>47</v>
      </c>
      <c r="U602" s="22" t="s">
        <v>47</v>
      </c>
      <c r="V602" s="22" t="s">
        <v>47</v>
      </c>
      <c r="W602" s="22" t="s">
        <v>47</v>
      </c>
      <c r="X602" s="22" t="s">
        <v>47</v>
      </c>
      <c r="Y602" s="22" t="s">
        <v>47</v>
      </c>
      <c r="Z602" s="22" t="s">
        <v>47</v>
      </c>
      <c r="AA602" s="22" t="s">
        <v>47</v>
      </c>
      <c r="AB602" s="22" t="s">
        <v>47</v>
      </c>
      <c r="AC602" s="22" t="s">
        <v>47</v>
      </c>
      <c r="AD602" s="22" t="s">
        <v>47</v>
      </c>
      <c r="AE602" s="17" t="s">
        <v>47</v>
      </c>
      <c r="AF602" s="17" t="s">
        <v>47</v>
      </c>
      <c r="AG602" s="8" t="str">
        <f t="shared" si="20"/>
        <v>click</v>
      </c>
      <c r="AH602" s="10" t="str">
        <f t="shared" si="21"/>
        <v>click</v>
      </c>
      <c r="AI602" s="3"/>
      <c r="AJ602" s="3"/>
      <c r="AK602" s="3"/>
      <c r="AL602" s="3"/>
      <c r="AM602" s="3"/>
      <c r="AN602" s="3"/>
      <c r="AO602" s="3"/>
      <c r="AP602" s="3"/>
      <c r="AQ602" s="3"/>
      <c r="AR602" s="3"/>
      <c r="AS602" s="3"/>
      <c r="AT602" s="3"/>
    </row>
    <row r="603" spans="1:46" ht="25.5" x14ac:dyDescent="0.2">
      <c r="A603" s="20" t="s">
        <v>2729</v>
      </c>
      <c r="B603" s="9" t="s">
        <v>2730</v>
      </c>
      <c r="C603" s="11" t="s">
        <v>2565</v>
      </c>
      <c r="D603" s="11" t="s">
        <v>39</v>
      </c>
      <c r="E603" s="11"/>
      <c r="F603" s="11" t="s">
        <v>40</v>
      </c>
      <c r="G603" s="11" t="s">
        <v>531</v>
      </c>
      <c r="H603" s="11" t="s">
        <v>77</v>
      </c>
      <c r="I603" s="12">
        <v>2.7000000000000001E-3</v>
      </c>
      <c r="J603" s="13">
        <v>0.04</v>
      </c>
      <c r="K603" s="12">
        <v>1.21E-2</v>
      </c>
      <c r="L603" s="14">
        <v>461.5</v>
      </c>
      <c r="M603" s="15">
        <v>9.1999999999999993</v>
      </c>
      <c r="N603" s="16">
        <v>113728</v>
      </c>
      <c r="O603" s="21">
        <v>0.06</v>
      </c>
      <c r="P603" s="11" t="s">
        <v>165</v>
      </c>
      <c r="Q603" s="11" t="s">
        <v>47</v>
      </c>
      <c r="R603" s="11" t="s">
        <v>47</v>
      </c>
      <c r="S603" s="11" t="s">
        <v>81</v>
      </c>
      <c r="T603" s="22" t="s">
        <v>47</v>
      </c>
      <c r="U603" s="22" t="s">
        <v>47</v>
      </c>
      <c r="V603" s="22" t="s">
        <v>47</v>
      </c>
      <c r="W603" s="22" t="s">
        <v>47</v>
      </c>
      <c r="X603" s="22" t="s">
        <v>47</v>
      </c>
      <c r="Y603" s="22" t="s">
        <v>47</v>
      </c>
      <c r="Z603" s="22" t="s">
        <v>47</v>
      </c>
      <c r="AA603" s="22" t="s">
        <v>47</v>
      </c>
      <c r="AB603" s="22" t="s">
        <v>47</v>
      </c>
      <c r="AC603" s="22" t="s">
        <v>47</v>
      </c>
      <c r="AD603" s="22" t="s">
        <v>47</v>
      </c>
      <c r="AE603" s="17" t="s">
        <v>47</v>
      </c>
      <c r="AF603" s="17" t="s">
        <v>47</v>
      </c>
      <c r="AG603" s="8" t="str">
        <f t="shared" si="20"/>
        <v>click</v>
      </c>
      <c r="AH603" s="10" t="str">
        <f t="shared" si="21"/>
        <v>click</v>
      </c>
      <c r="AI603" s="3"/>
      <c r="AJ603" s="3"/>
      <c r="AK603" s="3"/>
      <c r="AL603" s="3"/>
      <c r="AM603" s="3"/>
      <c r="AN603" s="3"/>
      <c r="AO603" s="3"/>
      <c r="AP603" s="3"/>
      <c r="AQ603" s="3"/>
      <c r="AR603" s="3"/>
      <c r="AS603" s="3"/>
      <c r="AT603" s="3"/>
    </row>
    <row r="604" spans="1:46" ht="48" x14ac:dyDescent="0.2">
      <c r="A604" s="20" t="s">
        <v>2731</v>
      </c>
      <c r="B604" s="9" t="s">
        <v>2732</v>
      </c>
      <c r="C604" s="11" t="s">
        <v>2712</v>
      </c>
      <c r="D604" s="11" t="s">
        <v>39</v>
      </c>
      <c r="E604" s="11" t="s">
        <v>2733</v>
      </c>
      <c r="F604" s="11" t="s">
        <v>2734</v>
      </c>
      <c r="G604" s="11" t="s">
        <v>71</v>
      </c>
      <c r="H604" s="11" t="s">
        <v>2696</v>
      </c>
      <c r="I604" s="12">
        <v>5.0000000000000001E-3</v>
      </c>
      <c r="J604" s="13"/>
      <c r="K604" s="12"/>
      <c r="L604" s="14">
        <v>0</v>
      </c>
      <c r="M604" s="15">
        <v>0</v>
      </c>
      <c r="N604" s="16"/>
      <c r="O604" s="21"/>
      <c r="P604" s="11" t="s">
        <v>43</v>
      </c>
      <c r="Q604" s="11" t="s">
        <v>306</v>
      </c>
      <c r="R604" s="11" t="s">
        <v>94</v>
      </c>
      <c r="S604" s="11" t="s">
        <v>55</v>
      </c>
      <c r="T604" s="22" t="s">
        <v>47</v>
      </c>
      <c r="U604" s="22" t="s">
        <v>47</v>
      </c>
      <c r="V604" s="22" t="s">
        <v>47</v>
      </c>
      <c r="W604" s="22" t="s">
        <v>47</v>
      </c>
      <c r="X604" s="22" t="s">
        <v>47</v>
      </c>
      <c r="Y604" s="22" t="s">
        <v>47</v>
      </c>
      <c r="Z604" s="22" t="s">
        <v>47</v>
      </c>
      <c r="AA604" s="22" t="s">
        <v>47</v>
      </c>
      <c r="AB604" s="22" t="s">
        <v>47</v>
      </c>
      <c r="AC604" s="22" t="s">
        <v>47</v>
      </c>
      <c r="AD604" s="22" t="s">
        <v>47</v>
      </c>
      <c r="AE604" s="17" t="s">
        <v>47</v>
      </c>
      <c r="AF604" s="17" t="s">
        <v>47</v>
      </c>
      <c r="AG604" s="8" t="str">
        <f t="shared" si="20"/>
        <v>click</v>
      </c>
      <c r="AH604" s="10" t="str">
        <f t="shared" si="21"/>
        <v>click</v>
      </c>
      <c r="AI604" s="3"/>
      <c r="AJ604" s="3"/>
      <c r="AK604" s="3"/>
      <c r="AL604" s="3"/>
      <c r="AM604" s="3"/>
      <c r="AN604" s="3"/>
      <c r="AO604" s="3"/>
      <c r="AP604" s="3"/>
      <c r="AQ604" s="3"/>
      <c r="AR604" s="3"/>
      <c r="AS604" s="3"/>
      <c r="AT604" s="3"/>
    </row>
    <row r="605" spans="1:46" ht="25.5" x14ac:dyDescent="0.2">
      <c r="A605" s="20" t="s">
        <v>2735</v>
      </c>
      <c r="B605" s="9" t="s">
        <v>2736</v>
      </c>
      <c r="C605" s="11" t="s">
        <v>2737</v>
      </c>
      <c r="D605" s="11" t="s">
        <v>39</v>
      </c>
      <c r="E605" s="11"/>
      <c r="F605" s="11" t="s">
        <v>40</v>
      </c>
      <c r="G605" s="11" t="s">
        <v>281</v>
      </c>
      <c r="H605" s="11" t="s">
        <v>42</v>
      </c>
      <c r="I605" s="12">
        <v>1.41E-2</v>
      </c>
      <c r="J605" s="13">
        <v>0.56000000000000005</v>
      </c>
      <c r="K605" s="12">
        <v>2.2499999999999999E-2</v>
      </c>
      <c r="L605" s="14">
        <v>44.6</v>
      </c>
      <c r="M605" s="15">
        <v>1.8</v>
      </c>
      <c r="N605" s="16">
        <v>12817</v>
      </c>
      <c r="O605" s="21">
        <v>0.68</v>
      </c>
      <c r="P605" s="11" t="s">
        <v>282</v>
      </c>
      <c r="Q605" s="11" t="s">
        <v>47</v>
      </c>
      <c r="R605" s="11" t="s">
        <v>47</v>
      </c>
      <c r="S605" s="11" t="s">
        <v>88</v>
      </c>
      <c r="T605" s="22">
        <v>2.01E-2</v>
      </c>
      <c r="U605" s="22">
        <v>1.0800000000000001E-2</v>
      </c>
      <c r="V605" s="22">
        <v>3.6999999999999998E-2</v>
      </c>
      <c r="W605" s="22">
        <v>2.52E-2</v>
      </c>
      <c r="X605" s="22">
        <v>2.6100000000000002E-2</v>
      </c>
      <c r="Y605" s="22">
        <v>5.79E-2</v>
      </c>
      <c r="Z605" s="22">
        <v>4.4699999999999997E-2</v>
      </c>
      <c r="AA605" s="22">
        <v>2.4799999999999999E-2</v>
      </c>
      <c r="AB605" s="22">
        <v>9.1399999999999995E-2</v>
      </c>
      <c r="AC605" s="22">
        <v>1.43E-2</v>
      </c>
      <c r="AD605" s="22">
        <v>7.6E-3</v>
      </c>
      <c r="AE605" s="17" t="s">
        <v>47</v>
      </c>
      <c r="AF605" s="17" t="s">
        <v>47</v>
      </c>
      <c r="AG605" s="8" t="str">
        <f t="shared" si="20"/>
        <v>click</v>
      </c>
      <c r="AH605" s="10" t="str">
        <f t="shared" si="21"/>
        <v>click</v>
      </c>
      <c r="AI605" s="3"/>
      <c r="AJ605" s="3"/>
      <c r="AK605" s="3"/>
      <c r="AL605" s="3"/>
      <c r="AM605" s="3"/>
      <c r="AN605" s="3"/>
      <c r="AO605" s="3"/>
      <c r="AP605" s="3"/>
      <c r="AQ605" s="3"/>
      <c r="AR605" s="3"/>
      <c r="AS605" s="3"/>
      <c r="AT605" s="3"/>
    </row>
    <row r="606" spans="1:46" ht="60" x14ac:dyDescent="0.2">
      <c r="A606" s="20" t="s">
        <v>2738</v>
      </c>
      <c r="B606" s="9" t="s">
        <v>2739</v>
      </c>
      <c r="C606" s="11" t="s">
        <v>979</v>
      </c>
      <c r="D606" s="11" t="s">
        <v>39</v>
      </c>
      <c r="E606" s="11" t="s">
        <v>2740</v>
      </c>
      <c r="F606" s="11" t="s">
        <v>2741</v>
      </c>
      <c r="G606" s="11" t="s">
        <v>2742</v>
      </c>
      <c r="H606" s="11" t="s">
        <v>54</v>
      </c>
      <c r="I606" s="12">
        <v>4.0000000000000001E-3</v>
      </c>
      <c r="J606" s="13">
        <v>0.1</v>
      </c>
      <c r="K606" s="12">
        <v>1.26E-2</v>
      </c>
      <c r="L606" s="14">
        <v>24.8</v>
      </c>
      <c r="M606" s="15">
        <v>0.5</v>
      </c>
      <c r="N606" s="16">
        <v>2205</v>
      </c>
      <c r="O606" s="21">
        <v>-0.78</v>
      </c>
      <c r="P606" s="11" t="s">
        <v>165</v>
      </c>
      <c r="Q606" s="11" t="s">
        <v>47</v>
      </c>
      <c r="R606" s="11" t="s">
        <v>47</v>
      </c>
      <c r="S606" s="11" t="s">
        <v>88</v>
      </c>
      <c r="T606" s="22" t="s">
        <v>47</v>
      </c>
      <c r="U606" s="22" t="s">
        <v>47</v>
      </c>
      <c r="V606" s="22" t="s">
        <v>47</v>
      </c>
      <c r="W606" s="22" t="s">
        <v>47</v>
      </c>
      <c r="X606" s="22" t="s">
        <v>47</v>
      </c>
      <c r="Y606" s="22" t="s">
        <v>47</v>
      </c>
      <c r="Z606" s="22" t="s">
        <v>47</v>
      </c>
      <c r="AA606" s="22" t="s">
        <v>47</v>
      </c>
      <c r="AB606" s="22" t="s">
        <v>47</v>
      </c>
      <c r="AC606" s="22" t="s">
        <v>47</v>
      </c>
      <c r="AD606" s="22" t="s">
        <v>47</v>
      </c>
      <c r="AE606" s="17" t="s">
        <v>47</v>
      </c>
      <c r="AF606" s="17" t="s">
        <v>47</v>
      </c>
      <c r="AG606" s="8" t="str">
        <f t="shared" si="20"/>
        <v>click</v>
      </c>
      <c r="AH606" s="10" t="str">
        <f t="shared" si="21"/>
        <v>click</v>
      </c>
      <c r="AI606" s="3"/>
      <c r="AJ606" s="3"/>
      <c r="AK606" s="3"/>
      <c r="AL606" s="3"/>
      <c r="AM606" s="3"/>
      <c r="AN606" s="3"/>
      <c r="AO606" s="3"/>
      <c r="AP606" s="3"/>
      <c r="AQ606" s="3"/>
      <c r="AR606" s="3"/>
      <c r="AS606" s="3"/>
      <c r="AT606" s="3"/>
    </row>
    <row r="607" spans="1:46" ht="108" x14ac:dyDescent="0.2">
      <c r="A607" s="20" t="s">
        <v>2743</v>
      </c>
      <c r="B607" s="9" t="s">
        <v>2744</v>
      </c>
      <c r="C607" s="11" t="s">
        <v>2745</v>
      </c>
      <c r="D607" s="11" t="s">
        <v>39</v>
      </c>
      <c r="E607" s="11" t="s">
        <v>2746</v>
      </c>
      <c r="F607" s="11" t="s">
        <v>2747</v>
      </c>
      <c r="G607" s="11" t="s">
        <v>121</v>
      </c>
      <c r="H607" s="11" t="s">
        <v>175</v>
      </c>
      <c r="I607" s="12">
        <v>8.8000000000000005E-3</v>
      </c>
      <c r="J607" s="13">
        <v>0.35</v>
      </c>
      <c r="K607" s="12">
        <v>2.8799999999999999E-2</v>
      </c>
      <c r="L607" s="14">
        <v>25.4</v>
      </c>
      <c r="M607" s="15">
        <v>1.3</v>
      </c>
      <c r="N607" s="16">
        <v>7916</v>
      </c>
      <c r="O607" s="21">
        <v>1.06</v>
      </c>
      <c r="P607" s="11" t="s">
        <v>43</v>
      </c>
      <c r="Q607" s="11" t="s">
        <v>47</v>
      </c>
      <c r="R607" s="11" t="s">
        <v>47</v>
      </c>
      <c r="S607" s="11" t="s">
        <v>1811</v>
      </c>
      <c r="T607" s="22">
        <v>9.0700000000000003E-2</v>
      </c>
      <c r="U607" s="22">
        <v>0.2349</v>
      </c>
      <c r="V607" s="22">
        <v>0</v>
      </c>
      <c r="W607" s="22">
        <v>1.1999999999999999E-3</v>
      </c>
      <c r="X607" s="22">
        <v>8.8000000000000005E-3</v>
      </c>
      <c r="Y607" s="22">
        <v>0.48599999999999999</v>
      </c>
      <c r="Z607" s="22">
        <v>0</v>
      </c>
      <c r="AA607" s="22">
        <v>5.0200000000000002E-2</v>
      </c>
      <c r="AB607" s="22">
        <v>3.9100000000000003E-2</v>
      </c>
      <c r="AC607" s="22">
        <v>0</v>
      </c>
      <c r="AD607" s="22">
        <v>1.23E-2</v>
      </c>
      <c r="AE607" s="17" t="s">
        <v>47</v>
      </c>
      <c r="AF607" s="17" t="s">
        <v>47</v>
      </c>
      <c r="AG607" s="8" t="str">
        <f t="shared" si="20"/>
        <v>click</v>
      </c>
      <c r="AH607" s="10" t="str">
        <f t="shared" si="21"/>
        <v>click</v>
      </c>
      <c r="AI607" s="3"/>
      <c r="AJ607" s="3"/>
      <c r="AK607" s="3"/>
      <c r="AL607" s="3"/>
      <c r="AM607" s="3"/>
      <c r="AN607" s="3"/>
      <c r="AO607" s="3"/>
      <c r="AP607" s="3"/>
      <c r="AQ607" s="3"/>
      <c r="AR607" s="3"/>
      <c r="AS607" s="3"/>
      <c r="AT607" s="3"/>
    </row>
    <row r="608" spans="1:46" ht="96" x14ac:dyDescent="0.2">
      <c r="A608" s="20" t="s">
        <v>2748</v>
      </c>
      <c r="B608" s="9" t="s">
        <v>2749</v>
      </c>
      <c r="C608" s="11" t="s">
        <v>2750</v>
      </c>
      <c r="D608" s="11" t="s">
        <v>39</v>
      </c>
      <c r="E608" s="11" t="s">
        <v>2751</v>
      </c>
      <c r="F608" s="11" t="s">
        <v>2752</v>
      </c>
      <c r="G608" s="11" t="s">
        <v>239</v>
      </c>
      <c r="H608" s="11" t="s">
        <v>2643</v>
      </c>
      <c r="I608" s="12">
        <v>4.7999999999999996E-3</v>
      </c>
      <c r="J608" s="13">
        <v>0.37</v>
      </c>
      <c r="K608" s="12">
        <v>1.0800000000000001E-2</v>
      </c>
      <c r="L608" s="14">
        <v>2680.4</v>
      </c>
      <c r="M608" s="15">
        <v>78.400000000000006</v>
      </c>
      <c r="N608" s="16">
        <v>250377</v>
      </c>
      <c r="O608" s="21">
        <v>-1.0900000000000001</v>
      </c>
      <c r="P608" s="11" t="s">
        <v>43</v>
      </c>
      <c r="Q608" s="11" t="s">
        <v>47</v>
      </c>
      <c r="R608" s="11" t="s">
        <v>47</v>
      </c>
      <c r="S608" s="11" t="s">
        <v>88</v>
      </c>
      <c r="T608" s="22">
        <v>0.47539999999999999</v>
      </c>
      <c r="U608" s="22">
        <v>0</v>
      </c>
      <c r="V608" s="22">
        <v>1.78E-2</v>
      </c>
      <c r="W608" s="22">
        <v>8.4699999999999998E-2</v>
      </c>
      <c r="X608" s="22">
        <v>0.33739999999999998</v>
      </c>
      <c r="Y608" s="22">
        <v>0</v>
      </c>
      <c r="Z608" s="22">
        <v>0</v>
      </c>
      <c r="AA608" s="22">
        <v>9.1000000000000004E-3</v>
      </c>
      <c r="AB608" s="22">
        <v>2.23E-2</v>
      </c>
      <c r="AC608" s="22">
        <v>0</v>
      </c>
      <c r="AD608" s="22">
        <v>4.7100000000000003E-2</v>
      </c>
      <c r="AE608" s="17" t="s">
        <v>47</v>
      </c>
      <c r="AF608" s="17" t="s">
        <v>47</v>
      </c>
      <c r="AG608" s="8" t="str">
        <f t="shared" si="20"/>
        <v>click</v>
      </c>
      <c r="AH608" s="10" t="str">
        <f t="shared" si="21"/>
        <v>click</v>
      </c>
      <c r="AI608" s="3"/>
      <c r="AJ608" s="3"/>
      <c r="AK608" s="3"/>
      <c r="AL608" s="3"/>
      <c r="AM608" s="3"/>
      <c r="AN608" s="3"/>
      <c r="AO608" s="3"/>
      <c r="AP608" s="3"/>
      <c r="AQ608" s="3"/>
      <c r="AR608" s="3"/>
      <c r="AS608" s="3"/>
      <c r="AT608" s="3"/>
    </row>
    <row r="609" spans="1:46" ht="48" x14ac:dyDescent="0.2">
      <c r="A609" s="20" t="s">
        <v>2753</v>
      </c>
      <c r="B609" s="9" t="s">
        <v>2754</v>
      </c>
      <c r="C609" s="11" t="s">
        <v>2474</v>
      </c>
      <c r="D609" s="11" t="s">
        <v>39</v>
      </c>
      <c r="E609" s="11" t="s">
        <v>2755</v>
      </c>
      <c r="F609" s="11" t="s">
        <v>2756</v>
      </c>
      <c r="G609" s="11" t="s">
        <v>121</v>
      </c>
      <c r="H609" s="11" t="s">
        <v>87</v>
      </c>
      <c r="I609" s="12">
        <v>5.8999999999999999E-3</v>
      </c>
      <c r="J609" s="13">
        <v>0.28999999999999998</v>
      </c>
      <c r="K609" s="12">
        <v>4.9299999999999997E-2</v>
      </c>
      <c r="L609" s="14">
        <v>82.7</v>
      </c>
      <c r="M609" s="15">
        <v>2.1</v>
      </c>
      <c r="N609" s="16">
        <v>13738</v>
      </c>
      <c r="O609" s="21">
        <v>-1.83</v>
      </c>
      <c r="P609" s="11" t="s">
        <v>43</v>
      </c>
      <c r="Q609" s="11" t="s">
        <v>47</v>
      </c>
      <c r="R609" s="11" t="s">
        <v>47</v>
      </c>
      <c r="S609" s="11" t="s">
        <v>1992</v>
      </c>
      <c r="T609" s="22">
        <v>9.2399999999999996E-2</v>
      </c>
      <c r="U609" s="22">
        <v>9.3200000000000005E-2</v>
      </c>
      <c r="V609" s="22">
        <v>2.1299999999999999E-2</v>
      </c>
      <c r="W609" s="22">
        <v>5.96E-2</v>
      </c>
      <c r="X609" s="22">
        <v>0.32429999999999998</v>
      </c>
      <c r="Y609" s="22">
        <v>0.24759999999999999</v>
      </c>
      <c r="Z609" s="22">
        <v>1.1299999999999999E-2</v>
      </c>
      <c r="AA609" s="22">
        <v>5.5100000000000003E-2</v>
      </c>
      <c r="AB609" s="22">
        <v>9.7000000000000003E-3</v>
      </c>
      <c r="AC609" s="22">
        <v>2.2499999999999999E-2</v>
      </c>
      <c r="AD609" s="22">
        <v>3.2800000000000003E-2</v>
      </c>
      <c r="AE609" s="17" t="s">
        <v>47</v>
      </c>
      <c r="AF609" s="17" t="s">
        <v>47</v>
      </c>
      <c r="AG609" s="8" t="str">
        <f t="shared" si="20"/>
        <v>click</v>
      </c>
      <c r="AH609" s="10" t="str">
        <f t="shared" si="21"/>
        <v>click</v>
      </c>
      <c r="AI609" s="3"/>
      <c r="AJ609" s="3"/>
      <c r="AK609" s="3"/>
      <c r="AL609" s="3"/>
      <c r="AM609" s="3"/>
      <c r="AN609" s="3"/>
      <c r="AO609" s="3"/>
      <c r="AP609" s="3"/>
      <c r="AQ609" s="3"/>
      <c r="AR609" s="3"/>
      <c r="AS609" s="3"/>
      <c r="AT609" s="3"/>
    </row>
    <row r="610" spans="1:46" ht="96" x14ac:dyDescent="0.2">
      <c r="A610" s="20" t="s">
        <v>2757</v>
      </c>
      <c r="B610" s="9" t="s">
        <v>2758</v>
      </c>
      <c r="C610" s="11" t="s">
        <v>588</v>
      </c>
      <c r="D610" s="11" t="s">
        <v>39</v>
      </c>
      <c r="E610" s="11" t="s">
        <v>2759</v>
      </c>
      <c r="F610" s="11" t="s">
        <v>2760</v>
      </c>
      <c r="G610" s="11" t="s">
        <v>41</v>
      </c>
      <c r="H610" s="11" t="s">
        <v>240</v>
      </c>
      <c r="I610" s="12">
        <v>7.4999999999999997E-3</v>
      </c>
      <c r="J610" s="13">
        <v>0.98</v>
      </c>
      <c r="K610" s="12">
        <v>3.8399999999999997E-2</v>
      </c>
      <c r="L610" s="14">
        <v>402.9</v>
      </c>
      <c r="M610" s="15">
        <v>15.8</v>
      </c>
      <c r="N610" s="16">
        <v>259169</v>
      </c>
      <c r="O610" s="21">
        <v>1.22</v>
      </c>
      <c r="P610" s="11" t="s">
        <v>64</v>
      </c>
      <c r="Q610" s="11" t="s">
        <v>47</v>
      </c>
      <c r="R610" s="11" t="s">
        <v>47</v>
      </c>
      <c r="S610" s="11" t="s">
        <v>88</v>
      </c>
      <c r="T610" s="22" t="s">
        <v>47</v>
      </c>
      <c r="U610" s="22" t="s">
        <v>47</v>
      </c>
      <c r="V610" s="22" t="s">
        <v>47</v>
      </c>
      <c r="W610" s="22" t="s">
        <v>47</v>
      </c>
      <c r="X610" s="22" t="s">
        <v>47</v>
      </c>
      <c r="Y610" s="22" t="s">
        <v>47</v>
      </c>
      <c r="Z610" s="22" t="s">
        <v>47</v>
      </c>
      <c r="AA610" s="22" t="s">
        <v>47</v>
      </c>
      <c r="AB610" s="22" t="s">
        <v>47</v>
      </c>
      <c r="AC610" s="22" t="s">
        <v>47</v>
      </c>
      <c r="AD610" s="22" t="s">
        <v>47</v>
      </c>
      <c r="AE610" s="17" t="s">
        <v>47</v>
      </c>
      <c r="AF610" s="17" t="s">
        <v>47</v>
      </c>
      <c r="AG610" s="8" t="str">
        <f t="shared" si="20"/>
        <v>click</v>
      </c>
      <c r="AH610" s="10" t="str">
        <f t="shared" si="21"/>
        <v>click</v>
      </c>
      <c r="AI610" s="3"/>
      <c r="AJ610" s="3"/>
      <c r="AK610" s="3"/>
      <c r="AL610" s="3"/>
      <c r="AM610" s="3"/>
      <c r="AN610" s="3"/>
      <c r="AO610" s="3"/>
      <c r="AP610" s="3"/>
      <c r="AQ610" s="3"/>
      <c r="AR610" s="3"/>
      <c r="AS610" s="3"/>
      <c r="AT610" s="3"/>
    </row>
    <row r="611" spans="1:46" ht="60" x14ac:dyDescent="0.2">
      <c r="A611" s="20" t="s">
        <v>2761</v>
      </c>
      <c r="B611" s="9" t="s">
        <v>2762</v>
      </c>
      <c r="C611" s="11" t="s">
        <v>883</v>
      </c>
      <c r="D611" s="11" t="s">
        <v>39</v>
      </c>
      <c r="E611" s="11" t="s">
        <v>2763</v>
      </c>
      <c r="F611" s="11" t="s">
        <v>2764</v>
      </c>
      <c r="G611" s="11" t="s">
        <v>164</v>
      </c>
      <c r="H611" s="11" t="s">
        <v>54</v>
      </c>
      <c r="I611" s="12">
        <v>2E-3</v>
      </c>
      <c r="J611" s="13">
        <v>0.15</v>
      </c>
      <c r="K611" s="12">
        <v>1.7999999999999999E-2</v>
      </c>
      <c r="L611" s="14">
        <v>1266.5</v>
      </c>
      <c r="M611" s="15">
        <v>11.6</v>
      </c>
      <c r="N611" s="16">
        <v>59178</v>
      </c>
      <c r="O611" s="21">
        <v>-0.26</v>
      </c>
      <c r="P611" s="11" t="s">
        <v>165</v>
      </c>
      <c r="Q611" s="11" t="s">
        <v>47</v>
      </c>
      <c r="R611" s="11" t="s">
        <v>47</v>
      </c>
      <c r="S611" s="11" t="s">
        <v>47</v>
      </c>
      <c r="T611" s="22" t="s">
        <v>47</v>
      </c>
      <c r="U611" s="22" t="s">
        <v>47</v>
      </c>
      <c r="V611" s="22" t="s">
        <v>47</v>
      </c>
      <c r="W611" s="22" t="s">
        <v>47</v>
      </c>
      <c r="X611" s="22" t="s">
        <v>47</v>
      </c>
      <c r="Y611" s="22" t="s">
        <v>47</v>
      </c>
      <c r="Z611" s="22" t="s">
        <v>47</v>
      </c>
      <c r="AA611" s="22" t="s">
        <v>47</v>
      </c>
      <c r="AB611" s="22" t="s">
        <v>47</v>
      </c>
      <c r="AC611" s="22" t="s">
        <v>47</v>
      </c>
      <c r="AD611" s="22" t="s">
        <v>47</v>
      </c>
      <c r="AE611" s="17" t="s">
        <v>47</v>
      </c>
      <c r="AF611" s="17" t="s">
        <v>47</v>
      </c>
      <c r="AG611" s="8" t="str">
        <f t="shared" si="20"/>
        <v>click</v>
      </c>
      <c r="AH611" s="10" t="str">
        <f t="shared" si="21"/>
        <v>click</v>
      </c>
      <c r="AI611" s="3"/>
      <c r="AJ611" s="3"/>
      <c r="AK611" s="3"/>
      <c r="AL611" s="3"/>
      <c r="AM611" s="3"/>
      <c r="AN611" s="3"/>
      <c r="AO611" s="3"/>
      <c r="AP611" s="3"/>
      <c r="AQ611" s="3"/>
      <c r="AR611" s="3"/>
      <c r="AS611" s="3"/>
      <c r="AT611" s="3"/>
    </row>
    <row r="612" spans="1:46" ht="25.5" x14ac:dyDescent="0.2">
      <c r="A612" s="20" t="s">
        <v>2765</v>
      </c>
      <c r="B612" s="9" t="s">
        <v>2766</v>
      </c>
      <c r="C612" s="11" t="s">
        <v>2767</v>
      </c>
      <c r="D612" s="11" t="s">
        <v>39</v>
      </c>
      <c r="E612" s="11"/>
      <c r="F612" s="11" t="s">
        <v>40</v>
      </c>
      <c r="G612" s="11" t="s">
        <v>783</v>
      </c>
      <c r="H612" s="11" t="s">
        <v>2614</v>
      </c>
      <c r="I612" s="12">
        <v>7.9000000000000008E-3</v>
      </c>
      <c r="J612" s="13">
        <v>0.18</v>
      </c>
      <c r="K612" s="12">
        <v>4.1999999999999997E-3</v>
      </c>
      <c r="L612" s="14">
        <v>4.0999999999999996</v>
      </c>
      <c r="M612" s="15">
        <v>0.1</v>
      </c>
      <c r="N612" s="16">
        <v>5969</v>
      </c>
      <c r="O612" s="21">
        <v>1.58</v>
      </c>
      <c r="P612" s="11" t="s">
        <v>43</v>
      </c>
      <c r="Q612" s="11" t="s">
        <v>44</v>
      </c>
      <c r="R612" s="11" t="s">
        <v>497</v>
      </c>
      <c r="S612" s="11" t="s">
        <v>81</v>
      </c>
      <c r="T612" s="22">
        <v>6.5500000000000003E-2</v>
      </c>
      <c r="U612" s="22">
        <v>0</v>
      </c>
      <c r="V612" s="22">
        <v>8.7999999999999995E-2</v>
      </c>
      <c r="W612" s="22">
        <v>0.11749999999999999</v>
      </c>
      <c r="X612" s="22">
        <v>0.16819999999999999</v>
      </c>
      <c r="Y612" s="22">
        <v>0.26229999999999998</v>
      </c>
      <c r="Z612" s="22">
        <v>8.8499999999999995E-2</v>
      </c>
      <c r="AA612" s="22">
        <v>0.13469999999999999</v>
      </c>
      <c r="AB612" s="22">
        <v>0</v>
      </c>
      <c r="AC612" s="22">
        <v>4.8500000000000001E-2</v>
      </c>
      <c r="AD612" s="22">
        <v>2.1700000000000001E-2</v>
      </c>
      <c r="AE612" s="17" t="s">
        <v>47</v>
      </c>
      <c r="AF612" s="17" t="s">
        <v>47</v>
      </c>
      <c r="AG612" s="8" t="str">
        <f t="shared" si="20"/>
        <v>click</v>
      </c>
      <c r="AH612" s="10" t="str">
        <f t="shared" si="21"/>
        <v>click</v>
      </c>
      <c r="AI612" s="3"/>
      <c r="AJ612" s="3"/>
      <c r="AK612" s="3"/>
      <c r="AL612" s="3"/>
      <c r="AM612" s="3"/>
      <c r="AN612" s="3"/>
      <c r="AO612" s="3"/>
      <c r="AP612" s="3"/>
      <c r="AQ612" s="3"/>
      <c r="AR612" s="3"/>
      <c r="AS612" s="3"/>
      <c r="AT612" s="3"/>
    </row>
    <row r="613" spans="1:46" ht="48" x14ac:dyDescent="0.2">
      <c r="A613" s="20" t="s">
        <v>2768</v>
      </c>
      <c r="B613" s="9" t="s">
        <v>2769</v>
      </c>
      <c r="C613" s="11" t="s">
        <v>2770</v>
      </c>
      <c r="D613" s="11" t="s">
        <v>39</v>
      </c>
      <c r="E613" s="11" t="s">
        <v>2771</v>
      </c>
      <c r="F613" s="11" t="s">
        <v>2772</v>
      </c>
      <c r="G613" s="11" t="s">
        <v>41</v>
      </c>
      <c r="H613" s="11" t="s">
        <v>87</v>
      </c>
      <c r="I613" s="12">
        <v>3.3999999999999998E-3</v>
      </c>
      <c r="J613" s="13">
        <v>0.27</v>
      </c>
      <c r="K613" s="12">
        <v>3.3000000000000002E-2</v>
      </c>
      <c r="L613" s="14">
        <v>817</v>
      </c>
      <c r="M613" s="15">
        <v>28.2</v>
      </c>
      <c r="N613" s="16">
        <v>127769</v>
      </c>
      <c r="O613" s="21">
        <v>1.01</v>
      </c>
      <c r="P613" s="11" t="s">
        <v>43</v>
      </c>
      <c r="Q613" s="11" t="s">
        <v>44</v>
      </c>
      <c r="R613" s="11" t="s">
        <v>94</v>
      </c>
      <c r="S613" s="11" t="s">
        <v>46</v>
      </c>
      <c r="T613" s="22">
        <v>8.8599999999999998E-2</v>
      </c>
      <c r="U613" s="22">
        <v>4.6399999999999997E-2</v>
      </c>
      <c r="V613" s="22">
        <v>0.11</v>
      </c>
      <c r="W613" s="22">
        <v>9.8400000000000001E-2</v>
      </c>
      <c r="X613" s="22">
        <v>7.8700000000000006E-2</v>
      </c>
      <c r="Y613" s="22">
        <v>0.18329999999999999</v>
      </c>
      <c r="Z613" s="22">
        <v>9.1999999999999998E-2</v>
      </c>
      <c r="AA613" s="22">
        <v>0.1183</v>
      </c>
      <c r="AB613" s="22">
        <v>3.9600000000000003E-2</v>
      </c>
      <c r="AC613" s="22">
        <v>5.9200000000000003E-2</v>
      </c>
      <c r="AD613" s="22">
        <v>3.0200000000000001E-2</v>
      </c>
      <c r="AE613" s="17" t="s">
        <v>47</v>
      </c>
      <c r="AF613" s="17" t="s">
        <v>47</v>
      </c>
      <c r="AG613" s="8" t="str">
        <f t="shared" si="20"/>
        <v>click</v>
      </c>
      <c r="AH613" s="10" t="str">
        <f t="shared" si="21"/>
        <v>click</v>
      </c>
      <c r="AI613" s="3"/>
      <c r="AJ613" s="3"/>
      <c r="AK613" s="3"/>
      <c r="AL613" s="3"/>
      <c r="AM613" s="3"/>
      <c r="AN613" s="3"/>
      <c r="AO613" s="3"/>
      <c r="AP613" s="3"/>
      <c r="AQ613" s="3"/>
      <c r="AR613" s="3"/>
      <c r="AS613" s="3"/>
      <c r="AT613" s="3"/>
    </row>
    <row r="614" spans="1:46" ht="48" x14ac:dyDescent="0.2">
      <c r="A614" s="20" t="s">
        <v>2773</v>
      </c>
      <c r="B614" s="9" t="s">
        <v>2774</v>
      </c>
      <c r="C614" s="11" t="s">
        <v>2775</v>
      </c>
      <c r="D614" s="11" t="s">
        <v>59</v>
      </c>
      <c r="E614" s="11" t="s">
        <v>2776</v>
      </c>
      <c r="F614" s="11" t="s">
        <v>2777</v>
      </c>
      <c r="G614" s="11" t="s">
        <v>372</v>
      </c>
      <c r="H614" s="11" t="s">
        <v>661</v>
      </c>
      <c r="I614" s="12">
        <v>7.4999999999999997E-3</v>
      </c>
      <c r="J614" s="13"/>
      <c r="K614" s="12"/>
      <c r="L614" s="14">
        <v>0.9</v>
      </c>
      <c r="M614" s="15">
        <v>0.1</v>
      </c>
      <c r="N614" s="16">
        <v>616</v>
      </c>
      <c r="O614" s="21">
        <v>12</v>
      </c>
      <c r="P614" s="11" t="s">
        <v>43</v>
      </c>
      <c r="Q614" s="11" t="s">
        <v>47</v>
      </c>
      <c r="R614" s="11" t="s">
        <v>47</v>
      </c>
      <c r="S614" s="11" t="s">
        <v>88</v>
      </c>
      <c r="T614" s="22" t="s">
        <v>47</v>
      </c>
      <c r="U614" s="22" t="s">
        <v>47</v>
      </c>
      <c r="V614" s="22" t="s">
        <v>47</v>
      </c>
      <c r="W614" s="22" t="s">
        <v>47</v>
      </c>
      <c r="X614" s="22" t="s">
        <v>47</v>
      </c>
      <c r="Y614" s="22" t="s">
        <v>47</v>
      </c>
      <c r="Z614" s="22" t="s">
        <v>47</v>
      </c>
      <c r="AA614" s="22" t="s">
        <v>47</v>
      </c>
      <c r="AB614" s="22" t="s">
        <v>47</v>
      </c>
      <c r="AC614" s="22" t="s">
        <v>47</v>
      </c>
      <c r="AD614" s="22" t="s">
        <v>47</v>
      </c>
      <c r="AE614" s="17" t="s">
        <v>47</v>
      </c>
      <c r="AF614" s="17" t="s">
        <v>47</v>
      </c>
      <c r="AG614" s="8" t="str">
        <f t="shared" si="20"/>
        <v>click</v>
      </c>
      <c r="AH614" s="10" t="str">
        <f t="shared" si="21"/>
        <v>click</v>
      </c>
      <c r="AI614" s="3"/>
      <c r="AJ614" s="3"/>
      <c r="AK614" s="3"/>
      <c r="AL614" s="3"/>
      <c r="AM614" s="3"/>
      <c r="AN614" s="3"/>
      <c r="AO614" s="3"/>
      <c r="AP614" s="3"/>
      <c r="AQ614" s="3"/>
      <c r="AR614" s="3"/>
      <c r="AS614" s="3"/>
      <c r="AT614" s="3"/>
    </row>
    <row r="615" spans="1:46" ht="48" x14ac:dyDescent="0.2">
      <c r="A615" s="20" t="s">
        <v>2778</v>
      </c>
      <c r="B615" s="9" t="s">
        <v>2779</v>
      </c>
      <c r="C615" s="11" t="s">
        <v>2770</v>
      </c>
      <c r="D615" s="11" t="s">
        <v>39</v>
      </c>
      <c r="E615" s="11" t="s">
        <v>2780</v>
      </c>
      <c r="F615" s="11" t="s">
        <v>2772</v>
      </c>
      <c r="G615" s="11" t="s">
        <v>975</v>
      </c>
      <c r="H615" s="11" t="s">
        <v>87</v>
      </c>
      <c r="I615" s="12">
        <v>5.8999999999999999E-3</v>
      </c>
      <c r="J615" s="13">
        <v>0.83</v>
      </c>
      <c r="K615" s="12">
        <v>4.6100000000000002E-2</v>
      </c>
      <c r="L615" s="14">
        <v>824.8</v>
      </c>
      <c r="M615" s="15">
        <v>25</v>
      </c>
      <c r="N615" s="16">
        <v>67514</v>
      </c>
      <c r="O615" s="21">
        <v>1.02</v>
      </c>
      <c r="P615" s="11" t="s">
        <v>43</v>
      </c>
      <c r="Q615" s="11" t="s">
        <v>386</v>
      </c>
      <c r="R615" s="11" t="s">
        <v>94</v>
      </c>
      <c r="S615" s="11" t="s">
        <v>116</v>
      </c>
      <c r="T615" s="22">
        <v>0.1071</v>
      </c>
      <c r="U615" s="22">
        <v>1.5100000000000001E-2</v>
      </c>
      <c r="V615" s="22">
        <v>0.17530000000000001</v>
      </c>
      <c r="W615" s="22">
        <v>4.3900000000000002E-2</v>
      </c>
      <c r="X615" s="22">
        <v>3.0099999999999998E-2</v>
      </c>
      <c r="Y615" s="22">
        <v>0.1137</v>
      </c>
      <c r="Z615" s="22">
        <v>6.0299999999999999E-2</v>
      </c>
      <c r="AA615" s="22">
        <v>0.1767</v>
      </c>
      <c r="AB615" s="22">
        <v>7.3899999999999993E-2</v>
      </c>
      <c r="AC615" s="22">
        <v>0.1101</v>
      </c>
      <c r="AD615" s="22">
        <v>1.2999999999999999E-2</v>
      </c>
      <c r="AE615" s="17" t="s">
        <v>47</v>
      </c>
      <c r="AF615" s="17" t="s">
        <v>47</v>
      </c>
      <c r="AG615" s="8" t="str">
        <f t="shared" si="20"/>
        <v>click</v>
      </c>
      <c r="AH615" s="10" t="str">
        <f t="shared" si="21"/>
        <v>click</v>
      </c>
      <c r="AI615" s="3"/>
      <c r="AJ615" s="3"/>
      <c r="AK615" s="3"/>
      <c r="AL615" s="3"/>
      <c r="AM615" s="3"/>
      <c r="AN615" s="3"/>
      <c r="AO615" s="3"/>
      <c r="AP615" s="3"/>
      <c r="AQ615" s="3"/>
      <c r="AR615" s="3"/>
      <c r="AS615" s="3"/>
      <c r="AT615" s="3"/>
    </row>
    <row r="616" spans="1:46" ht="60" x14ac:dyDescent="0.2">
      <c r="A616" s="20" t="s">
        <v>2781</v>
      </c>
      <c r="B616" s="9" t="s">
        <v>2782</v>
      </c>
      <c r="C616" s="11" t="s">
        <v>2474</v>
      </c>
      <c r="D616" s="11" t="s">
        <v>39</v>
      </c>
      <c r="E616" s="11" t="s">
        <v>2783</v>
      </c>
      <c r="F616" s="11" t="s">
        <v>2784</v>
      </c>
      <c r="G616" s="11" t="s">
        <v>318</v>
      </c>
      <c r="H616" s="11" t="s">
        <v>87</v>
      </c>
      <c r="I616" s="12">
        <v>5.8999999999999999E-3</v>
      </c>
      <c r="J616" s="13">
        <v>0.49</v>
      </c>
      <c r="K616" s="12">
        <v>2.7400000000000001E-2</v>
      </c>
      <c r="L616" s="14">
        <v>884.9</v>
      </c>
      <c r="M616" s="15">
        <v>11.5</v>
      </c>
      <c r="N616" s="16">
        <v>146267</v>
      </c>
      <c r="O616" s="21">
        <v>2.1800000000000002</v>
      </c>
      <c r="P616" s="11" t="s">
        <v>43</v>
      </c>
      <c r="Q616" s="11" t="s">
        <v>47</v>
      </c>
      <c r="R616" s="11" t="s">
        <v>47</v>
      </c>
      <c r="S616" s="11" t="s">
        <v>307</v>
      </c>
      <c r="T616" s="22">
        <v>6.3399999999999998E-2</v>
      </c>
      <c r="U616" s="22">
        <v>9.1200000000000003E-2</v>
      </c>
      <c r="V616" s="22">
        <v>6.6199999999999995E-2</v>
      </c>
      <c r="W616" s="22">
        <v>5.7500000000000002E-2</v>
      </c>
      <c r="X616" s="22">
        <v>0.10879999999999999</v>
      </c>
      <c r="Y616" s="22">
        <v>0.29949999999999999</v>
      </c>
      <c r="Z616" s="22">
        <v>1.9800000000000002E-2</v>
      </c>
      <c r="AA616" s="22">
        <v>9.0399999999999994E-2</v>
      </c>
      <c r="AB616" s="22">
        <v>3.8800000000000001E-2</v>
      </c>
      <c r="AC616" s="22">
        <v>0.13800000000000001</v>
      </c>
      <c r="AD616" s="22">
        <v>2.3099999999999999E-2</v>
      </c>
      <c r="AE616" s="17" t="s">
        <v>47</v>
      </c>
      <c r="AF616" s="17" t="s">
        <v>47</v>
      </c>
      <c r="AG616" s="8" t="str">
        <f t="shared" si="20"/>
        <v>click</v>
      </c>
      <c r="AH616" s="10" t="str">
        <f t="shared" si="21"/>
        <v>click</v>
      </c>
      <c r="AI616" s="3"/>
      <c r="AJ616" s="3"/>
      <c r="AK616" s="3"/>
      <c r="AL616" s="3"/>
      <c r="AM616" s="3"/>
      <c r="AN616" s="3"/>
      <c r="AO616" s="3"/>
      <c r="AP616" s="3"/>
      <c r="AQ616" s="3"/>
      <c r="AR616" s="3"/>
      <c r="AS616" s="3"/>
      <c r="AT616" s="3"/>
    </row>
    <row r="617" spans="1:46" ht="36" x14ac:dyDescent="0.2">
      <c r="A617" s="20" t="s">
        <v>2785</v>
      </c>
      <c r="B617" s="9" t="s">
        <v>2786</v>
      </c>
      <c r="C617" s="11" t="s">
        <v>2787</v>
      </c>
      <c r="D617" s="11" t="s">
        <v>39</v>
      </c>
      <c r="E617" s="11" t="s">
        <v>2788</v>
      </c>
      <c r="F617" s="11" t="s">
        <v>2789</v>
      </c>
      <c r="G617" s="11" t="s">
        <v>128</v>
      </c>
      <c r="H617" s="11" t="s">
        <v>240</v>
      </c>
      <c r="I617" s="12">
        <v>5.0000000000000001E-3</v>
      </c>
      <c r="J617" s="13">
        <v>0.5</v>
      </c>
      <c r="K617" s="12">
        <v>2.07E-2</v>
      </c>
      <c r="L617" s="14">
        <v>56.5</v>
      </c>
      <c r="M617" s="15">
        <v>2.4</v>
      </c>
      <c r="N617" s="16">
        <v>10592</v>
      </c>
      <c r="O617" s="21">
        <v>1.43</v>
      </c>
      <c r="P617" s="11" t="s">
        <v>43</v>
      </c>
      <c r="Q617" s="11" t="s">
        <v>47</v>
      </c>
      <c r="R617" s="11" t="s">
        <v>47</v>
      </c>
      <c r="S617" s="11" t="s">
        <v>129</v>
      </c>
      <c r="T617" s="22">
        <v>4.5900000000000003E-2</v>
      </c>
      <c r="U617" s="22">
        <v>5.5599999999999997E-2</v>
      </c>
      <c r="V617" s="22">
        <v>6.0499999999999998E-2</v>
      </c>
      <c r="W617" s="22">
        <v>6.3500000000000001E-2</v>
      </c>
      <c r="X617" s="22">
        <v>6.8000000000000005E-2</v>
      </c>
      <c r="Y617" s="22">
        <v>0.29559999999999997</v>
      </c>
      <c r="Z617" s="22">
        <v>0.1202</v>
      </c>
      <c r="AA617" s="22">
        <v>0.1799</v>
      </c>
      <c r="AB617" s="22">
        <v>0</v>
      </c>
      <c r="AC617" s="22">
        <v>9.6100000000000005E-2</v>
      </c>
      <c r="AD617" s="22">
        <v>1.7600000000000001E-2</v>
      </c>
      <c r="AE617" s="17" t="s">
        <v>47</v>
      </c>
      <c r="AF617" s="17" t="s">
        <v>47</v>
      </c>
      <c r="AG617" s="8" t="str">
        <f t="shared" si="20"/>
        <v>click</v>
      </c>
      <c r="AH617" s="10" t="str">
        <f t="shared" si="21"/>
        <v>click</v>
      </c>
      <c r="AI617" s="3"/>
      <c r="AJ617" s="3"/>
      <c r="AK617" s="3"/>
      <c r="AL617" s="3"/>
      <c r="AM617" s="3"/>
      <c r="AN617" s="3"/>
      <c r="AO617" s="3"/>
      <c r="AP617" s="3"/>
      <c r="AQ617" s="3"/>
      <c r="AR617" s="3"/>
      <c r="AS617" s="3"/>
      <c r="AT617" s="3"/>
    </row>
    <row r="618" spans="1:46" ht="48" x14ac:dyDescent="0.2">
      <c r="A618" s="20" t="s">
        <v>2790</v>
      </c>
      <c r="B618" s="9" t="s">
        <v>2791</v>
      </c>
      <c r="C618" s="11" t="s">
        <v>2792</v>
      </c>
      <c r="D618" s="11" t="s">
        <v>39</v>
      </c>
      <c r="E618" s="11" t="s">
        <v>2793</v>
      </c>
      <c r="F618" s="11" t="s">
        <v>2794</v>
      </c>
      <c r="G618" s="11" t="s">
        <v>268</v>
      </c>
      <c r="H618" s="11" t="s">
        <v>240</v>
      </c>
      <c r="I618" s="12">
        <v>7.7999999999999996E-3</v>
      </c>
      <c r="J618" s="13">
        <v>0.45</v>
      </c>
      <c r="K618" s="12">
        <v>2.5000000000000001E-2</v>
      </c>
      <c r="L618" s="14">
        <v>110.5</v>
      </c>
      <c r="M618" s="15">
        <v>6.1</v>
      </c>
      <c r="N618" s="16">
        <v>103341</v>
      </c>
      <c r="O618" s="21">
        <v>-1.7</v>
      </c>
      <c r="P618" s="11" t="s">
        <v>43</v>
      </c>
      <c r="Q618" s="11" t="s">
        <v>47</v>
      </c>
      <c r="R618" s="11" t="s">
        <v>47</v>
      </c>
      <c r="S618" s="11" t="s">
        <v>269</v>
      </c>
      <c r="T618" s="22">
        <v>9.6000000000000002E-2</v>
      </c>
      <c r="U618" s="22">
        <v>0</v>
      </c>
      <c r="V618" s="22">
        <v>5.1700000000000003E-2</v>
      </c>
      <c r="W618" s="22">
        <v>4.4900000000000002E-2</v>
      </c>
      <c r="X618" s="22">
        <v>0.22</v>
      </c>
      <c r="Y618" s="22">
        <v>0.23499999999999999</v>
      </c>
      <c r="Z618" s="22">
        <v>0</v>
      </c>
      <c r="AA618" s="22">
        <v>0</v>
      </c>
      <c r="AB618" s="22">
        <v>0</v>
      </c>
      <c r="AC618" s="22">
        <v>0</v>
      </c>
      <c r="AD618" s="22">
        <v>0.1643</v>
      </c>
      <c r="AE618" s="17" t="s">
        <v>47</v>
      </c>
      <c r="AF618" s="17" t="s">
        <v>47</v>
      </c>
      <c r="AG618" s="8" t="str">
        <f t="shared" si="20"/>
        <v>click</v>
      </c>
      <c r="AH618" s="10" t="str">
        <f t="shared" si="21"/>
        <v>click</v>
      </c>
      <c r="AI618" s="3"/>
      <c r="AJ618" s="3"/>
      <c r="AK618" s="3"/>
      <c r="AL618" s="3"/>
      <c r="AM618" s="3"/>
      <c r="AN618" s="3"/>
      <c r="AO618" s="3"/>
      <c r="AP618" s="3"/>
      <c r="AQ618" s="3"/>
      <c r="AR618" s="3"/>
      <c r="AS618" s="3"/>
      <c r="AT618" s="3"/>
    </row>
    <row r="619" spans="1:46" ht="48" x14ac:dyDescent="0.2">
      <c r="A619" s="20" t="s">
        <v>2795</v>
      </c>
      <c r="B619" s="9" t="s">
        <v>2796</v>
      </c>
      <c r="C619" s="11" t="s">
        <v>2797</v>
      </c>
      <c r="D619" s="11" t="s">
        <v>39</v>
      </c>
      <c r="E619" s="11" t="s">
        <v>2798</v>
      </c>
      <c r="F619" s="11" t="s">
        <v>2799</v>
      </c>
      <c r="G619" s="11" t="s">
        <v>281</v>
      </c>
      <c r="H619" s="11" t="s">
        <v>2800</v>
      </c>
      <c r="I619" s="12">
        <v>7.4999999999999997E-3</v>
      </c>
      <c r="J619" s="13">
        <v>0.15</v>
      </c>
      <c r="K619" s="12">
        <v>6.6400000000000001E-2</v>
      </c>
      <c r="L619" s="14">
        <v>89.8</v>
      </c>
      <c r="M619" s="15">
        <v>3.5</v>
      </c>
      <c r="N619" s="16">
        <v>38278</v>
      </c>
      <c r="O619" s="21">
        <v>-0.59</v>
      </c>
      <c r="P619" s="11" t="s">
        <v>282</v>
      </c>
      <c r="Q619" s="11" t="s">
        <v>47</v>
      </c>
      <c r="R619" s="11" t="s">
        <v>47</v>
      </c>
      <c r="S619" s="11" t="s">
        <v>88</v>
      </c>
      <c r="T619" s="22" t="s">
        <v>47</v>
      </c>
      <c r="U619" s="22" t="s">
        <v>47</v>
      </c>
      <c r="V619" s="22" t="s">
        <v>47</v>
      </c>
      <c r="W619" s="22" t="s">
        <v>47</v>
      </c>
      <c r="X619" s="22" t="s">
        <v>47</v>
      </c>
      <c r="Y619" s="22" t="s">
        <v>47</v>
      </c>
      <c r="Z619" s="22" t="s">
        <v>47</v>
      </c>
      <c r="AA619" s="22" t="s">
        <v>47</v>
      </c>
      <c r="AB619" s="22" t="s">
        <v>47</v>
      </c>
      <c r="AC619" s="22" t="s">
        <v>47</v>
      </c>
      <c r="AD619" s="22" t="s">
        <v>47</v>
      </c>
      <c r="AE619" s="17" t="s">
        <v>47</v>
      </c>
      <c r="AF619" s="17" t="s">
        <v>47</v>
      </c>
      <c r="AG619" s="8" t="str">
        <f t="shared" si="20"/>
        <v>click</v>
      </c>
      <c r="AH619" s="10" t="str">
        <f t="shared" si="21"/>
        <v>click</v>
      </c>
      <c r="AI619" s="3"/>
      <c r="AJ619" s="3"/>
      <c r="AK619" s="3"/>
      <c r="AL619" s="3"/>
      <c r="AM619" s="3"/>
      <c r="AN619" s="3"/>
      <c r="AO619" s="3"/>
      <c r="AP619" s="3"/>
      <c r="AQ619" s="3"/>
      <c r="AR619" s="3"/>
      <c r="AS619" s="3"/>
      <c r="AT619" s="3"/>
    </row>
    <row r="620" spans="1:46" ht="132" x14ac:dyDescent="0.2">
      <c r="A620" s="20" t="s">
        <v>2801</v>
      </c>
      <c r="B620" s="9" t="s">
        <v>2802</v>
      </c>
      <c r="C620" s="11" t="s">
        <v>2803</v>
      </c>
      <c r="D620" s="11" t="s">
        <v>39</v>
      </c>
      <c r="E620" s="11" t="s">
        <v>2804</v>
      </c>
      <c r="F620" s="11" t="s">
        <v>2805</v>
      </c>
      <c r="G620" s="11" t="s">
        <v>318</v>
      </c>
      <c r="H620" s="11" t="s">
        <v>77</v>
      </c>
      <c r="I620" s="12">
        <v>7.0000000000000001E-3</v>
      </c>
      <c r="J620" s="13">
        <v>0.31</v>
      </c>
      <c r="K620" s="12">
        <v>1.2E-2</v>
      </c>
      <c r="L620" s="14">
        <v>262.10000000000002</v>
      </c>
      <c r="M620" s="15">
        <v>10.1</v>
      </c>
      <c r="N620" s="16">
        <v>125170</v>
      </c>
      <c r="O620" s="21">
        <v>1.84</v>
      </c>
      <c r="P620" s="11" t="s">
        <v>43</v>
      </c>
      <c r="Q620" s="11" t="s">
        <v>386</v>
      </c>
      <c r="R620" s="11" t="s">
        <v>94</v>
      </c>
      <c r="S620" s="11" t="s">
        <v>307</v>
      </c>
      <c r="T620" s="22">
        <v>0.1298</v>
      </c>
      <c r="U620" s="22">
        <v>1.14E-2</v>
      </c>
      <c r="V620" s="22">
        <v>0.14249999999999999</v>
      </c>
      <c r="W620" s="22">
        <v>7.5800000000000006E-2</v>
      </c>
      <c r="X620" s="22">
        <v>4.8099999999999997E-2</v>
      </c>
      <c r="Y620" s="22">
        <v>2.8000000000000001E-2</v>
      </c>
      <c r="Z620" s="22">
        <v>6.6100000000000006E-2</v>
      </c>
      <c r="AA620" s="22">
        <v>0.18529999999999999</v>
      </c>
      <c r="AB620" s="22">
        <v>0.1232</v>
      </c>
      <c r="AC620" s="22">
        <v>0.13439999999999999</v>
      </c>
      <c r="AD620" s="22">
        <v>5.5399999999999998E-2</v>
      </c>
      <c r="AE620" s="17" t="s">
        <v>47</v>
      </c>
      <c r="AF620" s="17" t="s">
        <v>47</v>
      </c>
      <c r="AG620" s="8" t="str">
        <f t="shared" si="20"/>
        <v>click</v>
      </c>
      <c r="AH620" s="10" t="str">
        <f t="shared" si="21"/>
        <v>click</v>
      </c>
      <c r="AI620" s="3"/>
      <c r="AJ620" s="3"/>
      <c r="AK620" s="3"/>
      <c r="AL620" s="3"/>
      <c r="AM620" s="3"/>
      <c r="AN620" s="3"/>
      <c r="AO620" s="3"/>
      <c r="AP620" s="3"/>
      <c r="AQ620" s="3"/>
      <c r="AR620" s="3"/>
      <c r="AS620" s="3"/>
      <c r="AT620" s="3"/>
    </row>
    <row r="621" spans="1:46" ht="48" x14ac:dyDescent="0.2">
      <c r="A621" s="20" t="s">
        <v>2806</v>
      </c>
      <c r="B621" s="9" t="s">
        <v>2807</v>
      </c>
      <c r="C621" s="11" t="s">
        <v>2808</v>
      </c>
      <c r="D621" s="11" t="s">
        <v>39</v>
      </c>
      <c r="E621" s="11" t="s">
        <v>2809</v>
      </c>
      <c r="F621" s="11" t="s">
        <v>2810</v>
      </c>
      <c r="G621" s="11" t="s">
        <v>239</v>
      </c>
      <c r="H621" s="11" t="s">
        <v>142</v>
      </c>
      <c r="I621" s="12">
        <v>4.8999999999999998E-3</v>
      </c>
      <c r="J621" s="13">
        <v>0.83</v>
      </c>
      <c r="K621" s="12">
        <v>2.23E-2</v>
      </c>
      <c r="L621" s="14">
        <v>98.7</v>
      </c>
      <c r="M621" s="15">
        <v>2.7</v>
      </c>
      <c r="N621" s="16">
        <v>13329</v>
      </c>
      <c r="O621" s="21">
        <v>1.03</v>
      </c>
      <c r="P621" s="11" t="s">
        <v>43</v>
      </c>
      <c r="Q621" s="11" t="s">
        <v>47</v>
      </c>
      <c r="R621" s="11" t="s">
        <v>47</v>
      </c>
      <c r="S621" s="11" t="s">
        <v>88</v>
      </c>
      <c r="T621" s="22">
        <v>0.3679</v>
      </c>
      <c r="U621" s="22">
        <v>0</v>
      </c>
      <c r="V621" s="22">
        <v>2.41E-2</v>
      </c>
      <c r="W621" s="22">
        <v>9.6199999999999994E-2</v>
      </c>
      <c r="X621" s="22">
        <v>0.4103</v>
      </c>
      <c r="Y621" s="22">
        <v>0</v>
      </c>
      <c r="Z621" s="22">
        <v>0</v>
      </c>
      <c r="AA621" s="22">
        <v>5.8400000000000001E-2</v>
      </c>
      <c r="AB621" s="22">
        <v>5.7000000000000002E-3</v>
      </c>
      <c r="AC621" s="22">
        <v>8.3999999999999995E-3</v>
      </c>
      <c r="AD621" s="22">
        <v>3.0800000000000001E-2</v>
      </c>
      <c r="AE621" s="17" t="s">
        <v>47</v>
      </c>
      <c r="AF621" s="17" t="s">
        <v>47</v>
      </c>
      <c r="AG621" s="8" t="str">
        <f t="shared" si="20"/>
        <v>click</v>
      </c>
      <c r="AH621" s="10" t="str">
        <f t="shared" si="21"/>
        <v>click</v>
      </c>
      <c r="AI621" s="3"/>
      <c r="AJ621" s="3"/>
      <c r="AK621" s="3"/>
      <c r="AL621" s="3"/>
      <c r="AM621" s="3"/>
      <c r="AN621" s="3"/>
      <c r="AO621" s="3"/>
      <c r="AP621" s="3"/>
      <c r="AQ621" s="3"/>
      <c r="AR621" s="3"/>
      <c r="AS621" s="3"/>
      <c r="AT621" s="3"/>
    </row>
    <row r="622" spans="1:46" ht="60" x14ac:dyDescent="0.2">
      <c r="A622" s="20" t="s">
        <v>2811</v>
      </c>
      <c r="B622" s="9" t="s">
        <v>2812</v>
      </c>
      <c r="C622" s="11" t="s">
        <v>1154</v>
      </c>
      <c r="D622" s="11" t="s">
        <v>39</v>
      </c>
      <c r="E622" s="11" t="s">
        <v>2813</v>
      </c>
      <c r="F622" s="11" t="s">
        <v>2814</v>
      </c>
      <c r="G622" s="11" t="s">
        <v>232</v>
      </c>
      <c r="H622" s="11" t="s">
        <v>197</v>
      </c>
      <c r="I622" s="12">
        <v>2E-3</v>
      </c>
      <c r="J622" s="13">
        <v>0.24</v>
      </c>
      <c r="K622" s="12">
        <v>1.9400000000000001E-2</v>
      </c>
      <c r="L622" s="14">
        <v>4.9000000000000004</v>
      </c>
      <c r="M622" s="15">
        <v>0.1</v>
      </c>
      <c r="N622" s="16">
        <v>637</v>
      </c>
      <c r="O622" s="21">
        <v>-2.56</v>
      </c>
      <c r="P622" s="11" t="s">
        <v>43</v>
      </c>
      <c r="Q622" s="11" t="s">
        <v>44</v>
      </c>
      <c r="R622" s="11" t="s">
        <v>94</v>
      </c>
      <c r="S622" s="11" t="s">
        <v>81</v>
      </c>
      <c r="T622" s="22" t="s">
        <v>47</v>
      </c>
      <c r="U622" s="22" t="s">
        <v>47</v>
      </c>
      <c r="V622" s="22" t="s">
        <v>47</v>
      </c>
      <c r="W622" s="22" t="s">
        <v>47</v>
      </c>
      <c r="X622" s="22" t="s">
        <v>47</v>
      </c>
      <c r="Y622" s="22" t="s">
        <v>47</v>
      </c>
      <c r="Z622" s="22" t="s">
        <v>47</v>
      </c>
      <c r="AA622" s="22" t="s">
        <v>47</v>
      </c>
      <c r="AB622" s="22" t="s">
        <v>47</v>
      </c>
      <c r="AC622" s="22" t="s">
        <v>47</v>
      </c>
      <c r="AD622" s="22" t="s">
        <v>47</v>
      </c>
      <c r="AE622" s="17" t="s">
        <v>47</v>
      </c>
      <c r="AF622" s="17" t="s">
        <v>47</v>
      </c>
      <c r="AG622" s="8" t="str">
        <f t="shared" si="20"/>
        <v>click</v>
      </c>
      <c r="AH622" s="10" t="str">
        <f t="shared" si="21"/>
        <v>click</v>
      </c>
      <c r="AI622" s="3"/>
      <c r="AJ622" s="3"/>
      <c r="AK622" s="3"/>
      <c r="AL622" s="3"/>
      <c r="AM622" s="3"/>
      <c r="AN622" s="3"/>
      <c r="AO622" s="3"/>
      <c r="AP622" s="3"/>
      <c r="AQ622" s="3"/>
      <c r="AR622" s="3"/>
      <c r="AS622" s="3"/>
      <c r="AT622" s="3"/>
    </row>
    <row r="623" spans="1:46" ht="72" x14ac:dyDescent="0.2">
      <c r="A623" s="20" t="s">
        <v>2815</v>
      </c>
      <c r="B623" s="9" t="s">
        <v>2816</v>
      </c>
      <c r="C623" s="11" t="s">
        <v>2817</v>
      </c>
      <c r="D623" s="11" t="s">
        <v>39</v>
      </c>
      <c r="E623" s="11" t="s">
        <v>2818</v>
      </c>
      <c r="F623" s="11" t="s">
        <v>2819</v>
      </c>
      <c r="G623" s="11" t="s">
        <v>222</v>
      </c>
      <c r="H623" s="11" t="s">
        <v>190</v>
      </c>
      <c r="I623" s="12">
        <v>9.4999999999999998E-3</v>
      </c>
      <c r="J623" s="13">
        <v>0.05</v>
      </c>
      <c r="K623" s="12">
        <v>1.2999999999999999E-3</v>
      </c>
      <c r="L623" s="14">
        <v>35.4</v>
      </c>
      <c r="M623" s="15">
        <v>0.9</v>
      </c>
      <c r="N623" s="16">
        <v>6737</v>
      </c>
      <c r="O623" s="21">
        <v>0.46</v>
      </c>
      <c r="P623" s="11" t="s">
        <v>64</v>
      </c>
      <c r="Q623" s="11" t="s">
        <v>47</v>
      </c>
      <c r="R623" s="11" t="s">
        <v>47</v>
      </c>
      <c r="S623" s="11" t="s">
        <v>47</v>
      </c>
      <c r="T623" s="22" t="s">
        <v>47</v>
      </c>
      <c r="U623" s="22" t="s">
        <v>47</v>
      </c>
      <c r="V623" s="22" t="s">
        <v>47</v>
      </c>
      <c r="W623" s="22" t="s">
        <v>47</v>
      </c>
      <c r="X623" s="22" t="s">
        <v>47</v>
      </c>
      <c r="Y623" s="22" t="s">
        <v>47</v>
      </c>
      <c r="Z623" s="22" t="s">
        <v>47</v>
      </c>
      <c r="AA623" s="22" t="s">
        <v>47</v>
      </c>
      <c r="AB623" s="22" t="s">
        <v>47</v>
      </c>
      <c r="AC623" s="22" t="s">
        <v>47</v>
      </c>
      <c r="AD623" s="22" t="s">
        <v>47</v>
      </c>
      <c r="AE623" s="17" t="s">
        <v>47</v>
      </c>
      <c r="AF623" s="17" t="s">
        <v>47</v>
      </c>
      <c r="AG623" s="8" t="str">
        <f t="shared" si="20"/>
        <v>click</v>
      </c>
      <c r="AH623" s="10" t="str">
        <f t="shared" si="21"/>
        <v>click</v>
      </c>
      <c r="AI623" s="3"/>
      <c r="AJ623" s="3"/>
      <c r="AK623" s="3"/>
      <c r="AL623" s="3"/>
      <c r="AM623" s="3"/>
      <c r="AN623" s="3"/>
      <c r="AO623" s="3"/>
      <c r="AP623" s="3"/>
      <c r="AQ623" s="3"/>
      <c r="AR623" s="3"/>
      <c r="AS623" s="3"/>
      <c r="AT623" s="3"/>
    </row>
    <row r="624" spans="1:46" x14ac:dyDescent="0.2">
      <c r="A624" s="20" t="s">
        <v>2820</v>
      </c>
      <c r="B624" s="9" t="s">
        <v>2821</v>
      </c>
      <c r="C624" s="11" t="s">
        <v>2822</v>
      </c>
      <c r="D624" s="11" t="s">
        <v>39</v>
      </c>
      <c r="E624" s="11"/>
      <c r="F624" s="11" t="s">
        <v>40</v>
      </c>
      <c r="G624" s="11" t="s">
        <v>807</v>
      </c>
      <c r="H624" s="11" t="s">
        <v>42</v>
      </c>
      <c r="I624" s="12">
        <v>1.8499999999999999E-2</v>
      </c>
      <c r="J624" s="13"/>
      <c r="K624" s="12"/>
      <c r="L624" s="14">
        <v>133.9</v>
      </c>
      <c r="M624" s="15">
        <v>10.4</v>
      </c>
      <c r="N624" s="16">
        <v>207344</v>
      </c>
      <c r="O624" s="21">
        <v>-1.26</v>
      </c>
      <c r="P624" s="11" t="s">
        <v>43</v>
      </c>
      <c r="Q624" s="11" t="s">
        <v>47</v>
      </c>
      <c r="R624" s="11" t="s">
        <v>47</v>
      </c>
      <c r="S624" s="11" t="s">
        <v>81</v>
      </c>
      <c r="T624" s="22" t="s">
        <v>47</v>
      </c>
      <c r="U624" s="22" t="s">
        <v>47</v>
      </c>
      <c r="V624" s="22" t="s">
        <v>47</v>
      </c>
      <c r="W624" s="22" t="s">
        <v>47</v>
      </c>
      <c r="X624" s="22" t="s">
        <v>47</v>
      </c>
      <c r="Y624" s="22" t="s">
        <v>47</v>
      </c>
      <c r="Z624" s="22" t="s">
        <v>47</v>
      </c>
      <c r="AA624" s="22" t="s">
        <v>47</v>
      </c>
      <c r="AB624" s="22" t="s">
        <v>47</v>
      </c>
      <c r="AC624" s="22" t="s">
        <v>47</v>
      </c>
      <c r="AD624" s="22" t="s">
        <v>47</v>
      </c>
      <c r="AE624" s="17" t="s">
        <v>47</v>
      </c>
      <c r="AF624" s="17" t="s">
        <v>65</v>
      </c>
      <c r="AG624" s="8" t="str">
        <f t="shared" si="20"/>
        <v>click</v>
      </c>
      <c r="AH624" s="10" t="str">
        <f t="shared" si="21"/>
        <v>click</v>
      </c>
      <c r="AI624" s="3"/>
      <c r="AJ624" s="3"/>
      <c r="AK624" s="3"/>
      <c r="AL624" s="3"/>
      <c r="AM624" s="3"/>
      <c r="AN624" s="3"/>
      <c r="AO624" s="3"/>
      <c r="AP624" s="3"/>
      <c r="AQ624" s="3"/>
      <c r="AR624" s="3"/>
      <c r="AS624" s="3"/>
      <c r="AT624" s="3"/>
    </row>
    <row r="625" spans="1:46" ht="25.5" x14ac:dyDescent="0.2">
      <c r="A625" s="20" t="s">
        <v>2823</v>
      </c>
      <c r="B625" s="9" t="s">
        <v>2824</v>
      </c>
      <c r="C625" s="11" t="s">
        <v>2825</v>
      </c>
      <c r="D625" s="11" t="s">
        <v>39</v>
      </c>
      <c r="E625" s="11"/>
      <c r="F625" s="11" t="s">
        <v>40</v>
      </c>
      <c r="G625" s="11" t="s">
        <v>41</v>
      </c>
      <c r="H625" s="11" t="s">
        <v>42</v>
      </c>
      <c r="I625" s="12">
        <v>1.4999999999999999E-2</v>
      </c>
      <c r="J625" s="13"/>
      <c r="K625" s="12"/>
      <c r="L625" s="14">
        <v>1.1000000000000001</v>
      </c>
      <c r="M625" s="15">
        <v>0.1</v>
      </c>
      <c r="N625" s="16">
        <v>15329</v>
      </c>
      <c r="O625" s="21">
        <v>-1.02</v>
      </c>
      <c r="P625" s="11" t="s">
        <v>43</v>
      </c>
      <c r="Q625" s="11" t="s">
        <v>47</v>
      </c>
      <c r="R625" s="11" t="s">
        <v>47</v>
      </c>
      <c r="S625" s="11" t="s">
        <v>46</v>
      </c>
      <c r="T625" s="22" t="s">
        <v>47</v>
      </c>
      <c r="U625" s="22" t="s">
        <v>47</v>
      </c>
      <c r="V625" s="22" t="s">
        <v>47</v>
      </c>
      <c r="W625" s="22" t="s">
        <v>47</v>
      </c>
      <c r="X625" s="22" t="s">
        <v>47</v>
      </c>
      <c r="Y625" s="22" t="s">
        <v>47</v>
      </c>
      <c r="Z625" s="22" t="s">
        <v>47</v>
      </c>
      <c r="AA625" s="22" t="s">
        <v>47</v>
      </c>
      <c r="AB625" s="22" t="s">
        <v>47</v>
      </c>
      <c r="AC625" s="22" t="s">
        <v>47</v>
      </c>
      <c r="AD625" s="22" t="s">
        <v>47</v>
      </c>
      <c r="AE625" s="17" t="s">
        <v>47</v>
      </c>
      <c r="AF625" s="17" t="s">
        <v>65</v>
      </c>
      <c r="AG625" s="8" t="str">
        <f t="shared" si="20"/>
        <v>click</v>
      </c>
      <c r="AH625" s="10" t="str">
        <f t="shared" si="21"/>
        <v>click</v>
      </c>
      <c r="AI625" s="3"/>
      <c r="AJ625" s="3"/>
      <c r="AK625" s="3"/>
      <c r="AL625" s="3"/>
      <c r="AM625" s="3"/>
      <c r="AN625" s="3"/>
      <c r="AO625" s="3"/>
      <c r="AP625" s="3"/>
      <c r="AQ625" s="3"/>
      <c r="AR625" s="3"/>
      <c r="AS625" s="3"/>
      <c r="AT625" s="3"/>
    </row>
    <row r="626" spans="1:46" ht="60" x14ac:dyDescent="0.2">
      <c r="A626" s="20" t="s">
        <v>2826</v>
      </c>
      <c r="B626" s="9" t="s">
        <v>2827</v>
      </c>
      <c r="C626" s="11" t="s">
        <v>1440</v>
      </c>
      <c r="D626" s="11" t="s">
        <v>39</v>
      </c>
      <c r="E626" s="11" t="s">
        <v>2828</v>
      </c>
      <c r="F626" s="11" t="s">
        <v>2829</v>
      </c>
      <c r="G626" s="11" t="s">
        <v>783</v>
      </c>
      <c r="H626" s="11" t="s">
        <v>197</v>
      </c>
      <c r="I626" s="12">
        <v>3.3E-3</v>
      </c>
      <c r="J626" s="13">
        <v>0.32</v>
      </c>
      <c r="K626" s="12">
        <v>1.6899999999999998E-2</v>
      </c>
      <c r="L626" s="14">
        <v>7.9</v>
      </c>
      <c r="M626" s="15">
        <v>0.3</v>
      </c>
      <c r="N626" s="16">
        <v>13878</v>
      </c>
      <c r="O626" s="21">
        <v>0.78</v>
      </c>
      <c r="P626" s="11" t="s">
        <v>43</v>
      </c>
      <c r="Q626" s="11" t="s">
        <v>44</v>
      </c>
      <c r="R626" s="11" t="s">
        <v>497</v>
      </c>
      <c r="S626" s="11" t="s">
        <v>81</v>
      </c>
      <c r="T626" s="22" t="s">
        <v>47</v>
      </c>
      <c r="U626" s="22" t="s">
        <v>47</v>
      </c>
      <c r="V626" s="22" t="s">
        <v>47</v>
      </c>
      <c r="W626" s="22" t="s">
        <v>47</v>
      </c>
      <c r="X626" s="22" t="s">
        <v>47</v>
      </c>
      <c r="Y626" s="22" t="s">
        <v>47</v>
      </c>
      <c r="Z626" s="22" t="s">
        <v>47</v>
      </c>
      <c r="AA626" s="22" t="s">
        <v>47</v>
      </c>
      <c r="AB626" s="22" t="s">
        <v>47</v>
      </c>
      <c r="AC626" s="22" t="s">
        <v>47</v>
      </c>
      <c r="AD626" s="22" t="s">
        <v>47</v>
      </c>
      <c r="AE626" s="17" t="s">
        <v>47</v>
      </c>
      <c r="AF626" s="17" t="s">
        <v>47</v>
      </c>
      <c r="AG626" s="8" t="str">
        <f t="shared" si="20"/>
        <v>click</v>
      </c>
      <c r="AH626" s="10" t="str">
        <f t="shared" si="21"/>
        <v>click</v>
      </c>
      <c r="AI626" s="3"/>
      <c r="AJ626" s="3"/>
      <c r="AK626" s="3"/>
      <c r="AL626" s="3"/>
      <c r="AM626" s="3"/>
      <c r="AN626" s="3"/>
      <c r="AO626" s="3"/>
      <c r="AP626" s="3"/>
      <c r="AQ626" s="3"/>
      <c r="AR626" s="3"/>
      <c r="AS626" s="3"/>
      <c r="AT626" s="3"/>
    </row>
    <row r="627" spans="1:46" ht="36" x14ac:dyDescent="0.2">
      <c r="A627" s="20" t="s">
        <v>2830</v>
      </c>
      <c r="B627" s="9" t="s">
        <v>2831</v>
      </c>
      <c r="C627" s="11" t="s">
        <v>2832</v>
      </c>
      <c r="D627" s="11" t="s">
        <v>39</v>
      </c>
      <c r="E627" s="11" t="s">
        <v>2833</v>
      </c>
      <c r="F627" s="11" t="s">
        <v>2834</v>
      </c>
      <c r="G627" s="11" t="s">
        <v>783</v>
      </c>
      <c r="H627" s="11" t="s">
        <v>54</v>
      </c>
      <c r="I627" s="12">
        <v>4.0000000000000001E-3</v>
      </c>
      <c r="J627" s="13">
        <v>0.57999999999999996</v>
      </c>
      <c r="K627" s="12">
        <v>3.1800000000000002E-2</v>
      </c>
      <c r="L627" s="14">
        <v>3247</v>
      </c>
      <c r="M627" s="15">
        <v>46.3</v>
      </c>
      <c r="N627" s="16">
        <v>307028</v>
      </c>
      <c r="O627" s="21">
        <v>0.89</v>
      </c>
      <c r="P627" s="11" t="s">
        <v>43</v>
      </c>
      <c r="Q627" s="11" t="s">
        <v>44</v>
      </c>
      <c r="R627" s="11" t="s">
        <v>497</v>
      </c>
      <c r="S627" s="11" t="s">
        <v>81</v>
      </c>
      <c r="T627" s="22">
        <v>2.9399999999999999E-2</v>
      </c>
      <c r="U627" s="22">
        <v>0.13650000000000001</v>
      </c>
      <c r="V627" s="22">
        <v>4.5699999999999998E-2</v>
      </c>
      <c r="W627" s="22">
        <v>0.17749999999999999</v>
      </c>
      <c r="X627" s="22">
        <v>7.7299999999999994E-2</v>
      </c>
      <c r="Y627" s="22">
        <v>1.34E-2</v>
      </c>
      <c r="Z627" s="22">
        <v>0.2084</v>
      </c>
      <c r="AA627" s="22">
        <v>3.7499999999999999E-2</v>
      </c>
      <c r="AB627" s="22">
        <v>0</v>
      </c>
      <c r="AC627" s="22">
        <v>0.1288</v>
      </c>
      <c r="AD627" s="22">
        <v>0.1363</v>
      </c>
      <c r="AE627" s="17" t="s">
        <v>47</v>
      </c>
      <c r="AF627" s="17" t="s">
        <v>47</v>
      </c>
      <c r="AG627" s="8" t="str">
        <f t="shared" si="20"/>
        <v>click</v>
      </c>
      <c r="AH627" s="10" t="str">
        <f t="shared" si="21"/>
        <v>click</v>
      </c>
      <c r="AI627" s="3"/>
      <c r="AJ627" s="3"/>
      <c r="AK627" s="3"/>
      <c r="AL627" s="3"/>
      <c r="AM627" s="3"/>
      <c r="AN627" s="3"/>
      <c r="AO627" s="3"/>
      <c r="AP627" s="3"/>
      <c r="AQ627" s="3"/>
      <c r="AR627" s="3"/>
      <c r="AS627" s="3"/>
      <c r="AT627" s="3"/>
    </row>
    <row r="628" spans="1:46" ht="25.5" x14ac:dyDescent="0.2">
      <c r="A628" s="20" t="s">
        <v>2835</v>
      </c>
      <c r="B628" s="9" t="s">
        <v>2836</v>
      </c>
      <c r="C628" s="11" t="s">
        <v>2837</v>
      </c>
      <c r="D628" s="11" t="s">
        <v>39</v>
      </c>
      <c r="E628" s="11"/>
      <c r="F628" s="11" t="s">
        <v>40</v>
      </c>
      <c r="G628" s="11" t="s">
        <v>496</v>
      </c>
      <c r="H628" s="11" t="s">
        <v>2838</v>
      </c>
      <c r="I628" s="12">
        <v>9.4999999999999998E-3</v>
      </c>
      <c r="J628" s="13">
        <v>0.13</v>
      </c>
      <c r="K628" s="12">
        <v>3.8999999999999998E-3</v>
      </c>
      <c r="L628" s="14">
        <v>16.3</v>
      </c>
      <c r="M628" s="15">
        <v>0.5</v>
      </c>
      <c r="N628" s="16">
        <v>26071</v>
      </c>
      <c r="O628" s="21">
        <v>1.81</v>
      </c>
      <c r="P628" s="11" t="s">
        <v>43</v>
      </c>
      <c r="Q628" s="11" t="s">
        <v>306</v>
      </c>
      <c r="R628" s="11" t="s">
        <v>47</v>
      </c>
      <c r="S628" s="11" t="s">
        <v>81</v>
      </c>
      <c r="T628" s="22">
        <v>2.92E-2</v>
      </c>
      <c r="U628" s="22">
        <v>0</v>
      </c>
      <c r="V628" s="22">
        <v>0.20610000000000001</v>
      </c>
      <c r="W628" s="22">
        <v>0.15210000000000001</v>
      </c>
      <c r="X628" s="22">
        <v>2.98E-2</v>
      </c>
      <c r="Y628" s="22">
        <v>2.0299999999999999E-2</v>
      </c>
      <c r="Z628" s="22">
        <v>9.4200000000000006E-2</v>
      </c>
      <c r="AA628" s="22">
        <v>0.13239999999999999</v>
      </c>
      <c r="AB628" s="22">
        <v>1.6E-2</v>
      </c>
      <c r="AC628" s="22">
        <v>0.19819999999999999</v>
      </c>
      <c r="AD628" s="22">
        <v>5.6599999999999998E-2</v>
      </c>
      <c r="AE628" s="17" t="s">
        <v>47</v>
      </c>
      <c r="AF628" s="17" t="s">
        <v>47</v>
      </c>
      <c r="AG628" s="8" t="str">
        <f t="shared" si="20"/>
        <v>click</v>
      </c>
      <c r="AH628" s="10" t="str">
        <f t="shared" si="21"/>
        <v>click</v>
      </c>
      <c r="AI628" s="3"/>
      <c r="AJ628" s="3"/>
      <c r="AK628" s="3"/>
      <c r="AL628" s="3"/>
      <c r="AM628" s="3"/>
      <c r="AN628" s="3"/>
      <c r="AO628" s="3"/>
      <c r="AP628" s="3"/>
      <c r="AQ628" s="3"/>
      <c r="AR628" s="3"/>
      <c r="AS628" s="3"/>
      <c r="AT628" s="3"/>
    </row>
    <row r="629" spans="1:46" ht="36" x14ac:dyDescent="0.2">
      <c r="A629" s="20" t="s">
        <v>2839</v>
      </c>
      <c r="B629" s="9" t="s">
        <v>2840</v>
      </c>
      <c r="C629" s="11" t="s">
        <v>2841</v>
      </c>
      <c r="D629" s="11" t="s">
        <v>39</v>
      </c>
      <c r="E629" s="11" t="s">
        <v>2842</v>
      </c>
      <c r="F629" s="11" t="s">
        <v>2843</v>
      </c>
      <c r="G629" s="11" t="s">
        <v>128</v>
      </c>
      <c r="H629" s="11" t="s">
        <v>175</v>
      </c>
      <c r="I629" s="12">
        <v>5.7999999999999996E-3</v>
      </c>
      <c r="J629" s="13">
        <v>0.18</v>
      </c>
      <c r="K629" s="12">
        <v>1.6500000000000001E-2</v>
      </c>
      <c r="L629" s="14">
        <v>617.9</v>
      </c>
      <c r="M629" s="15">
        <v>11.1</v>
      </c>
      <c r="N629" s="16">
        <v>178469</v>
      </c>
      <c r="O629" s="21">
        <v>1.26</v>
      </c>
      <c r="P629" s="11" t="s">
        <v>43</v>
      </c>
      <c r="Q629" s="11" t="s">
        <v>44</v>
      </c>
      <c r="R629" s="11" t="s">
        <v>94</v>
      </c>
      <c r="S629" s="11" t="s">
        <v>129</v>
      </c>
      <c r="T629" s="22">
        <v>7.3800000000000004E-2</v>
      </c>
      <c r="U629" s="22">
        <v>6.7000000000000002E-3</v>
      </c>
      <c r="V629" s="22">
        <v>0.18240000000000001</v>
      </c>
      <c r="W629" s="22">
        <v>0.20860000000000001</v>
      </c>
      <c r="X629" s="22">
        <v>2.0299999999999999E-2</v>
      </c>
      <c r="Y629" s="22">
        <v>0.1241</v>
      </c>
      <c r="Z629" s="22">
        <v>0.1008</v>
      </c>
      <c r="AA629" s="22">
        <v>0.1951</v>
      </c>
      <c r="AB629" s="22">
        <v>0</v>
      </c>
      <c r="AC629" s="22">
        <v>4.5499999999999999E-2</v>
      </c>
      <c r="AD629" s="22">
        <v>4.2700000000000002E-2</v>
      </c>
      <c r="AE629" s="17" t="s">
        <v>47</v>
      </c>
      <c r="AF629" s="17" t="s">
        <v>47</v>
      </c>
      <c r="AG629" s="8" t="str">
        <f t="shared" si="20"/>
        <v>click</v>
      </c>
      <c r="AH629" s="10" t="str">
        <f t="shared" si="21"/>
        <v>click</v>
      </c>
      <c r="AI629" s="3"/>
      <c r="AJ629" s="3"/>
      <c r="AK629" s="3"/>
      <c r="AL629" s="3"/>
      <c r="AM629" s="3"/>
      <c r="AN629" s="3"/>
      <c r="AO629" s="3"/>
      <c r="AP629" s="3"/>
      <c r="AQ629" s="3"/>
      <c r="AR629" s="3"/>
      <c r="AS629" s="3"/>
      <c r="AT629" s="3"/>
    </row>
    <row r="630" spans="1:46" ht="120" x14ac:dyDescent="0.2">
      <c r="A630" s="20" t="s">
        <v>2844</v>
      </c>
      <c r="B630" s="9" t="s">
        <v>2845</v>
      </c>
      <c r="C630" s="11" t="s">
        <v>464</v>
      </c>
      <c r="D630" s="11" t="s">
        <v>59</v>
      </c>
      <c r="E630" s="11" t="s">
        <v>2846</v>
      </c>
      <c r="F630" s="11" t="s">
        <v>568</v>
      </c>
      <c r="G630" s="11" t="s">
        <v>486</v>
      </c>
      <c r="H630" s="11" t="s">
        <v>329</v>
      </c>
      <c r="I630" s="12">
        <v>7.4999999999999997E-3</v>
      </c>
      <c r="J630" s="13"/>
      <c r="K630" s="12"/>
      <c r="L630" s="14">
        <v>0.5</v>
      </c>
      <c r="M630" s="15">
        <v>0</v>
      </c>
      <c r="N630" s="16"/>
      <c r="O630" s="21">
        <v>0</v>
      </c>
      <c r="P630" s="11" t="s">
        <v>136</v>
      </c>
      <c r="Q630" s="11" t="s">
        <v>47</v>
      </c>
      <c r="R630" s="11" t="s">
        <v>47</v>
      </c>
      <c r="S630" s="11" t="s">
        <v>47</v>
      </c>
      <c r="T630" s="22" t="s">
        <v>47</v>
      </c>
      <c r="U630" s="22" t="s">
        <v>47</v>
      </c>
      <c r="V630" s="22" t="s">
        <v>47</v>
      </c>
      <c r="W630" s="22" t="s">
        <v>47</v>
      </c>
      <c r="X630" s="22" t="s">
        <v>47</v>
      </c>
      <c r="Y630" s="22" t="s">
        <v>47</v>
      </c>
      <c r="Z630" s="22" t="s">
        <v>47</v>
      </c>
      <c r="AA630" s="22" t="s">
        <v>47</v>
      </c>
      <c r="AB630" s="22" t="s">
        <v>47</v>
      </c>
      <c r="AC630" s="22" t="s">
        <v>47</v>
      </c>
      <c r="AD630" s="22" t="s">
        <v>47</v>
      </c>
      <c r="AE630" s="17" t="s">
        <v>47</v>
      </c>
      <c r="AF630" s="17" t="s">
        <v>47</v>
      </c>
      <c r="AG630" s="8" t="str">
        <f t="shared" si="20"/>
        <v>click</v>
      </c>
      <c r="AH630" s="10" t="str">
        <f t="shared" si="21"/>
        <v>click</v>
      </c>
      <c r="AI630" s="3"/>
      <c r="AJ630" s="3"/>
      <c r="AK630" s="3"/>
      <c r="AL630" s="3"/>
      <c r="AM630" s="3"/>
      <c r="AN630" s="3"/>
      <c r="AO630" s="3"/>
      <c r="AP630" s="3"/>
      <c r="AQ630" s="3"/>
      <c r="AR630" s="3"/>
      <c r="AS630" s="3"/>
      <c r="AT630" s="3"/>
    </row>
    <row r="631" spans="1:46" ht="96" x14ac:dyDescent="0.2">
      <c r="A631" s="20" t="s">
        <v>2847</v>
      </c>
      <c r="B631" s="9" t="s">
        <v>2848</v>
      </c>
      <c r="C631" s="11" t="s">
        <v>2849</v>
      </c>
      <c r="D631" s="11" t="s">
        <v>39</v>
      </c>
      <c r="E631" s="11" t="s">
        <v>2850</v>
      </c>
      <c r="F631" s="11" t="s">
        <v>2851</v>
      </c>
      <c r="G631" s="11" t="s">
        <v>169</v>
      </c>
      <c r="H631" s="11" t="s">
        <v>2852</v>
      </c>
      <c r="I631" s="12">
        <v>7.0000000000000001E-3</v>
      </c>
      <c r="J631" s="13"/>
      <c r="K631" s="12"/>
      <c r="L631" s="14">
        <v>4.0999999999999996</v>
      </c>
      <c r="M631" s="15">
        <v>0.1</v>
      </c>
      <c r="N631" s="16"/>
      <c r="O631" s="21">
        <v>0</v>
      </c>
      <c r="P631" s="11" t="s">
        <v>64</v>
      </c>
      <c r="Q631" s="11" t="s">
        <v>47</v>
      </c>
      <c r="R631" s="11" t="s">
        <v>47</v>
      </c>
      <c r="S631" s="11" t="s">
        <v>81</v>
      </c>
      <c r="T631" s="22" t="s">
        <v>47</v>
      </c>
      <c r="U631" s="22" t="s">
        <v>47</v>
      </c>
      <c r="V631" s="22" t="s">
        <v>47</v>
      </c>
      <c r="W631" s="22" t="s">
        <v>47</v>
      </c>
      <c r="X631" s="22" t="s">
        <v>47</v>
      </c>
      <c r="Y631" s="22" t="s">
        <v>47</v>
      </c>
      <c r="Z631" s="22" t="s">
        <v>47</v>
      </c>
      <c r="AA631" s="22" t="s">
        <v>47</v>
      </c>
      <c r="AB631" s="22" t="s">
        <v>47</v>
      </c>
      <c r="AC631" s="22" t="s">
        <v>47</v>
      </c>
      <c r="AD631" s="22" t="s">
        <v>47</v>
      </c>
      <c r="AE631" s="17" t="s">
        <v>47</v>
      </c>
      <c r="AF631" s="17" t="s">
        <v>47</v>
      </c>
      <c r="AG631" s="8" t="str">
        <f t="shared" si="20"/>
        <v>click</v>
      </c>
      <c r="AH631" s="10" t="str">
        <f t="shared" si="21"/>
        <v>click</v>
      </c>
      <c r="AI631" s="3"/>
      <c r="AJ631" s="3"/>
      <c r="AK631" s="3"/>
      <c r="AL631" s="3"/>
      <c r="AM631" s="3"/>
      <c r="AN631" s="3"/>
      <c r="AO631" s="3"/>
      <c r="AP631" s="3"/>
      <c r="AQ631" s="3"/>
      <c r="AR631" s="3"/>
      <c r="AS631" s="3"/>
      <c r="AT631" s="3"/>
    </row>
    <row r="632" spans="1:46" ht="48" x14ac:dyDescent="0.2">
      <c r="A632" s="20" t="s">
        <v>2853</v>
      </c>
      <c r="B632" s="9" t="s">
        <v>2854</v>
      </c>
      <c r="C632" s="11" t="s">
        <v>2539</v>
      </c>
      <c r="D632" s="11" t="s">
        <v>39</v>
      </c>
      <c r="E632" s="11" t="s">
        <v>2855</v>
      </c>
      <c r="F632" s="11" t="s">
        <v>2856</v>
      </c>
      <c r="G632" s="11" t="s">
        <v>367</v>
      </c>
      <c r="H632" s="11" t="s">
        <v>154</v>
      </c>
      <c r="I632" s="12">
        <v>8.5000000000000006E-3</v>
      </c>
      <c r="J632" s="13">
        <v>0.04</v>
      </c>
      <c r="K632" s="12">
        <v>1.6000000000000001E-3</v>
      </c>
      <c r="L632" s="14">
        <v>4.8</v>
      </c>
      <c r="M632" s="15">
        <v>0.2</v>
      </c>
      <c r="N632" s="16">
        <v>2961</v>
      </c>
      <c r="O632" s="21">
        <v>-2.58</v>
      </c>
      <c r="P632" s="11" t="s">
        <v>43</v>
      </c>
      <c r="Q632" s="11" t="s">
        <v>47</v>
      </c>
      <c r="R632" s="11" t="s">
        <v>47</v>
      </c>
      <c r="S632" s="11" t="s">
        <v>123</v>
      </c>
      <c r="T632" s="22">
        <v>0</v>
      </c>
      <c r="U632" s="22">
        <v>0</v>
      </c>
      <c r="V632" s="22">
        <v>1.21E-2</v>
      </c>
      <c r="W632" s="22">
        <v>1.84E-2</v>
      </c>
      <c r="X632" s="22">
        <v>0</v>
      </c>
      <c r="Y632" s="22">
        <v>0</v>
      </c>
      <c r="Z632" s="22">
        <v>0.96960000000000002</v>
      </c>
      <c r="AA632" s="22">
        <v>0</v>
      </c>
      <c r="AB632" s="22">
        <v>0</v>
      </c>
      <c r="AC632" s="22">
        <v>0</v>
      </c>
      <c r="AD632" s="22">
        <v>0</v>
      </c>
      <c r="AE632" s="17" t="s">
        <v>47</v>
      </c>
      <c r="AF632" s="17" t="s">
        <v>47</v>
      </c>
      <c r="AG632" s="8" t="str">
        <f t="shared" si="20"/>
        <v>click</v>
      </c>
      <c r="AH632" s="10" t="str">
        <f t="shared" si="21"/>
        <v>click</v>
      </c>
      <c r="AI632" s="3"/>
      <c r="AJ632" s="3"/>
      <c r="AK632" s="3"/>
      <c r="AL632" s="3"/>
      <c r="AM632" s="3"/>
      <c r="AN632" s="3"/>
      <c r="AO632" s="3"/>
      <c r="AP632" s="3"/>
      <c r="AQ632" s="3"/>
      <c r="AR632" s="3"/>
      <c r="AS632" s="3"/>
      <c r="AT632" s="3"/>
    </row>
    <row r="633" spans="1:46" ht="108" x14ac:dyDescent="0.2">
      <c r="A633" s="20" t="s">
        <v>2857</v>
      </c>
      <c r="B633" s="9" t="s">
        <v>2858</v>
      </c>
      <c r="C633" s="11" t="s">
        <v>1062</v>
      </c>
      <c r="D633" s="11" t="s">
        <v>39</v>
      </c>
      <c r="E633" s="11" t="s">
        <v>2859</v>
      </c>
      <c r="F633" s="11" t="s">
        <v>2860</v>
      </c>
      <c r="G633" s="11" t="s">
        <v>115</v>
      </c>
      <c r="H633" s="11" t="s">
        <v>77</v>
      </c>
      <c r="I633" s="12">
        <v>6.4999999999999997E-3</v>
      </c>
      <c r="J633" s="13">
        <v>0.17</v>
      </c>
      <c r="K633" s="12">
        <v>3.8899999999999997E-2</v>
      </c>
      <c r="L633" s="14">
        <v>29.5</v>
      </c>
      <c r="M633" s="15">
        <v>1.6</v>
      </c>
      <c r="N633" s="16">
        <v>158288</v>
      </c>
      <c r="O633" s="21">
        <v>1.19</v>
      </c>
      <c r="P633" s="11" t="s">
        <v>43</v>
      </c>
      <c r="Q633" s="11" t="s">
        <v>44</v>
      </c>
      <c r="R633" s="11" t="s">
        <v>497</v>
      </c>
      <c r="S633" s="11" t="s">
        <v>88</v>
      </c>
      <c r="T633" s="22">
        <v>7.0900000000000005E-2</v>
      </c>
      <c r="U633" s="22">
        <v>0.1699</v>
      </c>
      <c r="V633" s="22">
        <v>0.1018</v>
      </c>
      <c r="W633" s="22">
        <v>6.3799999999999996E-2</v>
      </c>
      <c r="X633" s="22">
        <v>0.14149999999999999</v>
      </c>
      <c r="Y633" s="22">
        <v>0.1072</v>
      </c>
      <c r="Z633" s="22">
        <v>4.3999999999999997E-2</v>
      </c>
      <c r="AA633" s="22">
        <v>7.3499999999999996E-2</v>
      </c>
      <c r="AB633" s="22">
        <v>3.4200000000000001E-2</v>
      </c>
      <c r="AC633" s="22">
        <v>6.9800000000000001E-2</v>
      </c>
      <c r="AD633" s="22">
        <v>6.9800000000000001E-2</v>
      </c>
      <c r="AE633" s="17" t="s">
        <v>47</v>
      </c>
      <c r="AF633" s="17" t="s">
        <v>47</v>
      </c>
      <c r="AG633" s="8" t="str">
        <f t="shared" si="20"/>
        <v>click</v>
      </c>
      <c r="AH633" s="10" t="str">
        <f t="shared" si="21"/>
        <v>click</v>
      </c>
      <c r="AI633" s="3"/>
      <c r="AJ633" s="3"/>
      <c r="AK633" s="3"/>
      <c r="AL633" s="3"/>
      <c r="AM633" s="3"/>
      <c r="AN633" s="3"/>
      <c r="AO633" s="3"/>
      <c r="AP633" s="3"/>
      <c r="AQ633" s="3"/>
      <c r="AR633" s="3"/>
      <c r="AS633" s="3"/>
      <c r="AT633" s="3"/>
    </row>
    <row r="634" spans="1:46" ht="24" x14ac:dyDescent="0.2">
      <c r="A634" s="20" t="s">
        <v>2861</v>
      </c>
      <c r="B634" s="9" t="s">
        <v>2862</v>
      </c>
      <c r="C634" s="11" t="s">
        <v>2863</v>
      </c>
      <c r="D634" s="11" t="s">
        <v>179</v>
      </c>
      <c r="E634" s="11"/>
      <c r="F634" s="11" t="s">
        <v>40</v>
      </c>
      <c r="G634" s="11" t="s">
        <v>53</v>
      </c>
      <c r="H634" s="11" t="s">
        <v>490</v>
      </c>
      <c r="I634" s="12"/>
      <c r="J634" s="13">
        <v>0</v>
      </c>
      <c r="K634" s="12">
        <v>4.1000000000000003E-3</v>
      </c>
      <c r="L634" s="14">
        <v>117.3</v>
      </c>
      <c r="M634" s="15">
        <v>1.7</v>
      </c>
      <c r="N634" s="16">
        <v>40017</v>
      </c>
      <c r="O634" s="21">
        <v>-1.2</v>
      </c>
      <c r="P634" s="11" t="s">
        <v>43</v>
      </c>
      <c r="Q634" s="11" t="s">
        <v>47</v>
      </c>
      <c r="R634" s="11" t="s">
        <v>47</v>
      </c>
      <c r="S634" s="11" t="s">
        <v>81</v>
      </c>
      <c r="T634" s="22" t="s">
        <v>47</v>
      </c>
      <c r="U634" s="22" t="s">
        <v>47</v>
      </c>
      <c r="V634" s="22" t="s">
        <v>47</v>
      </c>
      <c r="W634" s="22" t="s">
        <v>47</v>
      </c>
      <c r="X634" s="22" t="s">
        <v>47</v>
      </c>
      <c r="Y634" s="22" t="s">
        <v>47</v>
      </c>
      <c r="Z634" s="22" t="s">
        <v>47</v>
      </c>
      <c r="AA634" s="22" t="s">
        <v>47</v>
      </c>
      <c r="AB634" s="22" t="s">
        <v>47</v>
      </c>
      <c r="AC634" s="22" t="s">
        <v>47</v>
      </c>
      <c r="AD634" s="22" t="s">
        <v>47</v>
      </c>
      <c r="AE634" s="17" t="s">
        <v>47</v>
      </c>
      <c r="AF634" s="17" t="s">
        <v>47</v>
      </c>
      <c r="AG634" s="8" t="str">
        <f t="shared" si="20"/>
        <v>click</v>
      </c>
      <c r="AH634" s="10" t="str">
        <f t="shared" si="21"/>
        <v>click</v>
      </c>
      <c r="AI634" s="3"/>
      <c r="AJ634" s="3"/>
      <c r="AK634" s="3"/>
      <c r="AL634" s="3"/>
      <c r="AM634" s="3"/>
      <c r="AN634" s="3"/>
      <c r="AO634" s="3"/>
      <c r="AP634" s="3"/>
      <c r="AQ634" s="3"/>
      <c r="AR634" s="3"/>
      <c r="AS634" s="3"/>
      <c r="AT634" s="3"/>
    </row>
    <row r="635" spans="1:46" ht="48" x14ac:dyDescent="0.2">
      <c r="A635" s="20" t="s">
        <v>2864</v>
      </c>
      <c r="B635" s="9" t="s">
        <v>2865</v>
      </c>
      <c r="C635" s="11" t="s">
        <v>2866</v>
      </c>
      <c r="D635" s="11" t="s">
        <v>39</v>
      </c>
      <c r="E635" s="11" t="s">
        <v>2867</v>
      </c>
      <c r="F635" s="11" t="s">
        <v>2868</v>
      </c>
      <c r="G635" s="11" t="s">
        <v>121</v>
      </c>
      <c r="H635" s="11" t="s">
        <v>154</v>
      </c>
      <c r="I635" s="12">
        <v>8.5000000000000006E-3</v>
      </c>
      <c r="J635" s="13">
        <v>0.16</v>
      </c>
      <c r="K635" s="12">
        <v>5.6000000000000001E-2</v>
      </c>
      <c r="L635" s="14">
        <v>87.1</v>
      </c>
      <c r="M635" s="15">
        <v>5.0999999999999996</v>
      </c>
      <c r="N635" s="16">
        <v>39694</v>
      </c>
      <c r="O635" s="21">
        <v>-1.77</v>
      </c>
      <c r="P635" s="11" t="s">
        <v>43</v>
      </c>
      <c r="Q635" s="11" t="s">
        <v>47</v>
      </c>
      <c r="R635" s="11" t="s">
        <v>47</v>
      </c>
      <c r="S635" s="11" t="s">
        <v>123</v>
      </c>
      <c r="T635" s="22">
        <v>2.7199999999999998E-2</v>
      </c>
      <c r="U635" s="22">
        <v>0.16270000000000001</v>
      </c>
      <c r="V635" s="22">
        <v>0.15190000000000001</v>
      </c>
      <c r="W635" s="22">
        <v>8.7400000000000005E-2</v>
      </c>
      <c r="X635" s="22">
        <v>8.9399999999999993E-2</v>
      </c>
      <c r="Y635" s="22">
        <v>7.1900000000000006E-2</v>
      </c>
      <c r="Z635" s="22">
        <v>2.7400000000000001E-2</v>
      </c>
      <c r="AA635" s="22">
        <v>0.1031</v>
      </c>
      <c r="AB635" s="22">
        <v>8.3400000000000002E-2</v>
      </c>
      <c r="AC635" s="22">
        <v>8.72E-2</v>
      </c>
      <c r="AD635" s="22">
        <v>0.1082</v>
      </c>
      <c r="AE635" s="17" t="s">
        <v>47</v>
      </c>
      <c r="AF635" s="17" t="s">
        <v>47</v>
      </c>
      <c r="AG635" s="8" t="str">
        <f t="shared" si="20"/>
        <v>click</v>
      </c>
      <c r="AH635" s="10" t="str">
        <f t="shared" si="21"/>
        <v>click</v>
      </c>
      <c r="AI635" s="3"/>
      <c r="AJ635" s="3"/>
      <c r="AK635" s="3"/>
      <c r="AL635" s="3"/>
      <c r="AM635" s="3"/>
      <c r="AN635" s="3"/>
      <c r="AO635" s="3"/>
      <c r="AP635" s="3"/>
      <c r="AQ635" s="3"/>
      <c r="AR635" s="3"/>
      <c r="AS635" s="3"/>
      <c r="AT635" s="3"/>
    </row>
    <row r="636" spans="1:46" ht="48" x14ac:dyDescent="0.2">
      <c r="A636" s="20" t="s">
        <v>2869</v>
      </c>
      <c r="B636" s="9" t="s">
        <v>2870</v>
      </c>
      <c r="C636" s="11" t="s">
        <v>2871</v>
      </c>
      <c r="D636" s="11" t="s">
        <v>39</v>
      </c>
      <c r="E636" s="11" t="s">
        <v>2872</v>
      </c>
      <c r="F636" s="11" t="s">
        <v>2873</v>
      </c>
      <c r="G636" s="11" t="s">
        <v>318</v>
      </c>
      <c r="H636" s="11" t="s">
        <v>976</v>
      </c>
      <c r="I636" s="12">
        <v>6.8999999999999999E-3</v>
      </c>
      <c r="J636" s="13"/>
      <c r="K636" s="12"/>
      <c r="L636" s="14">
        <v>1.3</v>
      </c>
      <c r="M636" s="15">
        <v>0.1</v>
      </c>
      <c r="N636" s="16">
        <v>2175</v>
      </c>
      <c r="O636" s="21">
        <v>2.58</v>
      </c>
      <c r="P636" s="11" t="s">
        <v>43</v>
      </c>
      <c r="Q636" s="11" t="s">
        <v>386</v>
      </c>
      <c r="R636" s="11" t="s">
        <v>47</v>
      </c>
      <c r="S636" s="11" t="s">
        <v>337</v>
      </c>
      <c r="T636" s="22" t="s">
        <v>47</v>
      </c>
      <c r="U636" s="22" t="s">
        <v>47</v>
      </c>
      <c r="V636" s="22" t="s">
        <v>47</v>
      </c>
      <c r="W636" s="22" t="s">
        <v>47</v>
      </c>
      <c r="X636" s="22" t="s">
        <v>47</v>
      </c>
      <c r="Y636" s="22" t="s">
        <v>47</v>
      </c>
      <c r="Z636" s="22" t="s">
        <v>47</v>
      </c>
      <c r="AA636" s="22" t="s">
        <v>47</v>
      </c>
      <c r="AB636" s="22" t="s">
        <v>47</v>
      </c>
      <c r="AC636" s="22" t="s">
        <v>47</v>
      </c>
      <c r="AD636" s="22" t="s">
        <v>47</v>
      </c>
      <c r="AE636" s="17" t="s">
        <v>47</v>
      </c>
      <c r="AF636" s="17" t="s">
        <v>47</v>
      </c>
      <c r="AG636" s="8" t="str">
        <f t="shared" si="20"/>
        <v>click</v>
      </c>
      <c r="AH636" s="10" t="str">
        <f t="shared" si="21"/>
        <v>click</v>
      </c>
      <c r="AI636" s="3"/>
      <c r="AJ636" s="3"/>
      <c r="AK636" s="3"/>
      <c r="AL636" s="3"/>
      <c r="AM636" s="3"/>
      <c r="AN636" s="3"/>
      <c r="AO636" s="3"/>
      <c r="AP636" s="3"/>
      <c r="AQ636" s="3"/>
      <c r="AR636" s="3"/>
      <c r="AS636" s="3"/>
      <c r="AT636" s="3"/>
    </row>
    <row r="637" spans="1:46" ht="60" x14ac:dyDescent="0.2">
      <c r="A637" s="20" t="s">
        <v>2874</v>
      </c>
      <c r="B637" s="9" t="s">
        <v>2875</v>
      </c>
      <c r="C637" s="11" t="s">
        <v>469</v>
      </c>
      <c r="D637" s="11" t="s">
        <v>39</v>
      </c>
      <c r="E637" s="11" t="s">
        <v>2876</v>
      </c>
      <c r="F637" s="11" t="s">
        <v>2877</v>
      </c>
      <c r="G637" s="11" t="s">
        <v>232</v>
      </c>
      <c r="H637" s="11" t="s">
        <v>197</v>
      </c>
      <c r="I637" s="12">
        <v>2E-3</v>
      </c>
      <c r="J637" s="13">
        <v>0.27</v>
      </c>
      <c r="K637" s="12">
        <v>1.8700000000000001E-2</v>
      </c>
      <c r="L637" s="14">
        <v>5.4</v>
      </c>
      <c r="M637" s="15">
        <v>0.1</v>
      </c>
      <c r="N637" s="16">
        <v>3148</v>
      </c>
      <c r="O637" s="21">
        <v>1.7</v>
      </c>
      <c r="P637" s="11" t="s">
        <v>43</v>
      </c>
      <c r="Q637" s="11" t="s">
        <v>44</v>
      </c>
      <c r="R637" s="11" t="s">
        <v>94</v>
      </c>
      <c r="S637" s="11" t="s">
        <v>81</v>
      </c>
      <c r="T637" s="22" t="s">
        <v>47</v>
      </c>
      <c r="U637" s="22" t="s">
        <v>47</v>
      </c>
      <c r="V637" s="22" t="s">
        <v>47</v>
      </c>
      <c r="W637" s="22" t="s">
        <v>47</v>
      </c>
      <c r="X637" s="22" t="s">
        <v>47</v>
      </c>
      <c r="Y637" s="22" t="s">
        <v>47</v>
      </c>
      <c r="Z637" s="22" t="s">
        <v>47</v>
      </c>
      <c r="AA637" s="22" t="s">
        <v>47</v>
      </c>
      <c r="AB637" s="22" t="s">
        <v>47</v>
      </c>
      <c r="AC637" s="22" t="s">
        <v>47</v>
      </c>
      <c r="AD637" s="22" t="s">
        <v>47</v>
      </c>
      <c r="AE637" s="17" t="s">
        <v>47</v>
      </c>
      <c r="AF637" s="17" t="s">
        <v>47</v>
      </c>
      <c r="AG637" s="8" t="str">
        <f t="shared" si="20"/>
        <v>click</v>
      </c>
      <c r="AH637" s="10" t="str">
        <f t="shared" si="21"/>
        <v>click</v>
      </c>
      <c r="AI637" s="3"/>
      <c r="AJ637" s="3"/>
      <c r="AK637" s="3"/>
      <c r="AL637" s="3"/>
      <c r="AM637" s="3"/>
      <c r="AN637" s="3"/>
      <c r="AO637" s="3"/>
      <c r="AP637" s="3"/>
      <c r="AQ637" s="3"/>
      <c r="AR637" s="3"/>
      <c r="AS637" s="3"/>
      <c r="AT637" s="3"/>
    </row>
    <row r="638" spans="1:46" ht="60" x14ac:dyDescent="0.2">
      <c r="A638" s="20" t="s">
        <v>2878</v>
      </c>
      <c r="B638" s="9" t="s">
        <v>2879</v>
      </c>
      <c r="C638" s="11" t="s">
        <v>2880</v>
      </c>
      <c r="D638" s="11" t="s">
        <v>39</v>
      </c>
      <c r="E638" s="11" t="s">
        <v>2881</v>
      </c>
      <c r="F638" s="11" t="s">
        <v>2882</v>
      </c>
      <c r="G638" s="11" t="s">
        <v>169</v>
      </c>
      <c r="H638" s="11" t="s">
        <v>253</v>
      </c>
      <c r="I638" s="12">
        <v>9.4999999999999998E-3</v>
      </c>
      <c r="J638" s="13"/>
      <c r="K638" s="12"/>
      <c r="L638" s="14">
        <v>0</v>
      </c>
      <c r="M638" s="15">
        <v>0</v>
      </c>
      <c r="N638" s="16"/>
      <c r="O638" s="21"/>
      <c r="P638" s="11" t="s">
        <v>64</v>
      </c>
      <c r="Q638" s="11" t="s">
        <v>47</v>
      </c>
      <c r="R638" s="11" t="s">
        <v>47</v>
      </c>
      <c r="S638" s="11" t="s">
        <v>81</v>
      </c>
      <c r="T638" s="22" t="s">
        <v>47</v>
      </c>
      <c r="U638" s="22" t="s">
        <v>47</v>
      </c>
      <c r="V638" s="22" t="s">
        <v>47</v>
      </c>
      <c r="W638" s="22" t="s">
        <v>47</v>
      </c>
      <c r="X638" s="22" t="s">
        <v>47</v>
      </c>
      <c r="Y638" s="22" t="s">
        <v>47</v>
      </c>
      <c r="Z638" s="22" t="s">
        <v>47</v>
      </c>
      <c r="AA638" s="22" t="s">
        <v>47</v>
      </c>
      <c r="AB638" s="22" t="s">
        <v>47</v>
      </c>
      <c r="AC638" s="22" t="s">
        <v>47</v>
      </c>
      <c r="AD638" s="22" t="s">
        <v>47</v>
      </c>
      <c r="AE638" s="17" t="s">
        <v>47</v>
      </c>
      <c r="AF638" s="17" t="s">
        <v>47</v>
      </c>
      <c r="AG638" s="8" t="str">
        <f t="shared" si="20"/>
        <v>click</v>
      </c>
      <c r="AH638" s="10" t="str">
        <f t="shared" si="21"/>
        <v>click</v>
      </c>
      <c r="AI638" s="3"/>
      <c r="AJ638" s="3"/>
      <c r="AK638" s="3"/>
      <c r="AL638" s="3"/>
      <c r="AM638" s="3"/>
      <c r="AN638" s="3"/>
      <c r="AO638" s="3"/>
      <c r="AP638" s="3"/>
      <c r="AQ638" s="3"/>
      <c r="AR638" s="3"/>
      <c r="AS638" s="3"/>
      <c r="AT638" s="3"/>
    </row>
    <row r="639" spans="1:46" ht="96" x14ac:dyDescent="0.2">
      <c r="A639" s="20" t="s">
        <v>2883</v>
      </c>
      <c r="B639" s="9" t="s">
        <v>2884</v>
      </c>
      <c r="C639" s="11" t="s">
        <v>2885</v>
      </c>
      <c r="D639" s="11" t="s">
        <v>39</v>
      </c>
      <c r="E639" s="11" t="s">
        <v>2886</v>
      </c>
      <c r="F639" s="11" t="s">
        <v>2887</v>
      </c>
      <c r="G639" s="11" t="s">
        <v>169</v>
      </c>
      <c r="H639" s="11" t="s">
        <v>2852</v>
      </c>
      <c r="I639" s="12">
        <v>6.4999999999999997E-3</v>
      </c>
      <c r="J639" s="13">
        <v>7.0000000000000007E-2</v>
      </c>
      <c r="K639" s="12">
        <v>7.7000000000000002E-3</v>
      </c>
      <c r="L639" s="14">
        <v>26.5</v>
      </c>
      <c r="M639" s="15">
        <v>0.6</v>
      </c>
      <c r="N639" s="16">
        <v>7791</v>
      </c>
      <c r="O639" s="21">
        <v>0.81</v>
      </c>
      <c r="P639" s="11" t="s">
        <v>64</v>
      </c>
      <c r="Q639" s="11" t="s">
        <v>47</v>
      </c>
      <c r="R639" s="11" t="s">
        <v>47</v>
      </c>
      <c r="S639" s="11" t="s">
        <v>81</v>
      </c>
      <c r="T639" s="22" t="s">
        <v>47</v>
      </c>
      <c r="U639" s="22" t="s">
        <v>47</v>
      </c>
      <c r="V639" s="22" t="s">
        <v>47</v>
      </c>
      <c r="W639" s="22" t="s">
        <v>47</v>
      </c>
      <c r="X639" s="22" t="s">
        <v>47</v>
      </c>
      <c r="Y639" s="22" t="s">
        <v>47</v>
      </c>
      <c r="Z639" s="22" t="s">
        <v>47</v>
      </c>
      <c r="AA639" s="22" t="s">
        <v>47</v>
      </c>
      <c r="AB639" s="22" t="s">
        <v>47</v>
      </c>
      <c r="AC639" s="22" t="s">
        <v>47</v>
      </c>
      <c r="AD639" s="22" t="s">
        <v>47</v>
      </c>
      <c r="AE639" s="17" t="s">
        <v>47</v>
      </c>
      <c r="AF639" s="17" t="s">
        <v>47</v>
      </c>
      <c r="AG639" s="8" t="str">
        <f t="shared" si="20"/>
        <v>click</v>
      </c>
      <c r="AH639" s="10" t="str">
        <f t="shared" si="21"/>
        <v>click</v>
      </c>
      <c r="AI639" s="3"/>
      <c r="AJ639" s="3"/>
      <c r="AK639" s="3"/>
      <c r="AL639" s="3"/>
      <c r="AM639" s="3"/>
      <c r="AN639" s="3"/>
      <c r="AO639" s="3"/>
      <c r="AP639" s="3"/>
      <c r="AQ639" s="3"/>
      <c r="AR639" s="3"/>
      <c r="AS639" s="3"/>
      <c r="AT639" s="3"/>
    </row>
    <row r="640" spans="1:46" ht="25.5" x14ac:dyDescent="0.2">
      <c r="A640" s="20" t="s">
        <v>2888</v>
      </c>
      <c r="B640" s="9" t="s">
        <v>2889</v>
      </c>
      <c r="C640" s="11" t="s">
        <v>2890</v>
      </c>
      <c r="D640" s="11" t="s">
        <v>39</v>
      </c>
      <c r="E640" s="11"/>
      <c r="F640" s="11" t="s">
        <v>40</v>
      </c>
      <c r="G640" s="11" t="s">
        <v>496</v>
      </c>
      <c r="H640" s="11" t="s">
        <v>2838</v>
      </c>
      <c r="I640" s="12">
        <v>9.4999999999999998E-3</v>
      </c>
      <c r="J640" s="13">
        <v>0.13</v>
      </c>
      <c r="K640" s="12">
        <v>3.8E-3</v>
      </c>
      <c r="L640" s="14">
        <v>13.1</v>
      </c>
      <c r="M640" s="15">
        <v>0.4</v>
      </c>
      <c r="N640" s="16">
        <v>68723</v>
      </c>
      <c r="O640" s="21">
        <v>1.17</v>
      </c>
      <c r="P640" s="11" t="s">
        <v>43</v>
      </c>
      <c r="Q640" s="11" t="s">
        <v>306</v>
      </c>
      <c r="R640" s="11" t="s">
        <v>94</v>
      </c>
      <c r="S640" s="11" t="s">
        <v>81</v>
      </c>
      <c r="T640" s="22">
        <v>2.3199999999999998E-2</v>
      </c>
      <c r="U640" s="22">
        <v>2.5600000000000001E-2</v>
      </c>
      <c r="V640" s="22">
        <v>8.14E-2</v>
      </c>
      <c r="W640" s="22">
        <v>6.5799999999999997E-2</v>
      </c>
      <c r="X640" s="22">
        <v>6.4500000000000002E-2</v>
      </c>
      <c r="Y640" s="22">
        <v>0.1216</v>
      </c>
      <c r="Z640" s="22">
        <v>0.245</v>
      </c>
      <c r="AA640" s="22">
        <v>9.6500000000000002E-2</v>
      </c>
      <c r="AB640" s="22">
        <v>1.89E-2</v>
      </c>
      <c r="AC640" s="22">
        <v>0.1988</v>
      </c>
      <c r="AD640" s="22">
        <v>2.07E-2</v>
      </c>
      <c r="AE640" s="17" t="s">
        <v>47</v>
      </c>
      <c r="AF640" s="17" t="s">
        <v>47</v>
      </c>
      <c r="AG640" s="8" t="str">
        <f t="shared" si="20"/>
        <v>click</v>
      </c>
      <c r="AH640" s="10" t="str">
        <f t="shared" si="21"/>
        <v>click</v>
      </c>
      <c r="AI640" s="3"/>
      <c r="AJ640" s="3"/>
      <c r="AK640" s="3"/>
      <c r="AL640" s="3"/>
      <c r="AM640" s="3"/>
      <c r="AN640" s="3"/>
      <c r="AO640" s="3"/>
      <c r="AP640" s="3"/>
      <c r="AQ640" s="3"/>
      <c r="AR640" s="3"/>
      <c r="AS640" s="3"/>
      <c r="AT640" s="3"/>
    </row>
    <row r="641" spans="1:46" ht="60" x14ac:dyDescent="0.2">
      <c r="A641" s="20" t="s">
        <v>2891</v>
      </c>
      <c r="B641" s="9" t="s">
        <v>2892</v>
      </c>
      <c r="C641" s="11" t="s">
        <v>1154</v>
      </c>
      <c r="D641" s="11" t="s">
        <v>39</v>
      </c>
      <c r="E641" s="11" t="s">
        <v>2893</v>
      </c>
      <c r="F641" s="11" t="s">
        <v>2894</v>
      </c>
      <c r="G641" s="11" t="s">
        <v>232</v>
      </c>
      <c r="H641" s="11" t="s">
        <v>197</v>
      </c>
      <c r="I641" s="12">
        <v>2E-3</v>
      </c>
      <c r="J641" s="13">
        <v>0.17</v>
      </c>
      <c r="K641" s="12">
        <v>1.2200000000000001E-2</v>
      </c>
      <c r="L641" s="14">
        <v>5</v>
      </c>
      <c r="M641" s="15">
        <v>0.1</v>
      </c>
      <c r="N641" s="16">
        <v>3005</v>
      </c>
      <c r="O641" s="21">
        <v>3.73</v>
      </c>
      <c r="P641" s="11" t="s">
        <v>43</v>
      </c>
      <c r="Q641" s="11" t="s">
        <v>44</v>
      </c>
      <c r="R641" s="11" t="s">
        <v>94</v>
      </c>
      <c r="S641" s="11" t="s">
        <v>81</v>
      </c>
      <c r="T641" s="22" t="s">
        <v>47</v>
      </c>
      <c r="U641" s="22" t="s">
        <v>47</v>
      </c>
      <c r="V641" s="22" t="s">
        <v>47</v>
      </c>
      <c r="W641" s="22" t="s">
        <v>47</v>
      </c>
      <c r="X641" s="22" t="s">
        <v>47</v>
      </c>
      <c r="Y641" s="22" t="s">
        <v>47</v>
      </c>
      <c r="Z641" s="22" t="s">
        <v>47</v>
      </c>
      <c r="AA641" s="22" t="s">
        <v>47</v>
      </c>
      <c r="AB641" s="22" t="s">
        <v>47</v>
      </c>
      <c r="AC641" s="22" t="s">
        <v>47</v>
      </c>
      <c r="AD641" s="22" t="s">
        <v>47</v>
      </c>
      <c r="AE641" s="17" t="s">
        <v>47</v>
      </c>
      <c r="AF641" s="17" t="s">
        <v>47</v>
      </c>
      <c r="AG641" s="8" t="str">
        <f t="shared" si="20"/>
        <v>click</v>
      </c>
      <c r="AH641" s="10" t="str">
        <f t="shared" si="21"/>
        <v>click</v>
      </c>
      <c r="AI641" s="3"/>
      <c r="AJ641" s="3"/>
      <c r="AK641" s="3"/>
      <c r="AL641" s="3"/>
      <c r="AM641" s="3"/>
      <c r="AN641" s="3"/>
      <c r="AO641" s="3"/>
      <c r="AP641" s="3"/>
      <c r="AQ641" s="3"/>
      <c r="AR641" s="3"/>
      <c r="AS641" s="3"/>
      <c r="AT641" s="3"/>
    </row>
    <row r="642" spans="1:46" ht="60" x14ac:dyDescent="0.2">
      <c r="A642" s="20" t="s">
        <v>2895</v>
      </c>
      <c r="B642" s="9" t="s">
        <v>2879</v>
      </c>
      <c r="C642" s="11" t="s">
        <v>2880</v>
      </c>
      <c r="D642" s="11" t="s">
        <v>39</v>
      </c>
      <c r="E642" s="11" t="s">
        <v>2881</v>
      </c>
      <c r="F642" s="11" t="s">
        <v>2882</v>
      </c>
      <c r="G642" s="11" t="s">
        <v>169</v>
      </c>
      <c r="H642" s="11" t="s">
        <v>253</v>
      </c>
      <c r="I642" s="12">
        <v>9.4999999999999998E-3</v>
      </c>
      <c r="J642" s="13">
        <v>0.39</v>
      </c>
      <c r="K642" s="12">
        <v>7.4999999999999997E-2</v>
      </c>
      <c r="L642" s="14">
        <v>33</v>
      </c>
      <c r="M642" s="15">
        <v>1.3</v>
      </c>
      <c r="N642" s="16">
        <v>19525</v>
      </c>
      <c r="O642" s="21">
        <v>0.6</v>
      </c>
      <c r="P642" s="11" t="s">
        <v>64</v>
      </c>
      <c r="Q642" s="11" t="s">
        <v>44</v>
      </c>
      <c r="R642" s="11" t="s">
        <v>47</v>
      </c>
      <c r="S642" s="11" t="s">
        <v>81</v>
      </c>
      <c r="T642" s="22" t="s">
        <v>47</v>
      </c>
      <c r="U642" s="22" t="s">
        <v>47</v>
      </c>
      <c r="V642" s="22" t="s">
        <v>47</v>
      </c>
      <c r="W642" s="22" t="s">
        <v>47</v>
      </c>
      <c r="X642" s="22" t="s">
        <v>47</v>
      </c>
      <c r="Y642" s="22" t="s">
        <v>47</v>
      </c>
      <c r="Z642" s="22" t="s">
        <v>47</v>
      </c>
      <c r="AA642" s="22" t="s">
        <v>47</v>
      </c>
      <c r="AB642" s="22" t="s">
        <v>47</v>
      </c>
      <c r="AC642" s="22" t="s">
        <v>47</v>
      </c>
      <c r="AD642" s="22" t="s">
        <v>47</v>
      </c>
      <c r="AE642" s="17" t="s">
        <v>47</v>
      </c>
      <c r="AF642" s="17" t="s">
        <v>47</v>
      </c>
      <c r="AG642" s="8" t="str">
        <f t="shared" si="20"/>
        <v>click</v>
      </c>
      <c r="AH642" s="10" t="str">
        <f t="shared" si="21"/>
        <v>click</v>
      </c>
      <c r="AI642" s="3"/>
      <c r="AJ642" s="3"/>
      <c r="AK642" s="3"/>
      <c r="AL642" s="3"/>
      <c r="AM642" s="3"/>
      <c r="AN642" s="3"/>
      <c r="AO642" s="3"/>
      <c r="AP642" s="3"/>
      <c r="AQ642" s="3"/>
      <c r="AR642" s="3"/>
      <c r="AS642" s="3"/>
      <c r="AT642" s="3"/>
    </row>
    <row r="643" spans="1:46" ht="60" x14ac:dyDescent="0.2">
      <c r="A643" s="20" t="s">
        <v>2896</v>
      </c>
      <c r="B643" s="9" t="s">
        <v>2897</v>
      </c>
      <c r="C643" s="11" t="s">
        <v>2898</v>
      </c>
      <c r="D643" s="11" t="s">
        <v>39</v>
      </c>
      <c r="E643" s="11" t="s">
        <v>2899</v>
      </c>
      <c r="F643" s="11" t="s">
        <v>2900</v>
      </c>
      <c r="G643" s="11" t="s">
        <v>423</v>
      </c>
      <c r="H643" s="11" t="s">
        <v>142</v>
      </c>
      <c r="I643" s="12">
        <v>3.5000000000000001E-3</v>
      </c>
      <c r="J643" s="13">
        <v>0.13</v>
      </c>
      <c r="K643" s="12">
        <v>5.9499999999999997E-2</v>
      </c>
      <c r="L643" s="14">
        <v>794</v>
      </c>
      <c r="M643" s="15">
        <v>27.9</v>
      </c>
      <c r="N643" s="16">
        <v>297186</v>
      </c>
      <c r="O643" s="21">
        <v>-0.71</v>
      </c>
      <c r="P643" s="11" t="s">
        <v>165</v>
      </c>
      <c r="Q643" s="11" t="s">
        <v>47</v>
      </c>
      <c r="R643" s="11" t="s">
        <v>47</v>
      </c>
      <c r="S643" s="11" t="s">
        <v>47</v>
      </c>
      <c r="T643" s="22" t="s">
        <v>47</v>
      </c>
      <c r="U643" s="22" t="s">
        <v>47</v>
      </c>
      <c r="V643" s="22" t="s">
        <v>47</v>
      </c>
      <c r="W643" s="22" t="s">
        <v>47</v>
      </c>
      <c r="X643" s="22" t="s">
        <v>47</v>
      </c>
      <c r="Y643" s="22" t="s">
        <v>47</v>
      </c>
      <c r="Z643" s="22" t="s">
        <v>47</v>
      </c>
      <c r="AA643" s="22" t="s">
        <v>47</v>
      </c>
      <c r="AB643" s="22" t="s">
        <v>47</v>
      </c>
      <c r="AC643" s="22" t="s">
        <v>47</v>
      </c>
      <c r="AD643" s="22" t="s">
        <v>47</v>
      </c>
      <c r="AE643" s="17" t="s">
        <v>47</v>
      </c>
      <c r="AF643" s="17" t="s">
        <v>47</v>
      </c>
      <c r="AG643" s="8" t="str">
        <f t="shared" si="20"/>
        <v>click</v>
      </c>
      <c r="AH643" s="10" t="str">
        <f t="shared" si="21"/>
        <v>click</v>
      </c>
      <c r="AI643" s="3"/>
      <c r="AJ643" s="3"/>
      <c r="AK643" s="3"/>
      <c r="AL643" s="3"/>
      <c r="AM643" s="3"/>
      <c r="AN643" s="3"/>
      <c r="AO643" s="3"/>
      <c r="AP643" s="3"/>
      <c r="AQ643" s="3"/>
      <c r="AR643" s="3"/>
      <c r="AS643" s="3"/>
      <c r="AT643" s="3"/>
    </row>
    <row r="644" spans="1:46" ht="60" x14ac:dyDescent="0.2">
      <c r="A644" s="20" t="s">
        <v>2901</v>
      </c>
      <c r="B644" s="9" t="s">
        <v>2902</v>
      </c>
      <c r="C644" s="11" t="s">
        <v>24</v>
      </c>
      <c r="D644" s="11" t="s">
        <v>39</v>
      </c>
      <c r="E644" s="11" t="s">
        <v>2903</v>
      </c>
      <c r="F644" s="11" t="s">
        <v>2904</v>
      </c>
      <c r="G644" s="11" t="s">
        <v>275</v>
      </c>
      <c r="H644" s="11" t="s">
        <v>142</v>
      </c>
      <c r="I644" s="12">
        <v>4.0000000000000001E-3</v>
      </c>
      <c r="J644" s="13"/>
      <c r="K644" s="12"/>
      <c r="L644" s="14">
        <v>0</v>
      </c>
      <c r="M644" s="15">
        <v>0</v>
      </c>
      <c r="N644" s="16"/>
      <c r="O644" s="21"/>
      <c r="P644" s="11" t="s">
        <v>165</v>
      </c>
      <c r="Q644" s="11" t="s">
        <v>47</v>
      </c>
      <c r="R644" s="11" t="s">
        <v>47</v>
      </c>
      <c r="S644" s="11" t="s">
        <v>129</v>
      </c>
      <c r="T644" s="22" t="s">
        <v>47</v>
      </c>
      <c r="U644" s="22" t="s">
        <v>47</v>
      </c>
      <c r="V644" s="22" t="s">
        <v>47</v>
      </c>
      <c r="W644" s="22" t="s">
        <v>47</v>
      </c>
      <c r="X644" s="22" t="s">
        <v>47</v>
      </c>
      <c r="Y644" s="22" t="s">
        <v>47</v>
      </c>
      <c r="Z644" s="22" t="s">
        <v>47</v>
      </c>
      <c r="AA644" s="22" t="s">
        <v>47</v>
      </c>
      <c r="AB644" s="22" t="s">
        <v>47</v>
      </c>
      <c r="AC644" s="22" t="s">
        <v>47</v>
      </c>
      <c r="AD644" s="22" t="s">
        <v>47</v>
      </c>
      <c r="AE644" s="17" t="s">
        <v>47</v>
      </c>
      <c r="AF644" s="17" t="s">
        <v>47</v>
      </c>
      <c r="AG644" s="8" t="str">
        <f t="shared" si="20"/>
        <v>click</v>
      </c>
      <c r="AH644" s="10" t="str">
        <f t="shared" si="21"/>
        <v>click</v>
      </c>
      <c r="AI644" s="3"/>
      <c r="AJ644" s="3"/>
      <c r="AK644" s="3"/>
      <c r="AL644" s="3"/>
      <c r="AM644" s="3"/>
      <c r="AN644" s="3"/>
      <c r="AO644" s="3"/>
      <c r="AP644" s="3"/>
      <c r="AQ644" s="3"/>
      <c r="AR644" s="3"/>
      <c r="AS644" s="3"/>
      <c r="AT644" s="3"/>
    </row>
    <row r="645" spans="1:46" ht="180" x14ac:dyDescent="0.2">
      <c r="A645" s="20" t="s">
        <v>2905</v>
      </c>
      <c r="B645" s="9" t="s">
        <v>2906</v>
      </c>
      <c r="C645" s="11" t="s">
        <v>2907</v>
      </c>
      <c r="D645" s="11" t="s">
        <v>39</v>
      </c>
      <c r="E645" s="11" t="s">
        <v>2908</v>
      </c>
      <c r="F645" s="11" t="s">
        <v>2909</v>
      </c>
      <c r="G645" s="11" t="s">
        <v>275</v>
      </c>
      <c r="H645" s="11" t="s">
        <v>142</v>
      </c>
      <c r="I645" s="12">
        <v>4.0000000000000001E-3</v>
      </c>
      <c r="J645" s="13">
        <v>0.12</v>
      </c>
      <c r="K645" s="12">
        <v>6.0499999999999998E-2</v>
      </c>
      <c r="L645" s="14">
        <v>222.5</v>
      </c>
      <c r="M645" s="15">
        <v>8.8000000000000007</v>
      </c>
      <c r="N645" s="16">
        <v>87420</v>
      </c>
      <c r="O645" s="21">
        <v>-0.93</v>
      </c>
      <c r="P645" s="11" t="s">
        <v>165</v>
      </c>
      <c r="Q645" s="11" t="s">
        <v>47</v>
      </c>
      <c r="R645" s="11" t="s">
        <v>47</v>
      </c>
      <c r="S645" s="11" t="s">
        <v>123</v>
      </c>
      <c r="T645" s="22" t="s">
        <v>47</v>
      </c>
      <c r="U645" s="22" t="s">
        <v>47</v>
      </c>
      <c r="V645" s="22" t="s">
        <v>47</v>
      </c>
      <c r="W645" s="22" t="s">
        <v>47</v>
      </c>
      <c r="X645" s="22" t="s">
        <v>47</v>
      </c>
      <c r="Y645" s="22" t="s">
        <v>47</v>
      </c>
      <c r="Z645" s="22" t="s">
        <v>47</v>
      </c>
      <c r="AA645" s="22" t="s">
        <v>47</v>
      </c>
      <c r="AB645" s="22" t="s">
        <v>47</v>
      </c>
      <c r="AC645" s="22" t="s">
        <v>47</v>
      </c>
      <c r="AD645" s="22" t="s">
        <v>47</v>
      </c>
      <c r="AE645" s="17" t="s">
        <v>47</v>
      </c>
      <c r="AF645" s="17" t="s">
        <v>47</v>
      </c>
      <c r="AG645" s="8" t="str">
        <f t="shared" si="20"/>
        <v>click</v>
      </c>
      <c r="AH645" s="10" t="str">
        <f t="shared" si="21"/>
        <v>click</v>
      </c>
      <c r="AI645" s="3"/>
      <c r="AJ645" s="3"/>
      <c r="AK645" s="3"/>
      <c r="AL645" s="3"/>
      <c r="AM645" s="3"/>
      <c r="AN645" s="3"/>
      <c r="AO645" s="3"/>
      <c r="AP645" s="3"/>
      <c r="AQ645" s="3"/>
      <c r="AR645" s="3"/>
      <c r="AS645" s="3"/>
      <c r="AT645" s="3"/>
    </row>
    <row r="646" spans="1:46" ht="38.25" x14ac:dyDescent="0.2">
      <c r="A646" s="20" t="s">
        <v>2910</v>
      </c>
      <c r="B646" s="9" t="s">
        <v>2911</v>
      </c>
      <c r="C646" s="11" t="s">
        <v>2912</v>
      </c>
      <c r="D646" s="11" t="s">
        <v>39</v>
      </c>
      <c r="E646" s="11" t="s">
        <v>2913</v>
      </c>
      <c r="F646" s="11" t="s">
        <v>2914</v>
      </c>
      <c r="G646" s="11" t="s">
        <v>275</v>
      </c>
      <c r="H646" s="11" t="s">
        <v>54</v>
      </c>
      <c r="I646" s="12">
        <v>5.0000000000000001E-3</v>
      </c>
      <c r="J646" s="13">
        <v>0.45</v>
      </c>
      <c r="K646" s="12">
        <v>6.1699999999999998E-2</v>
      </c>
      <c r="L646" s="14">
        <v>15112.9</v>
      </c>
      <c r="M646" s="15">
        <v>163.4</v>
      </c>
      <c r="N646" s="16">
        <v>3439759</v>
      </c>
      <c r="O646" s="21">
        <v>0.33</v>
      </c>
      <c r="P646" s="11" t="s">
        <v>165</v>
      </c>
      <c r="Q646" s="11" t="s">
        <v>47</v>
      </c>
      <c r="R646" s="11" t="s">
        <v>47</v>
      </c>
      <c r="S646" s="11" t="s">
        <v>47</v>
      </c>
      <c r="T646" s="22" t="s">
        <v>47</v>
      </c>
      <c r="U646" s="22" t="s">
        <v>47</v>
      </c>
      <c r="V646" s="22" t="s">
        <v>47</v>
      </c>
      <c r="W646" s="22" t="s">
        <v>47</v>
      </c>
      <c r="X646" s="22" t="s">
        <v>47</v>
      </c>
      <c r="Y646" s="22" t="s">
        <v>47</v>
      </c>
      <c r="Z646" s="22" t="s">
        <v>47</v>
      </c>
      <c r="AA646" s="22" t="s">
        <v>47</v>
      </c>
      <c r="AB646" s="22" t="s">
        <v>47</v>
      </c>
      <c r="AC646" s="22" t="s">
        <v>47</v>
      </c>
      <c r="AD646" s="22" t="s">
        <v>47</v>
      </c>
      <c r="AE646" s="17" t="s">
        <v>47</v>
      </c>
      <c r="AF646" s="17" t="s">
        <v>47</v>
      </c>
      <c r="AG646" s="8" t="str">
        <f t="shared" si="20"/>
        <v>click</v>
      </c>
      <c r="AH646" s="10" t="str">
        <f t="shared" si="21"/>
        <v>click</v>
      </c>
      <c r="AI646" s="3"/>
      <c r="AJ646" s="3"/>
      <c r="AK646" s="3"/>
      <c r="AL646" s="3"/>
      <c r="AM646" s="3"/>
      <c r="AN646" s="3"/>
      <c r="AO646" s="3"/>
      <c r="AP646" s="3"/>
      <c r="AQ646" s="3"/>
      <c r="AR646" s="3"/>
      <c r="AS646" s="3"/>
      <c r="AT646" s="3"/>
    </row>
    <row r="647" spans="1:46" ht="84" x14ac:dyDescent="0.2">
      <c r="A647" s="20" t="s">
        <v>2915</v>
      </c>
      <c r="B647" s="9" t="s">
        <v>2916</v>
      </c>
      <c r="C647" s="11" t="s">
        <v>2917</v>
      </c>
      <c r="D647" s="11" t="s">
        <v>39</v>
      </c>
      <c r="E647" s="11" t="s">
        <v>2918</v>
      </c>
      <c r="F647" s="11" t="s">
        <v>2919</v>
      </c>
      <c r="G647" s="11" t="s">
        <v>275</v>
      </c>
      <c r="H647" s="11" t="s">
        <v>190</v>
      </c>
      <c r="I647" s="12">
        <v>5.0000000000000001E-3</v>
      </c>
      <c r="J647" s="13">
        <v>0.33</v>
      </c>
      <c r="K647" s="12">
        <v>2.6800000000000001E-2</v>
      </c>
      <c r="L647" s="14">
        <v>59.7</v>
      </c>
      <c r="M647" s="15">
        <v>0.8</v>
      </c>
      <c r="N647" s="16">
        <v>13212</v>
      </c>
      <c r="O647" s="21">
        <v>0.5</v>
      </c>
      <c r="P647" s="11" t="s">
        <v>165</v>
      </c>
      <c r="Q647" s="11" t="s">
        <v>47</v>
      </c>
      <c r="R647" s="11" t="s">
        <v>47</v>
      </c>
      <c r="S647" s="11" t="s">
        <v>47</v>
      </c>
      <c r="T647" s="22" t="s">
        <v>47</v>
      </c>
      <c r="U647" s="22" t="s">
        <v>47</v>
      </c>
      <c r="V647" s="22" t="s">
        <v>47</v>
      </c>
      <c r="W647" s="22" t="s">
        <v>47</v>
      </c>
      <c r="X647" s="22" t="s">
        <v>47</v>
      </c>
      <c r="Y647" s="22" t="s">
        <v>47</v>
      </c>
      <c r="Z647" s="22" t="s">
        <v>47</v>
      </c>
      <c r="AA647" s="22" t="s">
        <v>47</v>
      </c>
      <c r="AB647" s="22" t="s">
        <v>47</v>
      </c>
      <c r="AC647" s="22" t="s">
        <v>47</v>
      </c>
      <c r="AD647" s="22" t="s">
        <v>47</v>
      </c>
      <c r="AE647" s="17" t="s">
        <v>47</v>
      </c>
      <c r="AF647" s="17" t="s">
        <v>47</v>
      </c>
      <c r="AG647" s="8" t="str">
        <f t="shared" si="20"/>
        <v>click</v>
      </c>
      <c r="AH647" s="10" t="str">
        <f t="shared" si="21"/>
        <v>click</v>
      </c>
      <c r="AI647" s="3"/>
      <c r="AJ647" s="3"/>
      <c r="AK647" s="3"/>
      <c r="AL647" s="3"/>
      <c r="AM647" s="3"/>
      <c r="AN647" s="3"/>
      <c r="AO647" s="3"/>
      <c r="AP647" s="3"/>
      <c r="AQ647" s="3"/>
      <c r="AR647" s="3"/>
      <c r="AS647" s="3"/>
      <c r="AT647" s="3"/>
    </row>
    <row r="648" spans="1:46" x14ac:dyDescent="0.2">
      <c r="A648" s="20" t="s">
        <v>2920</v>
      </c>
      <c r="B648" s="9" t="s">
        <v>2921</v>
      </c>
      <c r="C648" s="11" t="s">
        <v>2922</v>
      </c>
      <c r="D648" s="11" t="s">
        <v>39</v>
      </c>
      <c r="E648" s="11"/>
      <c r="F648" s="11" t="s">
        <v>40</v>
      </c>
      <c r="G648" s="11" t="s">
        <v>275</v>
      </c>
      <c r="H648" s="11" t="s">
        <v>42</v>
      </c>
      <c r="I648" s="12">
        <v>1.2500000000000001E-2</v>
      </c>
      <c r="J648" s="13">
        <v>0.31</v>
      </c>
      <c r="K648" s="12">
        <v>7.0499999999999993E-2</v>
      </c>
      <c r="L648" s="14">
        <v>459.3</v>
      </c>
      <c r="M648" s="15">
        <v>8.9</v>
      </c>
      <c r="N648" s="16">
        <v>97911</v>
      </c>
      <c r="O648" s="21">
        <v>-0.4</v>
      </c>
      <c r="P648" s="11" t="s">
        <v>165</v>
      </c>
      <c r="Q648" s="11" t="s">
        <v>47</v>
      </c>
      <c r="R648" s="11" t="s">
        <v>47</v>
      </c>
      <c r="S648" s="11" t="s">
        <v>81</v>
      </c>
      <c r="T648" s="22" t="s">
        <v>47</v>
      </c>
      <c r="U648" s="22" t="s">
        <v>47</v>
      </c>
      <c r="V648" s="22" t="s">
        <v>47</v>
      </c>
      <c r="W648" s="22" t="s">
        <v>47</v>
      </c>
      <c r="X648" s="22" t="s">
        <v>47</v>
      </c>
      <c r="Y648" s="22" t="s">
        <v>47</v>
      </c>
      <c r="Z648" s="22" t="s">
        <v>47</v>
      </c>
      <c r="AA648" s="22" t="s">
        <v>47</v>
      </c>
      <c r="AB648" s="22" t="s">
        <v>47</v>
      </c>
      <c r="AC648" s="22" t="s">
        <v>47</v>
      </c>
      <c r="AD648" s="22" t="s">
        <v>47</v>
      </c>
      <c r="AE648" s="17" t="s">
        <v>47</v>
      </c>
      <c r="AF648" s="17" t="s">
        <v>47</v>
      </c>
      <c r="AG648" s="8" t="str">
        <f t="shared" si="20"/>
        <v>click</v>
      </c>
      <c r="AH648" s="10" t="str">
        <f t="shared" si="21"/>
        <v>click</v>
      </c>
      <c r="AI648" s="3"/>
      <c r="AJ648" s="3"/>
      <c r="AK648" s="3"/>
      <c r="AL648" s="3"/>
      <c r="AM648" s="3"/>
      <c r="AN648" s="3"/>
      <c r="AO648" s="3"/>
      <c r="AP648" s="3"/>
      <c r="AQ648" s="3"/>
      <c r="AR648" s="3"/>
      <c r="AS648" s="3"/>
      <c r="AT648" s="3"/>
    </row>
    <row r="649" spans="1:46" ht="25.5" x14ac:dyDescent="0.2">
      <c r="A649" s="20" t="s">
        <v>2923</v>
      </c>
      <c r="B649" s="9" t="s">
        <v>2924</v>
      </c>
      <c r="C649" s="11" t="s">
        <v>2925</v>
      </c>
      <c r="D649" s="11"/>
      <c r="E649" s="11"/>
      <c r="F649" s="11" t="s">
        <v>40</v>
      </c>
      <c r="G649" s="11" t="s">
        <v>275</v>
      </c>
      <c r="H649" s="11" t="s">
        <v>520</v>
      </c>
      <c r="I649" s="12">
        <v>1.1900000000000001E-2</v>
      </c>
      <c r="J649" s="13">
        <v>0.24</v>
      </c>
      <c r="K649" s="12">
        <v>5.1200000000000002E-2</v>
      </c>
      <c r="L649" s="14">
        <v>92.4</v>
      </c>
      <c r="M649" s="15">
        <v>1.8</v>
      </c>
      <c r="N649" s="16">
        <v>14980</v>
      </c>
      <c r="O649" s="21">
        <v>0.37</v>
      </c>
      <c r="P649" s="11" t="s">
        <v>165</v>
      </c>
      <c r="Q649" s="11" t="s">
        <v>47</v>
      </c>
      <c r="R649" s="11" t="s">
        <v>47</v>
      </c>
      <c r="S649" s="11" t="s">
        <v>47</v>
      </c>
      <c r="T649" s="22" t="s">
        <v>47</v>
      </c>
      <c r="U649" s="22" t="s">
        <v>47</v>
      </c>
      <c r="V649" s="22" t="s">
        <v>47</v>
      </c>
      <c r="W649" s="22" t="s">
        <v>47</v>
      </c>
      <c r="X649" s="22" t="s">
        <v>47</v>
      </c>
      <c r="Y649" s="22" t="s">
        <v>47</v>
      </c>
      <c r="Z649" s="22" t="s">
        <v>47</v>
      </c>
      <c r="AA649" s="22" t="s">
        <v>47</v>
      </c>
      <c r="AB649" s="22" t="s">
        <v>47</v>
      </c>
      <c r="AC649" s="22" t="s">
        <v>47</v>
      </c>
      <c r="AD649" s="22" t="s">
        <v>47</v>
      </c>
      <c r="AE649" s="17" t="s">
        <v>47</v>
      </c>
      <c r="AF649" s="17" t="s">
        <v>47</v>
      </c>
      <c r="AG649" s="8" t="str">
        <f t="shared" si="20"/>
        <v>click</v>
      </c>
      <c r="AH649" s="10" t="str">
        <f t="shared" si="21"/>
        <v>click</v>
      </c>
      <c r="AI649" s="3"/>
      <c r="AJ649" s="3"/>
      <c r="AK649" s="3"/>
      <c r="AL649" s="3"/>
      <c r="AM649" s="3"/>
      <c r="AN649" s="3"/>
      <c r="AO649" s="3"/>
      <c r="AP649" s="3"/>
      <c r="AQ649" s="3"/>
      <c r="AR649" s="3"/>
      <c r="AS649" s="3"/>
      <c r="AT649" s="3"/>
    </row>
    <row r="650" spans="1:46" ht="72" x14ac:dyDescent="0.2">
      <c r="A650" s="20" t="s">
        <v>2926</v>
      </c>
      <c r="B650" s="9" t="s">
        <v>2927</v>
      </c>
      <c r="C650" s="11" t="s">
        <v>2928</v>
      </c>
      <c r="D650" s="11" t="s">
        <v>39</v>
      </c>
      <c r="E650" s="11" t="s">
        <v>2929</v>
      </c>
      <c r="F650" s="11" t="s">
        <v>2930</v>
      </c>
      <c r="G650" s="11" t="s">
        <v>423</v>
      </c>
      <c r="H650" s="11" t="s">
        <v>87</v>
      </c>
      <c r="I650" s="12">
        <v>4.4999999999999997E-3</v>
      </c>
      <c r="J650" s="13">
        <v>0.23</v>
      </c>
      <c r="K650" s="12">
        <v>5.2600000000000001E-2</v>
      </c>
      <c r="L650" s="14">
        <v>175.7</v>
      </c>
      <c r="M650" s="15">
        <v>3.4</v>
      </c>
      <c r="N650" s="16">
        <v>63611</v>
      </c>
      <c r="O650" s="21">
        <v>-0.69</v>
      </c>
      <c r="P650" s="11" t="s">
        <v>165</v>
      </c>
      <c r="Q650" s="11" t="s">
        <v>47</v>
      </c>
      <c r="R650" s="11" t="s">
        <v>47</v>
      </c>
      <c r="S650" s="11" t="s">
        <v>47</v>
      </c>
      <c r="T650" s="22" t="s">
        <v>47</v>
      </c>
      <c r="U650" s="22" t="s">
        <v>47</v>
      </c>
      <c r="V650" s="22" t="s">
        <v>47</v>
      </c>
      <c r="W650" s="22" t="s">
        <v>47</v>
      </c>
      <c r="X650" s="22" t="s">
        <v>47</v>
      </c>
      <c r="Y650" s="22" t="s">
        <v>47</v>
      </c>
      <c r="Z650" s="22" t="s">
        <v>47</v>
      </c>
      <c r="AA650" s="22" t="s">
        <v>47</v>
      </c>
      <c r="AB650" s="22" t="s">
        <v>47</v>
      </c>
      <c r="AC650" s="22" t="s">
        <v>47</v>
      </c>
      <c r="AD650" s="22" t="s">
        <v>47</v>
      </c>
      <c r="AE650" s="17" t="s">
        <v>47</v>
      </c>
      <c r="AF650" s="17" t="s">
        <v>47</v>
      </c>
      <c r="AG650" s="8" t="str">
        <f t="shared" si="20"/>
        <v>click</v>
      </c>
      <c r="AH650" s="10" t="str">
        <f t="shared" si="21"/>
        <v>click</v>
      </c>
      <c r="AI650" s="3"/>
      <c r="AJ650" s="3"/>
      <c r="AK650" s="3"/>
      <c r="AL650" s="3"/>
      <c r="AM650" s="3"/>
      <c r="AN650" s="3"/>
      <c r="AO650" s="3"/>
      <c r="AP650" s="3"/>
      <c r="AQ650" s="3"/>
      <c r="AR650" s="3"/>
      <c r="AS650" s="3"/>
      <c r="AT650" s="3"/>
    </row>
    <row r="651" spans="1:46" ht="156" x14ac:dyDescent="0.2">
      <c r="A651" s="20" t="s">
        <v>2931</v>
      </c>
      <c r="B651" s="9" t="s">
        <v>2932</v>
      </c>
      <c r="C651" s="11" t="s">
        <v>172</v>
      </c>
      <c r="D651" s="11" t="s">
        <v>39</v>
      </c>
      <c r="E651" s="11" t="s">
        <v>2933</v>
      </c>
      <c r="F651" s="11" t="s">
        <v>2934</v>
      </c>
      <c r="G651" s="11" t="s">
        <v>275</v>
      </c>
      <c r="H651" s="11" t="s">
        <v>175</v>
      </c>
      <c r="I651" s="12">
        <v>4.7999999999999996E-3</v>
      </c>
      <c r="J651" s="13"/>
      <c r="K651" s="12"/>
      <c r="L651" s="14">
        <v>10.1</v>
      </c>
      <c r="M651" s="15">
        <v>0.4</v>
      </c>
      <c r="N651" s="16"/>
      <c r="O651" s="21">
        <v>0</v>
      </c>
      <c r="P651" s="11" t="s">
        <v>165</v>
      </c>
      <c r="Q651" s="11" t="s">
        <v>47</v>
      </c>
      <c r="R651" s="11" t="s">
        <v>47</v>
      </c>
      <c r="S651" s="11" t="s">
        <v>81</v>
      </c>
      <c r="T651" s="22" t="s">
        <v>47</v>
      </c>
      <c r="U651" s="22" t="s">
        <v>47</v>
      </c>
      <c r="V651" s="22" t="s">
        <v>47</v>
      </c>
      <c r="W651" s="22" t="s">
        <v>47</v>
      </c>
      <c r="X651" s="22" t="s">
        <v>47</v>
      </c>
      <c r="Y651" s="22" t="s">
        <v>47</v>
      </c>
      <c r="Z651" s="22" t="s">
        <v>47</v>
      </c>
      <c r="AA651" s="22" t="s">
        <v>47</v>
      </c>
      <c r="AB651" s="22" t="s">
        <v>47</v>
      </c>
      <c r="AC651" s="22" t="s">
        <v>47</v>
      </c>
      <c r="AD651" s="22" t="s">
        <v>47</v>
      </c>
      <c r="AE651" s="17" t="s">
        <v>47</v>
      </c>
      <c r="AF651" s="17" t="s">
        <v>47</v>
      </c>
      <c r="AG651" s="8" t="str">
        <f t="shared" si="20"/>
        <v>click</v>
      </c>
      <c r="AH651" s="10" t="str">
        <f t="shared" si="21"/>
        <v>click</v>
      </c>
      <c r="AI651" s="3"/>
      <c r="AJ651" s="3"/>
      <c r="AK651" s="3"/>
      <c r="AL651" s="3"/>
      <c r="AM651" s="3"/>
      <c r="AN651" s="3"/>
      <c r="AO651" s="3"/>
      <c r="AP651" s="3"/>
      <c r="AQ651" s="3"/>
      <c r="AR651" s="3"/>
      <c r="AS651" s="3"/>
      <c r="AT651" s="3"/>
    </row>
    <row r="652" spans="1:46" ht="48" x14ac:dyDescent="0.2">
      <c r="A652" s="20" t="s">
        <v>2935</v>
      </c>
      <c r="B652" s="9" t="s">
        <v>2936</v>
      </c>
      <c r="C652" s="11" t="s">
        <v>2350</v>
      </c>
      <c r="D652" s="11" t="s">
        <v>39</v>
      </c>
      <c r="E652" s="11" t="s">
        <v>2937</v>
      </c>
      <c r="F652" s="11" t="s">
        <v>2938</v>
      </c>
      <c r="G652" s="11" t="s">
        <v>275</v>
      </c>
      <c r="H652" s="11" t="s">
        <v>336</v>
      </c>
      <c r="I652" s="12">
        <v>5.4999999999999997E-3</v>
      </c>
      <c r="J652" s="13">
        <v>0.43</v>
      </c>
      <c r="K652" s="12">
        <v>4.4299999999999999E-2</v>
      </c>
      <c r="L652" s="14">
        <v>3614.4</v>
      </c>
      <c r="M652" s="15">
        <v>34.1</v>
      </c>
      <c r="N652" s="16">
        <v>231836</v>
      </c>
      <c r="O652" s="21">
        <v>0.23</v>
      </c>
      <c r="P652" s="11" t="s">
        <v>165</v>
      </c>
      <c r="Q652" s="11" t="s">
        <v>47</v>
      </c>
      <c r="R652" s="11" t="s">
        <v>47</v>
      </c>
      <c r="S652" s="11" t="s">
        <v>81</v>
      </c>
      <c r="T652" s="22" t="s">
        <v>47</v>
      </c>
      <c r="U652" s="22" t="s">
        <v>47</v>
      </c>
      <c r="V652" s="22" t="s">
        <v>47</v>
      </c>
      <c r="W652" s="22" t="s">
        <v>47</v>
      </c>
      <c r="X652" s="22" t="s">
        <v>47</v>
      </c>
      <c r="Y652" s="22" t="s">
        <v>47</v>
      </c>
      <c r="Z652" s="22" t="s">
        <v>47</v>
      </c>
      <c r="AA652" s="22" t="s">
        <v>47</v>
      </c>
      <c r="AB652" s="22" t="s">
        <v>47</v>
      </c>
      <c r="AC652" s="22" t="s">
        <v>47</v>
      </c>
      <c r="AD652" s="22" t="s">
        <v>47</v>
      </c>
      <c r="AE652" s="17" t="s">
        <v>47</v>
      </c>
      <c r="AF652" s="17" t="s">
        <v>47</v>
      </c>
      <c r="AG652" s="8" t="str">
        <f t="shared" si="20"/>
        <v>click</v>
      </c>
      <c r="AH652" s="10" t="str">
        <f t="shared" si="21"/>
        <v>click</v>
      </c>
      <c r="AI652" s="3"/>
      <c r="AJ652" s="3"/>
      <c r="AK652" s="3"/>
      <c r="AL652" s="3"/>
      <c r="AM652" s="3"/>
      <c r="AN652" s="3"/>
      <c r="AO652" s="3"/>
      <c r="AP652" s="3"/>
      <c r="AQ652" s="3"/>
      <c r="AR652" s="3"/>
      <c r="AS652" s="3"/>
      <c r="AT652" s="3"/>
    </row>
    <row r="653" spans="1:46" ht="38.25" x14ac:dyDescent="0.2">
      <c r="A653" s="20" t="s">
        <v>2939</v>
      </c>
      <c r="B653" s="9" t="s">
        <v>2940</v>
      </c>
      <c r="C653" s="11" t="s">
        <v>1913</v>
      </c>
      <c r="D653" s="11" t="s">
        <v>39</v>
      </c>
      <c r="E653" s="11" t="s">
        <v>2941</v>
      </c>
      <c r="F653" s="11" t="s">
        <v>2942</v>
      </c>
      <c r="G653" s="11" t="s">
        <v>275</v>
      </c>
      <c r="H653" s="11" t="s">
        <v>54</v>
      </c>
      <c r="I653" s="12">
        <v>4.0000000000000001E-3</v>
      </c>
      <c r="J653" s="13">
        <v>0.35</v>
      </c>
      <c r="K653" s="12">
        <v>4.7800000000000002E-2</v>
      </c>
      <c r="L653" s="14">
        <v>63.1</v>
      </c>
      <c r="M653" s="15">
        <v>1.1000000000000001</v>
      </c>
      <c r="N653" s="16">
        <v>13195</v>
      </c>
      <c r="O653" s="21">
        <v>0.7</v>
      </c>
      <c r="P653" s="11" t="s">
        <v>165</v>
      </c>
      <c r="Q653" s="11" t="s">
        <v>47</v>
      </c>
      <c r="R653" s="11" t="s">
        <v>47</v>
      </c>
      <c r="S653" s="11" t="s">
        <v>46</v>
      </c>
      <c r="T653" s="22" t="s">
        <v>47</v>
      </c>
      <c r="U653" s="22" t="s">
        <v>47</v>
      </c>
      <c r="V653" s="22" t="s">
        <v>47</v>
      </c>
      <c r="W653" s="22" t="s">
        <v>47</v>
      </c>
      <c r="X653" s="22" t="s">
        <v>47</v>
      </c>
      <c r="Y653" s="22" t="s">
        <v>47</v>
      </c>
      <c r="Z653" s="22" t="s">
        <v>47</v>
      </c>
      <c r="AA653" s="22" t="s">
        <v>47</v>
      </c>
      <c r="AB653" s="22" t="s">
        <v>47</v>
      </c>
      <c r="AC653" s="22" t="s">
        <v>47</v>
      </c>
      <c r="AD653" s="22" t="s">
        <v>47</v>
      </c>
      <c r="AE653" s="17" t="s">
        <v>47</v>
      </c>
      <c r="AF653" s="17" t="s">
        <v>47</v>
      </c>
      <c r="AG653" s="8" t="str">
        <f t="shared" si="20"/>
        <v>click</v>
      </c>
      <c r="AH653" s="10" t="str">
        <f t="shared" si="21"/>
        <v>click</v>
      </c>
      <c r="AI653" s="3"/>
      <c r="AJ653" s="3"/>
      <c r="AK653" s="3"/>
      <c r="AL653" s="3"/>
      <c r="AM653" s="3"/>
      <c r="AN653" s="3"/>
      <c r="AO653" s="3"/>
      <c r="AP653" s="3"/>
      <c r="AQ653" s="3"/>
      <c r="AR653" s="3"/>
      <c r="AS653" s="3"/>
      <c r="AT653" s="3"/>
    </row>
    <row r="654" spans="1:46" ht="144" x14ac:dyDescent="0.2">
      <c r="A654" s="20" t="s">
        <v>2943</v>
      </c>
      <c r="B654" s="9" t="s">
        <v>2944</v>
      </c>
      <c r="C654" s="11" t="s">
        <v>172</v>
      </c>
      <c r="D654" s="11" t="s">
        <v>39</v>
      </c>
      <c r="E654" s="11" t="s">
        <v>2945</v>
      </c>
      <c r="F654" s="11" t="s">
        <v>2946</v>
      </c>
      <c r="G654" s="11" t="s">
        <v>275</v>
      </c>
      <c r="H654" s="11" t="s">
        <v>175</v>
      </c>
      <c r="I654" s="12">
        <v>4.3E-3</v>
      </c>
      <c r="J654" s="13"/>
      <c r="K654" s="12"/>
      <c r="L654" s="14">
        <v>0</v>
      </c>
      <c r="M654" s="15">
        <v>0</v>
      </c>
      <c r="N654" s="16"/>
      <c r="O654" s="21">
        <v>0</v>
      </c>
      <c r="P654" s="11" t="s">
        <v>165</v>
      </c>
      <c r="Q654" s="11" t="s">
        <v>47</v>
      </c>
      <c r="R654" s="11" t="s">
        <v>47</v>
      </c>
      <c r="S654" s="11" t="s">
        <v>81</v>
      </c>
      <c r="T654" s="22" t="s">
        <v>47</v>
      </c>
      <c r="U654" s="22" t="s">
        <v>47</v>
      </c>
      <c r="V654" s="22" t="s">
        <v>47</v>
      </c>
      <c r="W654" s="22" t="s">
        <v>47</v>
      </c>
      <c r="X654" s="22" t="s">
        <v>47</v>
      </c>
      <c r="Y654" s="22" t="s">
        <v>47</v>
      </c>
      <c r="Z654" s="22" t="s">
        <v>47</v>
      </c>
      <c r="AA654" s="22" t="s">
        <v>47</v>
      </c>
      <c r="AB654" s="22" t="s">
        <v>47</v>
      </c>
      <c r="AC654" s="22" t="s">
        <v>47</v>
      </c>
      <c r="AD654" s="22" t="s">
        <v>47</v>
      </c>
      <c r="AE654" s="17" t="s">
        <v>47</v>
      </c>
      <c r="AF654" s="17" t="s">
        <v>47</v>
      </c>
      <c r="AG654" s="8" t="str">
        <f t="shared" si="20"/>
        <v>click</v>
      </c>
      <c r="AH654" s="10" t="str">
        <f t="shared" si="21"/>
        <v>click</v>
      </c>
      <c r="AI654" s="3"/>
      <c r="AJ654" s="3"/>
      <c r="AK654" s="3"/>
      <c r="AL654" s="3"/>
      <c r="AM654" s="3"/>
      <c r="AN654" s="3"/>
      <c r="AO654" s="3"/>
      <c r="AP654" s="3"/>
      <c r="AQ654" s="3"/>
      <c r="AR654" s="3"/>
      <c r="AS654" s="3"/>
      <c r="AT654" s="3"/>
    </row>
    <row r="655" spans="1:46" ht="25.5" x14ac:dyDescent="0.2">
      <c r="A655" s="20" t="s">
        <v>2947</v>
      </c>
      <c r="B655" s="9" t="s">
        <v>2948</v>
      </c>
      <c r="C655" s="11" t="s">
        <v>2949</v>
      </c>
      <c r="D655" s="11" t="s">
        <v>179</v>
      </c>
      <c r="E655" s="11"/>
      <c r="F655" s="11" t="s">
        <v>40</v>
      </c>
      <c r="G655" s="11" t="s">
        <v>53</v>
      </c>
      <c r="H655" s="11" t="s">
        <v>490</v>
      </c>
      <c r="I655" s="12"/>
      <c r="J655" s="13">
        <v>0.03</v>
      </c>
      <c r="K655" s="12">
        <v>8.6999999999999994E-3</v>
      </c>
      <c r="L655" s="14">
        <v>32</v>
      </c>
      <c r="M655" s="15">
        <v>0.6</v>
      </c>
      <c r="N655" s="16">
        <v>4380</v>
      </c>
      <c r="O655" s="21">
        <v>0.93</v>
      </c>
      <c r="P655" s="11" t="s">
        <v>43</v>
      </c>
      <c r="Q655" s="11" t="s">
        <v>47</v>
      </c>
      <c r="R655" s="11" t="s">
        <v>47</v>
      </c>
      <c r="S655" s="11" t="s">
        <v>81</v>
      </c>
      <c r="T655" s="22" t="s">
        <v>47</v>
      </c>
      <c r="U655" s="22" t="s">
        <v>47</v>
      </c>
      <c r="V655" s="22" t="s">
        <v>47</v>
      </c>
      <c r="W655" s="22" t="s">
        <v>47</v>
      </c>
      <c r="X655" s="22" t="s">
        <v>47</v>
      </c>
      <c r="Y655" s="22" t="s">
        <v>47</v>
      </c>
      <c r="Z655" s="22" t="s">
        <v>47</v>
      </c>
      <c r="AA655" s="22" t="s">
        <v>47</v>
      </c>
      <c r="AB655" s="22" t="s">
        <v>47</v>
      </c>
      <c r="AC655" s="22" t="s">
        <v>47</v>
      </c>
      <c r="AD655" s="22" t="s">
        <v>47</v>
      </c>
      <c r="AE655" s="17" t="s">
        <v>47</v>
      </c>
      <c r="AF655" s="17" t="s">
        <v>47</v>
      </c>
      <c r="AG655" s="8" t="str">
        <f t="shared" si="20"/>
        <v>click</v>
      </c>
      <c r="AH655" s="10" t="str">
        <f t="shared" si="21"/>
        <v>click</v>
      </c>
      <c r="AI655" s="3"/>
      <c r="AJ655" s="3"/>
      <c r="AK655" s="3"/>
      <c r="AL655" s="3"/>
      <c r="AM655" s="3"/>
      <c r="AN655" s="3"/>
      <c r="AO655" s="3"/>
      <c r="AP655" s="3"/>
      <c r="AQ655" s="3"/>
      <c r="AR655" s="3"/>
      <c r="AS655" s="3"/>
      <c r="AT655" s="3"/>
    </row>
    <row r="656" spans="1:46" ht="36" x14ac:dyDescent="0.2">
      <c r="A656" s="20" t="s">
        <v>2950</v>
      </c>
      <c r="B656" s="9" t="s">
        <v>2951</v>
      </c>
      <c r="C656" s="11" t="s">
        <v>2952</v>
      </c>
      <c r="D656" s="11" t="s">
        <v>39</v>
      </c>
      <c r="E656" s="11" t="s">
        <v>2953</v>
      </c>
      <c r="F656" s="11" t="s">
        <v>2954</v>
      </c>
      <c r="G656" s="11" t="s">
        <v>362</v>
      </c>
      <c r="H656" s="11" t="s">
        <v>54</v>
      </c>
      <c r="I656" s="12">
        <v>4.7999999999999996E-3</v>
      </c>
      <c r="J656" s="13">
        <v>0.19</v>
      </c>
      <c r="K656" s="12">
        <v>1.1299999999999999E-2</v>
      </c>
      <c r="L656" s="14">
        <v>215.1</v>
      </c>
      <c r="M656" s="15">
        <v>5.6</v>
      </c>
      <c r="N656" s="16">
        <v>69586</v>
      </c>
      <c r="O656" s="21">
        <v>1.46</v>
      </c>
      <c r="P656" s="11" t="s">
        <v>43</v>
      </c>
      <c r="Q656" s="11" t="s">
        <v>47</v>
      </c>
      <c r="R656" s="11" t="s">
        <v>47</v>
      </c>
      <c r="S656" s="11" t="s">
        <v>81</v>
      </c>
      <c r="T656" s="22">
        <v>0</v>
      </c>
      <c r="U656" s="22">
        <v>0</v>
      </c>
      <c r="V656" s="22">
        <v>0</v>
      </c>
      <c r="W656" s="22">
        <v>0</v>
      </c>
      <c r="X656" s="22">
        <v>0</v>
      </c>
      <c r="Y656" s="22">
        <v>0.99770000000000003</v>
      </c>
      <c r="Z656" s="22">
        <v>0</v>
      </c>
      <c r="AA656" s="22">
        <v>0</v>
      </c>
      <c r="AB656" s="22">
        <v>0</v>
      </c>
      <c r="AC656" s="22">
        <v>0</v>
      </c>
      <c r="AD656" s="22">
        <v>0</v>
      </c>
      <c r="AE656" s="17" t="s">
        <v>47</v>
      </c>
      <c r="AF656" s="17" t="s">
        <v>47</v>
      </c>
      <c r="AG656" s="8" t="str">
        <f t="shared" si="20"/>
        <v>click</v>
      </c>
      <c r="AH656" s="10" t="str">
        <f t="shared" si="21"/>
        <v>click</v>
      </c>
      <c r="AI656" s="3"/>
      <c r="AJ656" s="3"/>
      <c r="AK656" s="3"/>
      <c r="AL656" s="3"/>
      <c r="AM656" s="3"/>
      <c r="AN656" s="3"/>
      <c r="AO656" s="3"/>
      <c r="AP656" s="3"/>
      <c r="AQ656" s="3"/>
      <c r="AR656" s="3"/>
      <c r="AS656" s="3"/>
      <c r="AT656" s="3"/>
    </row>
    <row r="657" spans="1:46" ht="25.5" x14ac:dyDescent="0.2">
      <c r="A657" s="20" t="s">
        <v>2955</v>
      </c>
      <c r="B657" s="9" t="s">
        <v>2956</v>
      </c>
      <c r="C657" s="11" t="s">
        <v>2952</v>
      </c>
      <c r="D657" s="11" t="s">
        <v>39</v>
      </c>
      <c r="E657" s="11" t="s">
        <v>2957</v>
      </c>
      <c r="F657" s="11" t="s">
        <v>2958</v>
      </c>
      <c r="G657" s="11" t="s">
        <v>362</v>
      </c>
      <c r="H657" s="11" t="s">
        <v>54</v>
      </c>
      <c r="I657" s="12">
        <v>4.7999999999999996E-3</v>
      </c>
      <c r="J657" s="13">
        <v>0.16</v>
      </c>
      <c r="K657" s="12">
        <v>1.14E-2</v>
      </c>
      <c r="L657" s="14">
        <v>165</v>
      </c>
      <c r="M657" s="15">
        <v>3.5</v>
      </c>
      <c r="N657" s="16">
        <v>25425</v>
      </c>
      <c r="O657" s="21">
        <v>1.35</v>
      </c>
      <c r="P657" s="11" t="s">
        <v>43</v>
      </c>
      <c r="Q657" s="11" t="s">
        <v>47</v>
      </c>
      <c r="R657" s="11" t="s">
        <v>47</v>
      </c>
      <c r="S657" s="11" t="s">
        <v>81</v>
      </c>
      <c r="T657" s="22">
        <v>0</v>
      </c>
      <c r="U657" s="22">
        <v>0</v>
      </c>
      <c r="V657" s="22">
        <v>0</v>
      </c>
      <c r="W657" s="22">
        <v>0</v>
      </c>
      <c r="X657" s="22">
        <v>0</v>
      </c>
      <c r="Y657" s="22">
        <v>0.99750000000000005</v>
      </c>
      <c r="Z657" s="22">
        <v>0</v>
      </c>
      <c r="AA657" s="22">
        <v>0</v>
      </c>
      <c r="AB657" s="22">
        <v>0</v>
      </c>
      <c r="AC657" s="22">
        <v>0</v>
      </c>
      <c r="AD657" s="22">
        <v>0</v>
      </c>
      <c r="AE657" s="17" t="s">
        <v>47</v>
      </c>
      <c r="AF657" s="17" t="s">
        <v>47</v>
      </c>
      <c r="AG657" s="8" t="str">
        <f t="shared" si="20"/>
        <v>click</v>
      </c>
      <c r="AH657" s="10" t="str">
        <f t="shared" si="21"/>
        <v>click</v>
      </c>
      <c r="AI657" s="3"/>
      <c r="AJ657" s="3"/>
      <c r="AK657" s="3"/>
      <c r="AL657" s="3"/>
      <c r="AM657" s="3"/>
      <c r="AN657" s="3"/>
      <c r="AO657" s="3"/>
      <c r="AP657" s="3"/>
      <c r="AQ657" s="3"/>
      <c r="AR657" s="3"/>
      <c r="AS657" s="3"/>
      <c r="AT657" s="3"/>
    </row>
    <row r="658" spans="1:46" ht="25.5" x14ac:dyDescent="0.2">
      <c r="A658" s="20" t="s">
        <v>2959</v>
      </c>
      <c r="B658" s="9" t="s">
        <v>2960</v>
      </c>
      <c r="C658" s="11" t="s">
        <v>2952</v>
      </c>
      <c r="D658" s="11" t="s">
        <v>39</v>
      </c>
      <c r="E658" s="11" t="s">
        <v>2961</v>
      </c>
      <c r="F658" s="11" t="s">
        <v>2962</v>
      </c>
      <c r="G658" s="11" t="s">
        <v>362</v>
      </c>
      <c r="H658" s="11" t="s">
        <v>54</v>
      </c>
      <c r="I658" s="12">
        <v>4.7999999999999996E-3</v>
      </c>
      <c r="J658" s="13">
        <v>0.19</v>
      </c>
      <c r="K658" s="12">
        <v>1.5599999999999999E-2</v>
      </c>
      <c r="L658" s="14">
        <v>493.9</v>
      </c>
      <c r="M658" s="15">
        <v>15</v>
      </c>
      <c r="N658" s="16">
        <v>149814</v>
      </c>
      <c r="O658" s="21">
        <v>1.46</v>
      </c>
      <c r="P658" s="11" t="s">
        <v>43</v>
      </c>
      <c r="Q658" s="11" t="s">
        <v>47</v>
      </c>
      <c r="R658" s="11" t="s">
        <v>47</v>
      </c>
      <c r="S658" s="11" t="s">
        <v>81</v>
      </c>
      <c r="T658" s="22">
        <v>0</v>
      </c>
      <c r="U658" s="22">
        <v>0</v>
      </c>
      <c r="V658" s="22">
        <v>0</v>
      </c>
      <c r="W658" s="22">
        <v>0</v>
      </c>
      <c r="X658" s="22">
        <v>0</v>
      </c>
      <c r="Y658" s="22">
        <v>0.99819999999999998</v>
      </c>
      <c r="Z658" s="22">
        <v>0</v>
      </c>
      <c r="AA658" s="22">
        <v>0</v>
      </c>
      <c r="AB658" s="22">
        <v>0</v>
      </c>
      <c r="AC658" s="22">
        <v>0</v>
      </c>
      <c r="AD658" s="22">
        <v>0</v>
      </c>
      <c r="AE658" s="17" t="s">
        <v>47</v>
      </c>
      <c r="AF658" s="17" t="s">
        <v>47</v>
      </c>
      <c r="AG658" s="8" t="str">
        <f t="shared" si="20"/>
        <v>click</v>
      </c>
      <c r="AH658" s="10" t="str">
        <f t="shared" si="21"/>
        <v>click</v>
      </c>
      <c r="AI658" s="3"/>
      <c r="AJ658" s="3"/>
      <c r="AK658" s="3"/>
      <c r="AL658" s="3"/>
      <c r="AM658" s="3"/>
      <c r="AN658" s="3"/>
      <c r="AO658" s="3"/>
      <c r="AP658" s="3"/>
      <c r="AQ658" s="3"/>
      <c r="AR658" s="3"/>
      <c r="AS658" s="3"/>
      <c r="AT658" s="3"/>
    </row>
    <row r="659" spans="1:46" ht="24" x14ac:dyDescent="0.2">
      <c r="A659" s="20" t="s">
        <v>2963</v>
      </c>
      <c r="B659" s="9" t="s">
        <v>2964</v>
      </c>
      <c r="C659" s="11" t="s">
        <v>2965</v>
      </c>
      <c r="D659" s="11" t="s">
        <v>179</v>
      </c>
      <c r="E659" s="11" t="s">
        <v>180</v>
      </c>
      <c r="F659" s="11" t="s">
        <v>181</v>
      </c>
      <c r="G659" s="11" t="s">
        <v>182</v>
      </c>
      <c r="H659" s="11" t="s">
        <v>54</v>
      </c>
      <c r="I659" s="12">
        <v>2.5000000000000001E-3</v>
      </c>
      <c r="J659" s="13"/>
      <c r="K659" s="12"/>
      <c r="L659" s="14">
        <v>6388.9</v>
      </c>
      <c r="M659" s="15">
        <v>542.4</v>
      </c>
      <c r="N659" s="16">
        <v>4865481</v>
      </c>
      <c r="O659" s="21">
        <v>-1.86</v>
      </c>
      <c r="P659" s="11" t="s">
        <v>136</v>
      </c>
      <c r="Q659" s="11" t="s">
        <v>47</v>
      </c>
      <c r="R659" s="11" t="s">
        <v>47</v>
      </c>
      <c r="S659" s="11" t="s">
        <v>47</v>
      </c>
      <c r="T659" s="22" t="s">
        <v>47</v>
      </c>
      <c r="U659" s="22" t="s">
        <v>47</v>
      </c>
      <c r="V659" s="22" t="s">
        <v>47</v>
      </c>
      <c r="W659" s="22" t="s">
        <v>47</v>
      </c>
      <c r="X659" s="22" t="s">
        <v>47</v>
      </c>
      <c r="Y659" s="22" t="s">
        <v>47</v>
      </c>
      <c r="Z659" s="22" t="s">
        <v>47</v>
      </c>
      <c r="AA659" s="22" t="s">
        <v>47</v>
      </c>
      <c r="AB659" s="22" t="s">
        <v>47</v>
      </c>
      <c r="AC659" s="22" t="s">
        <v>47</v>
      </c>
      <c r="AD659" s="22" t="s">
        <v>47</v>
      </c>
      <c r="AE659" s="17" t="s">
        <v>47</v>
      </c>
      <c r="AF659" s="17" t="s">
        <v>47</v>
      </c>
      <c r="AG659" s="8" t="str">
        <f t="shared" si="20"/>
        <v>click</v>
      </c>
      <c r="AH659" s="10" t="str">
        <f t="shared" si="21"/>
        <v>click</v>
      </c>
      <c r="AI659" s="3"/>
      <c r="AJ659" s="3"/>
      <c r="AK659" s="3"/>
      <c r="AL659" s="3"/>
      <c r="AM659" s="3"/>
      <c r="AN659" s="3"/>
      <c r="AO659" s="3"/>
      <c r="AP659" s="3"/>
      <c r="AQ659" s="3"/>
      <c r="AR659" s="3"/>
      <c r="AS659" s="3"/>
      <c r="AT659" s="3"/>
    </row>
    <row r="660" spans="1:46" ht="36" x14ac:dyDescent="0.2">
      <c r="A660" s="20" t="s">
        <v>2966</v>
      </c>
      <c r="B660" s="9" t="s">
        <v>2967</v>
      </c>
      <c r="C660" s="11" t="s">
        <v>2968</v>
      </c>
      <c r="D660" s="11" t="s">
        <v>39</v>
      </c>
      <c r="E660" s="11" t="s">
        <v>2969</v>
      </c>
      <c r="F660" s="11" t="s">
        <v>514</v>
      </c>
      <c r="G660" s="11" t="s">
        <v>367</v>
      </c>
      <c r="H660" s="11" t="s">
        <v>54</v>
      </c>
      <c r="I660" s="12">
        <v>4.7999999999999996E-3</v>
      </c>
      <c r="J660" s="13">
        <v>7.0000000000000007E-2</v>
      </c>
      <c r="K660" s="12">
        <v>8.0000000000000004E-4</v>
      </c>
      <c r="L660" s="14">
        <v>4450.8</v>
      </c>
      <c r="M660" s="15">
        <v>19.600000000000001</v>
      </c>
      <c r="N660" s="16">
        <v>978666</v>
      </c>
      <c r="O660" s="21">
        <v>2.12</v>
      </c>
      <c r="P660" s="11" t="s">
        <v>43</v>
      </c>
      <c r="Q660" s="11" t="s">
        <v>47</v>
      </c>
      <c r="R660" s="11" t="s">
        <v>47</v>
      </c>
      <c r="S660" s="11" t="s">
        <v>81</v>
      </c>
      <c r="T660" s="22">
        <v>0</v>
      </c>
      <c r="U660" s="22">
        <v>0</v>
      </c>
      <c r="V660" s="22">
        <v>0</v>
      </c>
      <c r="W660" s="22">
        <v>0</v>
      </c>
      <c r="X660" s="22">
        <v>0</v>
      </c>
      <c r="Y660" s="22">
        <v>0</v>
      </c>
      <c r="Z660" s="22">
        <v>0.99839999999999995</v>
      </c>
      <c r="AA660" s="22">
        <v>1.1000000000000001E-3</v>
      </c>
      <c r="AB660" s="22">
        <v>0</v>
      </c>
      <c r="AC660" s="22">
        <v>0</v>
      </c>
      <c r="AD660" s="22">
        <v>0</v>
      </c>
      <c r="AE660" s="17" t="s">
        <v>47</v>
      </c>
      <c r="AF660" s="17" t="s">
        <v>47</v>
      </c>
      <c r="AG660" s="8" t="str">
        <f t="shared" si="20"/>
        <v>click</v>
      </c>
      <c r="AH660" s="10" t="str">
        <f t="shared" si="21"/>
        <v>click</v>
      </c>
      <c r="AI660" s="3"/>
      <c r="AJ660" s="3"/>
      <c r="AK660" s="3"/>
      <c r="AL660" s="3"/>
      <c r="AM660" s="3"/>
      <c r="AN660" s="3"/>
      <c r="AO660" s="3"/>
      <c r="AP660" s="3"/>
      <c r="AQ660" s="3"/>
      <c r="AR660" s="3"/>
      <c r="AS660" s="3"/>
      <c r="AT660" s="3"/>
    </row>
    <row r="661" spans="1:46" ht="108" x14ac:dyDescent="0.2">
      <c r="A661" s="20" t="s">
        <v>2970</v>
      </c>
      <c r="B661" s="9" t="s">
        <v>2971</v>
      </c>
      <c r="C661" s="11" t="s">
        <v>2972</v>
      </c>
      <c r="D661" s="11" t="s">
        <v>39</v>
      </c>
      <c r="E661" s="11" t="s">
        <v>2973</v>
      </c>
      <c r="F661" s="11" t="s">
        <v>2974</v>
      </c>
      <c r="G661" s="11" t="s">
        <v>259</v>
      </c>
      <c r="H661" s="11" t="s">
        <v>54</v>
      </c>
      <c r="I661" s="12">
        <v>1E-3</v>
      </c>
      <c r="J661" s="13">
        <v>0.06</v>
      </c>
      <c r="K661" s="12">
        <v>3.7000000000000002E-3</v>
      </c>
      <c r="L661" s="14">
        <v>34.799999999999997</v>
      </c>
      <c r="M661" s="15">
        <v>0.4</v>
      </c>
      <c r="N661" s="16">
        <v>2235</v>
      </c>
      <c r="O661" s="21">
        <v>-0.18</v>
      </c>
      <c r="P661" s="11" t="s">
        <v>165</v>
      </c>
      <c r="Q661" s="11" t="s">
        <v>47</v>
      </c>
      <c r="R661" s="11" t="s">
        <v>47</v>
      </c>
      <c r="S661" s="11" t="s">
        <v>47</v>
      </c>
      <c r="T661" s="22" t="s">
        <v>47</v>
      </c>
      <c r="U661" s="22" t="s">
        <v>47</v>
      </c>
      <c r="V661" s="22" t="s">
        <v>47</v>
      </c>
      <c r="W661" s="22" t="s">
        <v>47</v>
      </c>
      <c r="X661" s="22" t="s">
        <v>47</v>
      </c>
      <c r="Y661" s="22" t="s">
        <v>47</v>
      </c>
      <c r="Z661" s="22" t="s">
        <v>47</v>
      </c>
      <c r="AA661" s="22" t="s">
        <v>47</v>
      </c>
      <c r="AB661" s="22" t="s">
        <v>47</v>
      </c>
      <c r="AC661" s="22" t="s">
        <v>47</v>
      </c>
      <c r="AD661" s="22" t="s">
        <v>47</v>
      </c>
      <c r="AE661" s="17" t="s">
        <v>47</v>
      </c>
      <c r="AF661" s="17" t="s">
        <v>47</v>
      </c>
      <c r="AG661" s="8" t="str">
        <f t="shared" si="20"/>
        <v>click</v>
      </c>
      <c r="AH661" s="10" t="str">
        <f t="shared" si="21"/>
        <v>click</v>
      </c>
      <c r="AI661" s="3"/>
      <c r="AJ661" s="3"/>
      <c r="AK661" s="3"/>
      <c r="AL661" s="3"/>
      <c r="AM661" s="3"/>
      <c r="AN661" s="3"/>
      <c r="AO661" s="3"/>
      <c r="AP661" s="3"/>
      <c r="AQ661" s="3"/>
      <c r="AR661" s="3"/>
      <c r="AS661" s="3"/>
      <c r="AT661" s="3"/>
    </row>
    <row r="662" spans="1:46" ht="108" x14ac:dyDescent="0.2">
      <c r="A662" s="20" t="s">
        <v>2975</v>
      </c>
      <c r="B662" s="9" t="s">
        <v>2976</v>
      </c>
      <c r="C662" s="11" t="s">
        <v>2972</v>
      </c>
      <c r="D662" s="11" t="s">
        <v>39</v>
      </c>
      <c r="E662" s="11" t="s">
        <v>2977</v>
      </c>
      <c r="F662" s="11" t="s">
        <v>2978</v>
      </c>
      <c r="G662" s="11" t="s">
        <v>259</v>
      </c>
      <c r="H662" s="11" t="s">
        <v>54</v>
      </c>
      <c r="I662" s="12">
        <v>1E-3</v>
      </c>
      <c r="J662" s="13">
        <v>0.11</v>
      </c>
      <c r="K662" s="12">
        <v>7.4999999999999997E-3</v>
      </c>
      <c r="L662" s="14">
        <v>170.6</v>
      </c>
      <c r="M662" s="15">
        <v>1.8</v>
      </c>
      <c r="N662" s="16">
        <v>1743</v>
      </c>
      <c r="O662" s="21">
        <v>-0.4</v>
      </c>
      <c r="P662" s="11" t="s">
        <v>165</v>
      </c>
      <c r="Q662" s="11" t="s">
        <v>47</v>
      </c>
      <c r="R662" s="11" t="s">
        <v>47</v>
      </c>
      <c r="S662" s="11" t="s">
        <v>47</v>
      </c>
      <c r="T662" s="22" t="s">
        <v>47</v>
      </c>
      <c r="U662" s="22" t="s">
        <v>47</v>
      </c>
      <c r="V662" s="22" t="s">
        <v>47</v>
      </c>
      <c r="W662" s="22" t="s">
        <v>47</v>
      </c>
      <c r="X662" s="22" t="s">
        <v>47</v>
      </c>
      <c r="Y662" s="22" t="s">
        <v>47</v>
      </c>
      <c r="Z662" s="22" t="s">
        <v>47</v>
      </c>
      <c r="AA662" s="22" t="s">
        <v>47</v>
      </c>
      <c r="AB662" s="22" t="s">
        <v>47</v>
      </c>
      <c r="AC662" s="22" t="s">
        <v>47</v>
      </c>
      <c r="AD662" s="22" t="s">
        <v>47</v>
      </c>
      <c r="AE662" s="17" t="s">
        <v>47</v>
      </c>
      <c r="AF662" s="17" t="s">
        <v>47</v>
      </c>
      <c r="AG662" s="8" t="str">
        <f t="shared" si="20"/>
        <v>click</v>
      </c>
      <c r="AH662" s="10" t="str">
        <f t="shared" si="21"/>
        <v>click</v>
      </c>
      <c r="AI662" s="3"/>
      <c r="AJ662" s="3"/>
      <c r="AK662" s="3"/>
      <c r="AL662" s="3"/>
      <c r="AM662" s="3"/>
      <c r="AN662" s="3"/>
      <c r="AO662" s="3"/>
      <c r="AP662" s="3"/>
      <c r="AQ662" s="3"/>
      <c r="AR662" s="3"/>
      <c r="AS662" s="3"/>
      <c r="AT662" s="3"/>
    </row>
    <row r="663" spans="1:46" ht="108" x14ac:dyDescent="0.2">
      <c r="A663" s="20" t="s">
        <v>2979</v>
      </c>
      <c r="B663" s="9" t="s">
        <v>2980</v>
      </c>
      <c r="C663" s="11" t="s">
        <v>2972</v>
      </c>
      <c r="D663" s="11" t="s">
        <v>39</v>
      </c>
      <c r="E663" s="11" t="s">
        <v>2981</v>
      </c>
      <c r="F663" s="11" t="s">
        <v>2982</v>
      </c>
      <c r="G663" s="11" t="s">
        <v>259</v>
      </c>
      <c r="H663" s="11" t="s">
        <v>54</v>
      </c>
      <c r="I663" s="12">
        <v>1E-3</v>
      </c>
      <c r="J663" s="13">
        <v>0.16</v>
      </c>
      <c r="K663" s="12">
        <v>1.1599999999999999E-2</v>
      </c>
      <c r="L663" s="14">
        <v>57.2</v>
      </c>
      <c r="M663" s="15">
        <v>0.6</v>
      </c>
      <c r="N663" s="16">
        <v>1573</v>
      </c>
      <c r="O663" s="21">
        <v>-0.37</v>
      </c>
      <c r="P663" s="11" t="s">
        <v>165</v>
      </c>
      <c r="Q663" s="11" t="s">
        <v>47</v>
      </c>
      <c r="R663" s="11" t="s">
        <v>47</v>
      </c>
      <c r="S663" s="11" t="s">
        <v>47</v>
      </c>
      <c r="T663" s="22" t="s">
        <v>47</v>
      </c>
      <c r="U663" s="22" t="s">
        <v>47</v>
      </c>
      <c r="V663" s="22" t="s">
        <v>47</v>
      </c>
      <c r="W663" s="22" t="s">
        <v>47</v>
      </c>
      <c r="X663" s="22" t="s">
        <v>47</v>
      </c>
      <c r="Y663" s="22" t="s">
        <v>47</v>
      </c>
      <c r="Z663" s="22" t="s">
        <v>47</v>
      </c>
      <c r="AA663" s="22" t="s">
        <v>47</v>
      </c>
      <c r="AB663" s="22" t="s">
        <v>47</v>
      </c>
      <c r="AC663" s="22" t="s">
        <v>47</v>
      </c>
      <c r="AD663" s="22" t="s">
        <v>47</v>
      </c>
      <c r="AE663" s="17" t="s">
        <v>47</v>
      </c>
      <c r="AF663" s="17" t="s">
        <v>47</v>
      </c>
      <c r="AG663" s="8" t="str">
        <f t="shared" ref="AG663:AG726" si="22">HYPERLINK(CONCATENATE("http://finance.yahoo.com/q/hl?s=", A663), "click")</f>
        <v>click</v>
      </c>
      <c r="AH663" s="10" t="str">
        <f t="shared" ref="AH663:AH726" si="23">HYPERLINK(CONCATENATE("http://bigcharts.marketwatch.com/advchart/frames/frames.asp?symb=", A663, "&amp;time=8&amp;freq=1"), "click")</f>
        <v>click</v>
      </c>
      <c r="AI663" s="3"/>
      <c r="AJ663" s="3"/>
      <c r="AK663" s="3"/>
      <c r="AL663" s="3"/>
      <c r="AM663" s="3"/>
      <c r="AN663" s="3"/>
      <c r="AO663" s="3"/>
      <c r="AP663" s="3"/>
      <c r="AQ663" s="3"/>
      <c r="AR663" s="3"/>
      <c r="AS663" s="3"/>
      <c r="AT663" s="3"/>
    </row>
    <row r="664" spans="1:46" ht="108" x14ac:dyDescent="0.2">
      <c r="A664" s="20" t="s">
        <v>2983</v>
      </c>
      <c r="B664" s="9" t="s">
        <v>2984</v>
      </c>
      <c r="C664" s="11" t="s">
        <v>2972</v>
      </c>
      <c r="D664" s="11" t="s">
        <v>39</v>
      </c>
      <c r="E664" s="11" t="s">
        <v>2985</v>
      </c>
      <c r="F664" s="11" t="s">
        <v>2986</v>
      </c>
      <c r="G664" s="11" t="s">
        <v>259</v>
      </c>
      <c r="H664" s="11" t="s">
        <v>54</v>
      </c>
      <c r="I664" s="12">
        <v>1E-3</v>
      </c>
      <c r="J664" s="13">
        <v>0.22</v>
      </c>
      <c r="K664" s="12">
        <v>1.6299999999999999E-2</v>
      </c>
      <c r="L664" s="14">
        <v>41</v>
      </c>
      <c r="M664" s="15">
        <v>0.5</v>
      </c>
      <c r="N664" s="16">
        <v>1087</v>
      </c>
      <c r="O664" s="21">
        <v>-0.7</v>
      </c>
      <c r="P664" s="11" t="s">
        <v>165</v>
      </c>
      <c r="Q664" s="11" t="s">
        <v>47</v>
      </c>
      <c r="R664" s="11" t="s">
        <v>47</v>
      </c>
      <c r="S664" s="11" t="s">
        <v>47</v>
      </c>
      <c r="T664" s="22" t="s">
        <v>47</v>
      </c>
      <c r="U664" s="22" t="s">
        <v>47</v>
      </c>
      <c r="V664" s="22" t="s">
        <v>47</v>
      </c>
      <c r="W664" s="22" t="s">
        <v>47</v>
      </c>
      <c r="X664" s="22" t="s">
        <v>47</v>
      </c>
      <c r="Y664" s="22" t="s">
        <v>47</v>
      </c>
      <c r="Z664" s="22" t="s">
        <v>47</v>
      </c>
      <c r="AA664" s="22" t="s">
        <v>47</v>
      </c>
      <c r="AB664" s="22" t="s">
        <v>47</v>
      </c>
      <c r="AC664" s="22" t="s">
        <v>47</v>
      </c>
      <c r="AD664" s="22" t="s">
        <v>47</v>
      </c>
      <c r="AE664" s="17" t="s">
        <v>47</v>
      </c>
      <c r="AF664" s="17" t="s">
        <v>47</v>
      </c>
      <c r="AG664" s="8" t="str">
        <f t="shared" si="22"/>
        <v>click</v>
      </c>
      <c r="AH664" s="10" t="str">
        <f t="shared" si="23"/>
        <v>click</v>
      </c>
      <c r="AI664" s="3"/>
      <c r="AJ664" s="3"/>
      <c r="AK664" s="3"/>
      <c r="AL664" s="3"/>
      <c r="AM664" s="3"/>
      <c r="AN664" s="3"/>
      <c r="AO664" s="3"/>
      <c r="AP664" s="3"/>
      <c r="AQ664" s="3"/>
      <c r="AR664" s="3"/>
      <c r="AS664" s="3"/>
      <c r="AT664" s="3"/>
    </row>
    <row r="665" spans="1:46" ht="72" x14ac:dyDescent="0.2">
      <c r="A665" s="20" t="s">
        <v>2987</v>
      </c>
      <c r="B665" s="9" t="s">
        <v>2988</v>
      </c>
      <c r="C665" s="11" t="s">
        <v>2989</v>
      </c>
      <c r="D665" s="11" t="s">
        <v>39</v>
      </c>
      <c r="E665" s="11" t="s">
        <v>2990</v>
      </c>
      <c r="F665" s="11" t="s">
        <v>2991</v>
      </c>
      <c r="G665" s="11" t="s">
        <v>259</v>
      </c>
      <c r="H665" s="11" t="s">
        <v>54</v>
      </c>
      <c r="I665" s="12">
        <v>1E-3</v>
      </c>
      <c r="J665" s="13">
        <v>0.09</v>
      </c>
      <c r="K665" s="12">
        <v>4.0000000000000001E-3</v>
      </c>
      <c r="L665" s="14">
        <v>15.1</v>
      </c>
      <c r="M665" s="15">
        <v>0.2</v>
      </c>
      <c r="N665" s="16">
        <v>3423</v>
      </c>
      <c r="O665" s="21">
        <v>0.33</v>
      </c>
      <c r="P665" s="11" t="s">
        <v>165</v>
      </c>
      <c r="Q665" s="11" t="s">
        <v>47</v>
      </c>
      <c r="R665" s="11" t="s">
        <v>47</v>
      </c>
      <c r="S665" s="11" t="s">
        <v>88</v>
      </c>
      <c r="T665" s="22" t="s">
        <v>47</v>
      </c>
      <c r="U665" s="22" t="s">
        <v>47</v>
      </c>
      <c r="V665" s="22" t="s">
        <v>47</v>
      </c>
      <c r="W665" s="22" t="s">
        <v>47</v>
      </c>
      <c r="X665" s="22" t="s">
        <v>47</v>
      </c>
      <c r="Y665" s="22" t="s">
        <v>47</v>
      </c>
      <c r="Z665" s="22" t="s">
        <v>47</v>
      </c>
      <c r="AA665" s="22" t="s">
        <v>47</v>
      </c>
      <c r="AB665" s="22" t="s">
        <v>47</v>
      </c>
      <c r="AC665" s="22" t="s">
        <v>47</v>
      </c>
      <c r="AD665" s="22" t="s">
        <v>47</v>
      </c>
      <c r="AE665" s="17" t="s">
        <v>47</v>
      </c>
      <c r="AF665" s="17" t="s">
        <v>47</v>
      </c>
      <c r="AG665" s="8" t="str">
        <f t="shared" si="22"/>
        <v>click</v>
      </c>
      <c r="AH665" s="10" t="str">
        <f t="shared" si="23"/>
        <v>click</v>
      </c>
      <c r="AI665" s="3"/>
      <c r="AJ665" s="3"/>
      <c r="AK665" s="3"/>
      <c r="AL665" s="3"/>
      <c r="AM665" s="3"/>
      <c r="AN665" s="3"/>
      <c r="AO665" s="3"/>
      <c r="AP665" s="3"/>
      <c r="AQ665" s="3"/>
      <c r="AR665" s="3"/>
      <c r="AS665" s="3"/>
      <c r="AT665" s="3"/>
    </row>
    <row r="666" spans="1:46" ht="72" x14ac:dyDescent="0.2">
      <c r="A666" s="20" t="s">
        <v>2992</v>
      </c>
      <c r="B666" s="9" t="s">
        <v>2993</v>
      </c>
      <c r="C666" s="11" t="s">
        <v>2989</v>
      </c>
      <c r="D666" s="11" t="s">
        <v>39</v>
      </c>
      <c r="E666" s="11" t="s">
        <v>2994</v>
      </c>
      <c r="F666" s="11" t="s">
        <v>2995</v>
      </c>
      <c r="G666" s="11" t="s">
        <v>259</v>
      </c>
      <c r="H666" s="11" t="s">
        <v>54</v>
      </c>
      <c r="I666" s="12">
        <v>1E-3</v>
      </c>
      <c r="J666" s="13">
        <v>0.17</v>
      </c>
      <c r="K666" s="12">
        <v>7.7000000000000002E-3</v>
      </c>
      <c r="L666" s="14">
        <v>20.3</v>
      </c>
      <c r="M666" s="15">
        <v>0.2</v>
      </c>
      <c r="N666" s="16">
        <v>2454</v>
      </c>
      <c r="O666" s="21">
        <v>-0.51</v>
      </c>
      <c r="P666" s="11" t="s">
        <v>165</v>
      </c>
      <c r="Q666" s="11" t="s">
        <v>47</v>
      </c>
      <c r="R666" s="11" t="s">
        <v>47</v>
      </c>
      <c r="S666" s="11" t="s">
        <v>88</v>
      </c>
      <c r="T666" s="22" t="s">
        <v>47</v>
      </c>
      <c r="U666" s="22" t="s">
        <v>47</v>
      </c>
      <c r="V666" s="22" t="s">
        <v>47</v>
      </c>
      <c r="W666" s="22" t="s">
        <v>47</v>
      </c>
      <c r="X666" s="22" t="s">
        <v>47</v>
      </c>
      <c r="Y666" s="22" t="s">
        <v>47</v>
      </c>
      <c r="Z666" s="22" t="s">
        <v>47</v>
      </c>
      <c r="AA666" s="22" t="s">
        <v>47</v>
      </c>
      <c r="AB666" s="22" t="s">
        <v>47</v>
      </c>
      <c r="AC666" s="22" t="s">
        <v>47</v>
      </c>
      <c r="AD666" s="22" t="s">
        <v>47</v>
      </c>
      <c r="AE666" s="17" t="s">
        <v>47</v>
      </c>
      <c r="AF666" s="17" t="s">
        <v>47</v>
      </c>
      <c r="AG666" s="8" t="str">
        <f t="shared" si="22"/>
        <v>click</v>
      </c>
      <c r="AH666" s="10" t="str">
        <f t="shared" si="23"/>
        <v>click</v>
      </c>
      <c r="AI666" s="3"/>
      <c r="AJ666" s="3"/>
      <c r="AK666" s="3"/>
      <c r="AL666" s="3"/>
      <c r="AM666" s="3"/>
      <c r="AN666" s="3"/>
      <c r="AO666" s="3"/>
      <c r="AP666" s="3"/>
      <c r="AQ666" s="3"/>
      <c r="AR666" s="3"/>
      <c r="AS666" s="3"/>
      <c r="AT666" s="3"/>
    </row>
    <row r="667" spans="1:46" ht="72" x14ac:dyDescent="0.2">
      <c r="A667" s="20" t="s">
        <v>2996</v>
      </c>
      <c r="B667" s="9" t="s">
        <v>2997</v>
      </c>
      <c r="C667" s="11" t="s">
        <v>2989</v>
      </c>
      <c r="D667" s="11" t="s">
        <v>39</v>
      </c>
      <c r="E667" s="11" t="s">
        <v>2998</v>
      </c>
      <c r="F667" s="11" t="s">
        <v>2999</v>
      </c>
      <c r="G667" s="11" t="s">
        <v>259</v>
      </c>
      <c r="H667" s="11" t="s">
        <v>54</v>
      </c>
      <c r="I667" s="12">
        <v>1E-3</v>
      </c>
      <c r="J667" s="13">
        <v>0.25</v>
      </c>
      <c r="K667" s="12">
        <v>1.18E-2</v>
      </c>
      <c r="L667" s="14">
        <v>10.199999999999999</v>
      </c>
      <c r="M667" s="15">
        <v>0.1</v>
      </c>
      <c r="N667" s="16">
        <v>2240</v>
      </c>
      <c r="O667" s="21">
        <v>-0.38</v>
      </c>
      <c r="P667" s="11" t="s">
        <v>165</v>
      </c>
      <c r="Q667" s="11" t="s">
        <v>47</v>
      </c>
      <c r="R667" s="11" t="s">
        <v>47</v>
      </c>
      <c r="S667" s="11" t="s">
        <v>88</v>
      </c>
      <c r="T667" s="22" t="s">
        <v>47</v>
      </c>
      <c r="U667" s="22" t="s">
        <v>47</v>
      </c>
      <c r="V667" s="22" t="s">
        <v>47</v>
      </c>
      <c r="W667" s="22" t="s">
        <v>47</v>
      </c>
      <c r="X667" s="22" t="s">
        <v>47</v>
      </c>
      <c r="Y667" s="22" t="s">
        <v>47</v>
      </c>
      <c r="Z667" s="22" t="s">
        <v>47</v>
      </c>
      <c r="AA667" s="22" t="s">
        <v>47</v>
      </c>
      <c r="AB667" s="22" t="s">
        <v>47</v>
      </c>
      <c r="AC667" s="22" t="s">
        <v>47</v>
      </c>
      <c r="AD667" s="22" t="s">
        <v>47</v>
      </c>
      <c r="AE667" s="17" t="s">
        <v>47</v>
      </c>
      <c r="AF667" s="17" t="s">
        <v>47</v>
      </c>
      <c r="AG667" s="8" t="str">
        <f t="shared" si="22"/>
        <v>click</v>
      </c>
      <c r="AH667" s="10" t="str">
        <f t="shared" si="23"/>
        <v>click</v>
      </c>
      <c r="AI667" s="3"/>
      <c r="AJ667" s="3"/>
      <c r="AK667" s="3"/>
      <c r="AL667" s="3"/>
      <c r="AM667" s="3"/>
      <c r="AN667" s="3"/>
      <c r="AO667" s="3"/>
      <c r="AP667" s="3"/>
      <c r="AQ667" s="3"/>
      <c r="AR667" s="3"/>
      <c r="AS667" s="3"/>
      <c r="AT667" s="3"/>
    </row>
    <row r="668" spans="1:46" ht="72" x14ac:dyDescent="0.2">
      <c r="A668" s="20" t="s">
        <v>3000</v>
      </c>
      <c r="B668" s="9" t="s">
        <v>3001</v>
      </c>
      <c r="C668" s="11" t="s">
        <v>2989</v>
      </c>
      <c r="D668" s="11" t="s">
        <v>39</v>
      </c>
      <c r="E668" s="11" t="s">
        <v>3002</v>
      </c>
      <c r="F668" s="11" t="s">
        <v>3003</v>
      </c>
      <c r="G668" s="11" t="s">
        <v>259</v>
      </c>
      <c r="H668" s="11" t="s">
        <v>54</v>
      </c>
      <c r="I668" s="12">
        <v>1E-3</v>
      </c>
      <c r="J668" s="13">
        <v>0.28999999999999998</v>
      </c>
      <c r="K668" s="12">
        <v>1.43E-2</v>
      </c>
      <c r="L668" s="14">
        <v>9.9</v>
      </c>
      <c r="M668" s="15">
        <v>0.1</v>
      </c>
      <c r="N668" s="16">
        <v>1615</v>
      </c>
      <c r="O668" s="21">
        <v>0.76</v>
      </c>
      <c r="P668" s="11" t="s">
        <v>165</v>
      </c>
      <c r="Q668" s="11" t="s">
        <v>47</v>
      </c>
      <c r="R668" s="11" t="s">
        <v>47</v>
      </c>
      <c r="S668" s="11" t="s">
        <v>88</v>
      </c>
      <c r="T668" s="22" t="s">
        <v>47</v>
      </c>
      <c r="U668" s="22" t="s">
        <v>47</v>
      </c>
      <c r="V668" s="22" t="s">
        <v>47</v>
      </c>
      <c r="W668" s="22" t="s">
        <v>47</v>
      </c>
      <c r="X668" s="22" t="s">
        <v>47</v>
      </c>
      <c r="Y668" s="22" t="s">
        <v>47</v>
      </c>
      <c r="Z668" s="22" t="s">
        <v>47</v>
      </c>
      <c r="AA668" s="22" t="s">
        <v>47</v>
      </c>
      <c r="AB668" s="22" t="s">
        <v>47</v>
      </c>
      <c r="AC668" s="22" t="s">
        <v>47</v>
      </c>
      <c r="AD668" s="22" t="s">
        <v>47</v>
      </c>
      <c r="AE668" s="17" t="s">
        <v>47</v>
      </c>
      <c r="AF668" s="17" t="s">
        <v>65</v>
      </c>
      <c r="AG668" s="8" t="str">
        <f t="shared" si="22"/>
        <v>click</v>
      </c>
      <c r="AH668" s="10" t="str">
        <f t="shared" si="23"/>
        <v>click</v>
      </c>
      <c r="AI668" s="3"/>
      <c r="AJ668" s="3"/>
      <c r="AK668" s="3"/>
      <c r="AL668" s="3"/>
      <c r="AM668" s="3"/>
      <c r="AN668" s="3"/>
      <c r="AO668" s="3"/>
      <c r="AP668" s="3"/>
      <c r="AQ668" s="3"/>
      <c r="AR668" s="3"/>
      <c r="AS668" s="3"/>
      <c r="AT668" s="3"/>
    </row>
    <row r="669" spans="1:46" ht="48" x14ac:dyDescent="0.2">
      <c r="A669" s="20" t="s">
        <v>3004</v>
      </c>
      <c r="B669" s="9" t="s">
        <v>3005</v>
      </c>
      <c r="C669" s="11" t="s">
        <v>3006</v>
      </c>
      <c r="D669" s="11" t="s">
        <v>39</v>
      </c>
      <c r="E669" s="11" t="s">
        <v>3007</v>
      </c>
      <c r="F669" s="11" t="s">
        <v>3008</v>
      </c>
      <c r="G669" s="11" t="s">
        <v>259</v>
      </c>
      <c r="H669" s="11" t="s">
        <v>87</v>
      </c>
      <c r="I669" s="12">
        <v>5.4999999999999997E-3</v>
      </c>
      <c r="J669" s="13">
        <v>0.06</v>
      </c>
      <c r="K669" s="12">
        <v>1.32E-2</v>
      </c>
      <c r="L669" s="14">
        <v>229.4</v>
      </c>
      <c r="M669" s="15">
        <v>6.3</v>
      </c>
      <c r="N669" s="16">
        <v>65911</v>
      </c>
      <c r="O669" s="21">
        <v>0.66</v>
      </c>
      <c r="P669" s="11" t="s">
        <v>165</v>
      </c>
      <c r="Q669" s="11" t="s">
        <v>47</v>
      </c>
      <c r="R669" s="11" t="s">
        <v>47</v>
      </c>
      <c r="S669" s="11" t="s">
        <v>47</v>
      </c>
      <c r="T669" s="22" t="s">
        <v>47</v>
      </c>
      <c r="U669" s="22" t="s">
        <v>47</v>
      </c>
      <c r="V669" s="22" t="s">
        <v>47</v>
      </c>
      <c r="W669" s="22" t="s">
        <v>47</v>
      </c>
      <c r="X669" s="22" t="s">
        <v>47</v>
      </c>
      <c r="Y669" s="22" t="s">
        <v>47</v>
      </c>
      <c r="Z669" s="22" t="s">
        <v>47</v>
      </c>
      <c r="AA669" s="22" t="s">
        <v>47</v>
      </c>
      <c r="AB669" s="22" t="s">
        <v>47</v>
      </c>
      <c r="AC669" s="22" t="s">
        <v>47</v>
      </c>
      <c r="AD669" s="22" t="s">
        <v>47</v>
      </c>
      <c r="AE669" s="17" t="s">
        <v>47</v>
      </c>
      <c r="AF669" s="17" t="s">
        <v>47</v>
      </c>
      <c r="AG669" s="8" t="str">
        <f t="shared" si="22"/>
        <v>click</v>
      </c>
      <c r="AH669" s="10" t="str">
        <f t="shared" si="23"/>
        <v>click</v>
      </c>
      <c r="AI669" s="3"/>
      <c r="AJ669" s="3"/>
      <c r="AK669" s="3"/>
      <c r="AL669" s="3"/>
      <c r="AM669" s="3"/>
      <c r="AN669" s="3"/>
      <c r="AO669" s="3"/>
      <c r="AP669" s="3"/>
      <c r="AQ669" s="3"/>
      <c r="AR669" s="3"/>
      <c r="AS669" s="3"/>
      <c r="AT669" s="3"/>
    </row>
    <row r="670" spans="1:46" ht="25.5" x14ac:dyDescent="0.2">
      <c r="A670" s="20" t="s">
        <v>3009</v>
      </c>
      <c r="B670" s="9" t="s">
        <v>3010</v>
      </c>
      <c r="C670" s="11" t="s">
        <v>3011</v>
      </c>
      <c r="D670" s="11" t="s">
        <v>39</v>
      </c>
      <c r="E670" s="11" t="s">
        <v>3012</v>
      </c>
      <c r="F670" s="11" t="s">
        <v>3013</v>
      </c>
      <c r="G670" s="11" t="s">
        <v>33</v>
      </c>
      <c r="H670" s="11" t="s">
        <v>54</v>
      </c>
      <c r="I670" s="12">
        <v>3.5000000000000001E-3</v>
      </c>
      <c r="J670" s="13">
        <v>0.74</v>
      </c>
      <c r="K670" s="12">
        <v>3.4000000000000002E-2</v>
      </c>
      <c r="L670" s="14">
        <v>2348.1</v>
      </c>
      <c r="M670" s="15">
        <v>31.4</v>
      </c>
      <c r="N670" s="16">
        <v>282970</v>
      </c>
      <c r="O670" s="21">
        <v>-1.37</v>
      </c>
      <c r="P670" s="11" t="s">
        <v>33</v>
      </c>
      <c r="Q670" s="11" t="s">
        <v>47</v>
      </c>
      <c r="R670" s="11" t="s">
        <v>47</v>
      </c>
      <c r="S670" s="11" t="s">
        <v>81</v>
      </c>
      <c r="T670" s="22">
        <v>0</v>
      </c>
      <c r="U670" s="22">
        <v>0</v>
      </c>
      <c r="V670" s="22">
        <v>0</v>
      </c>
      <c r="W670" s="22">
        <v>0</v>
      </c>
      <c r="X670" s="22">
        <v>0</v>
      </c>
      <c r="Y670" s="22">
        <v>0</v>
      </c>
      <c r="Z670" s="22">
        <v>0</v>
      </c>
      <c r="AA670" s="22">
        <v>0</v>
      </c>
      <c r="AB670" s="22">
        <v>0.99670000000000003</v>
      </c>
      <c r="AC670" s="22">
        <v>0</v>
      </c>
      <c r="AD670" s="22">
        <v>0</v>
      </c>
      <c r="AE670" s="17" t="s">
        <v>47</v>
      </c>
      <c r="AF670" s="17" t="s">
        <v>47</v>
      </c>
      <c r="AG670" s="8" t="str">
        <f t="shared" si="22"/>
        <v>click</v>
      </c>
      <c r="AH670" s="10" t="str">
        <f t="shared" si="23"/>
        <v>click</v>
      </c>
      <c r="AI670" s="3"/>
      <c r="AJ670" s="3"/>
      <c r="AK670" s="3"/>
      <c r="AL670" s="3"/>
      <c r="AM670" s="3"/>
      <c r="AN670" s="3"/>
      <c r="AO670" s="3"/>
      <c r="AP670" s="3"/>
      <c r="AQ670" s="3"/>
      <c r="AR670" s="3"/>
      <c r="AS670" s="3"/>
      <c r="AT670" s="3"/>
    </row>
    <row r="671" spans="1:46" ht="96" x14ac:dyDescent="0.2">
      <c r="A671" s="20" t="s">
        <v>3014</v>
      </c>
      <c r="B671" s="9" t="s">
        <v>3015</v>
      </c>
      <c r="C671" s="11" t="s">
        <v>3016</v>
      </c>
      <c r="D671" s="11" t="s">
        <v>59</v>
      </c>
      <c r="E671" s="11" t="s">
        <v>3017</v>
      </c>
      <c r="F671" s="11" t="s">
        <v>3018</v>
      </c>
      <c r="G671" s="11" t="s">
        <v>412</v>
      </c>
      <c r="H671" s="11" t="s">
        <v>329</v>
      </c>
      <c r="I671" s="12">
        <v>6.4999999999999997E-3</v>
      </c>
      <c r="J671" s="13"/>
      <c r="K671" s="12"/>
      <c r="L671" s="14">
        <v>7.8</v>
      </c>
      <c r="M671" s="15">
        <v>0.2</v>
      </c>
      <c r="N671" s="16">
        <v>3360</v>
      </c>
      <c r="O671" s="21">
        <v>-1.06</v>
      </c>
      <c r="P671" s="11" t="s">
        <v>412</v>
      </c>
      <c r="Q671" s="11" t="s">
        <v>47</v>
      </c>
      <c r="R671" s="11" t="s">
        <v>47</v>
      </c>
      <c r="S671" s="11" t="s">
        <v>47</v>
      </c>
      <c r="T671" s="22" t="s">
        <v>47</v>
      </c>
      <c r="U671" s="22" t="s">
        <v>47</v>
      </c>
      <c r="V671" s="22" t="s">
        <v>47</v>
      </c>
      <c r="W671" s="22" t="s">
        <v>47</v>
      </c>
      <c r="X671" s="22" t="s">
        <v>47</v>
      </c>
      <c r="Y671" s="22" t="s">
        <v>47</v>
      </c>
      <c r="Z671" s="22" t="s">
        <v>47</v>
      </c>
      <c r="AA671" s="22" t="s">
        <v>47</v>
      </c>
      <c r="AB671" s="22" t="s">
        <v>47</v>
      </c>
      <c r="AC671" s="22" t="s">
        <v>47</v>
      </c>
      <c r="AD671" s="22" t="s">
        <v>47</v>
      </c>
      <c r="AE671" s="17" t="s">
        <v>47</v>
      </c>
      <c r="AF671" s="17" t="s">
        <v>47</v>
      </c>
      <c r="AG671" s="8" t="str">
        <f t="shared" si="22"/>
        <v>click</v>
      </c>
      <c r="AH671" s="10" t="str">
        <f t="shared" si="23"/>
        <v>click</v>
      </c>
      <c r="AI671" s="3"/>
      <c r="AJ671" s="3"/>
      <c r="AK671" s="3"/>
      <c r="AL671" s="3"/>
      <c r="AM671" s="3"/>
      <c r="AN671" s="3"/>
      <c r="AO671" s="3"/>
      <c r="AP671" s="3"/>
      <c r="AQ671" s="3"/>
      <c r="AR671" s="3"/>
      <c r="AS671" s="3"/>
      <c r="AT671" s="3"/>
    </row>
    <row r="672" spans="1:46" ht="36" x14ac:dyDescent="0.2">
      <c r="A672" s="20" t="s">
        <v>3019</v>
      </c>
      <c r="B672" s="9" t="s">
        <v>3020</v>
      </c>
      <c r="C672" s="11" t="s">
        <v>434</v>
      </c>
      <c r="D672" s="11" t="s">
        <v>39</v>
      </c>
      <c r="E672" s="11" t="s">
        <v>3021</v>
      </c>
      <c r="F672" s="11" t="s">
        <v>3022</v>
      </c>
      <c r="G672" s="11" t="s">
        <v>2052</v>
      </c>
      <c r="H672" s="11" t="s">
        <v>54</v>
      </c>
      <c r="I672" s="12">
        <v>4.7999999999999996E-3</v>
      </c>
      <c r="J672" s="13">
        <v>0.12</v>
      </c>
      <c r="K672" s="12">
        <v>2.1700000000000001E-2</v>
      </c>
      <c r="L672" s="14">
        <v>45.5</v>
      </c>
      <c r="M672" s="15">
        <v>4.5</v>
      </c>
      <c r="N672" s="16">
        <v>28377</v>
      </c>
      <c r="O672" s="21">
        <v>-1.94</v>
      </c>
      <c r="P672" s="11" t="s">
        <v>43</v>
      </c>
      <c r="Q672" s="11" t="s">
        <v>47</v>
      </c>
      <c r="R672" s="11" t="s">
        <v>47</v>
      </c>
      <c r="S672" s="11" t="s">
        <v>88</v>
      </c>
      <c r="T672" s="22">
        <v>0</v>
      </c>
      <c r="U672" s="22">
        <v>0</v>
      </c>
      <c r="V672" s="22">
        <v>0</v>
      </c>
      <c r="W672" s="22">
        <v>0</v>
      </c>
      <c r="X672" s="22">
        <v>1.0800000000000001E-2</v>
      </c>
      <c r="Y672" s="22">
        <v>0</v>
      </c>
      <c r="Z672" s="22">
        <v>0</v>
      </c>
      <c r="AA672" s="22">
        <v>0.1958</v>
      </c>
      <c r="AB672" s="22">
        <v>0</v>
      </c>
      <c r="AC672" s="22">
        <v>0.13600000000000001</v>
      </c>
      <c r="AD672" s="22">
        <v>0.64359999999999995</v>
      </c>
      <c r="AE672" s="17" t="s">
        <v>47</v>
      </c>
      <c r="AF672" s="17" t="s">
        <v>47</v>
      </c>
      <c r="AG672" s="8" t="str">
        <f t="shared" si="22"/>
        <v>click</v>
      </c>
      <c r="AH672" s="10" t="str">
        <f t="shared" si="23"/>
        <v>click</v>
      </c>
      <c r="AI672" s="3"/>
      <c r="AJ672" s="3"/>
      <c r="AK672" s="3"/>
      <c r="AL672" s="3"/>
      <c r="AM672" s="3"/>
      <c r="AN672" s="3"/>
      <c r="AO672" s="3"/>
      <c r="AP672" s="3"/>
      <c r="AQ672" s="3"/>
      <c r="AR672" s="3"/>
      <c r="AS672" s="3"/>
      <c r="AT672" s="3"/>
    </row>
    <row r="673" spans="1:46" ht="25.5" x14ac:dyDescent="0.2">
      <c r="A673" s="20" t="s">
        <v>3023</v>
      </c>
      <c r="B673" s="9" t="s">
        <v>3024</v>
      </c>
      <c r="C673" s="11" t="s">
        <v>823</v>
      </c>
      <c r="D673" s="11" t="s">
        <v>39</v>
      </c>
      <c r="E673" s="11"/>
      <c r="F673" s="11" t="s">
        <v>40</v>
      </c>
      <c r="G673" s="11" t="s">
        <v>412</v>
      </c>
      <c r="H673" s="11" t="s">
        <v>175</v>
      </c>
      <c r="I673" s="12">
        <v>4.4999999999999997E-3</v>
      </c>
      <c r="J673" s="13">
        <v>3.28</v>
      </c>
      <c r="K673" s="12">
        <v>0.156</v>
      </c>
      <c r="L673" s="14">
        <v>29.9</v>
      </c>
      <c r="M673" s="15">
        <v>1.5</v>
      </c>
      <c r="N673" s="16">
        <v>10992</v>
      </c>
      <c r="O673" s="21">
        <v>1.1100000000000001</v>
      </c>
      <c r="P673" s="11" t="s">
        <v>412</v>
      </c>
      <c r="Q673" s="11" t="s">
        <v>47</v>
      </c>
      <c r="R673" s="11" t="s">
        <v>47</v>
      </c>
      <c r="S673" s="11" t="s">
        <v>47</v>
      </c>
      <c r="T673" s="22" t="s">
        <v>47</v>
      </c>
      <c r="U673" s="22" t="s">
        <v>47</v>
      </c>
      <c r="V673" s="22" t="s">
        <v>47</v>
      </c>
      <c r="W673" s="22" t="s">
        <v>47</v>
      </c>
      <c r="X673" s="22" t="s">
        <v>47</v>
      </c>
      <c r="Y673" s="22" t="s">
        <v>47</v>
      </c>
      <c r="Z673" s="22" t="s">
        <v>47</v>
      </c>
      <c r="AA673" s="22" t="s">
        <v>47</v>
      </c>
      <c r="AB673" s="22" t="s">
        <v>47</v>
      </c>
      <c r="AC673" s="22" t="s">
        <v>47</v>
      </c>
      <c r="AD673" s="22" t="s">
        <v>47</v>
      </c>
      <c r="AE673" s="17" t="s">
        <v>47</v>
      </c>
      <c r="AF673" s="17" t="s">
        <v>47</v>
      </c>
      <c r="AG673" s="8" t="str">
        <f t="shared" si="22"/>
        <v>click</v>
      </c>
      <c r="AH673" s="10" t="str">
        <f t="shared" si="23"/>
        <v>click</v>
      </c>
      <c r="AI673" s="3"/>
      <c r="AJ673" s="3"/>
      <c r="AK673" s="3"/>
      <c r="AL673" s="3"/>
      <c r="AM673" s="3"/>
      <c r="AN673" s="3"/>
      <c r="AO673" s="3"/>
      <c r="AP673" s="3"/>
      <c r="AQ673" s="3"/>
      <c r="AR673" s="3"/>
      <c r="AS673" s="3"/>
      <c r="AT673" s="3"/>
    </row>
    <row r="674" spans="1:46" ht="60" x14ac:dyDescent="0.2">
      <c r="A674" s="20" t="s">
        <v>3025</v>
      </c>
      <c r="B674" s="9" t="s">
        <v>3026</v>
      </c>
      <c r="C674" s="11" t="s">
        <v>3027</v>
      </c>
      <c r="D674" s="11" t="s">
        <v>39</v>
      </c>
      <c r="E674" s="11" t="s">
        <v>3028</v>
      </c>
      <c r="F674" s="11" t="s">
        <v>3029</v>
      </c>
      <c r="G674" s="11" t="s">
        <v>268</v>
      </c>
      <c r="H674" s="11" t="s">
        <v>54</v>
      </c>
      <c r="I674" s="12">
        <v>6.1000000000000004E-3</v>
      </c>
      <c r="J674" s="13">
        <v>0.19</v>
      </c>
      <c r="K674" s="12">
        <v>7.4999999999999997E-3</v>
      </c>
      <c r="L674" s="14">
        <v>19.2</v>
      </c>
      <c r="M674" s="15">
        <v>0.8</v>
      </c>
      <c r="N674" s="16">
        <v>3850</v>
      </c>
      <c r="O674" s="21">
        <v>-1.95</v>
      </c>
      <c r="P674" s="11" t="s">
        <v>43</v>
      </c>
      <c r="Q674" s="11" t="s">
        <v>306</v>
      </c>
      <c r="R674" s="11" t="s">
        <v>47</v>
      </c>
      <c r="S674" s="11" t="s">
        <v>269</v>
      </c>
      <c r="T674" s="22">
        <v>8.2000000000000007E-3</v>
      </c>
      <c r="U674" s="22">
        <v>0</v>
      </c>
      <c r="V674" s="22">
        <v>4.6699999999999998E-2</v>
      </c>
      <c r="W674" s="22">
        <v>4.3499999999999997E-2</v>
      </c>
      <c r="X674" s="22">
        <v>0.31909999999999999</v>
      </c>
      <c r="Y674" s="22">
        <v>0.26679999999999998</v>
      </c>
      <c r="Z674" s="22">
        <v>0</v>
      </c>
      <c r="AA674" s="22">
        <v>0</v>
      </c>
      <c r="AB674" s="22">
        <v>0</v>
      </c>
      <c r="AC674" s="22">
        <v>0</v>
      </c>
      <c r="AD674" s="22">
        <v>0.1583</v>
      </c>
      <c r="AE674" s="17" t="s">
        <v>47</v>
      </c>
      <c r="AF674" s="17" t="s">
        <v>47</v>
      </c>
      <c r="AG674" s="8" t="str">
        <f t="shared" si="22"/>
        <v>click</v>
      </c>
      <c r="AH674" s="10" t="str">
        <f t="shared" si="23"/>
        <v>click</v>
      </c>
      <c r="AI674" s="3"/>
      <c r="AJ674" s="3"/>
      <c r="AK674" s="3"/>
      <c r="AL674" s="3"/>
      <c r="AM674" s="3"/>
      <c r="AN674" s="3"/>
      <c r="AO674" s="3"/>
      <c r="AP674" s="3"/>
      <c r="AQ674" s="3"/>
      <c r="AR674" s="3"/>
      <c r="AS674" s="3"/>
      <c r="AT674" s="3"/>
    </row>
    <row r="675" spans="1:46" ht="72" x14ac:dyDescent="0.2">
      <c r="A675" s="20" t="s">
        <v>3030</v>
      </c>
      <c r="B675" s="9" t="s">
        <v>3031</v>
      </c>
      <c r="C675" s="11" t="s">
        <v>1680</v>
      </c>
      <c r="D675" s="11" t="s">
        <v>39</v>
      </c>
      <c r="E675" s="11" t="s">
        <v>3032</v>
      </c>
      <c r="F675" s="11" t="s">
        <v>3033</v>
      </c>
      <c r="G675" s="11" t="s">
        <v>115</v>
      </c>
      <c r="H675" s="11" t="s">
        <v>110</v>
      </c>
      <c r="I675" s="12">
        <v>2.5000000000000001E-3</v>
      </c>
      <c r="J675" s="13">
        <v>0.13</v>
      </c>
      <c r="K675" s="12">
        <v>2.53E-2</v>
      </c>
      <c r="L675" s="14">
        <v>5.9</v>
      </c>
      <c r="M675" s="15">
        <v>0.2</v>
      </c>
      <c r="N675" s="16">
        <v>6784</v>
      </c>
      <c r="O675" s="21">
        <v>1.84</v>
      </c>
      <c r="P675" s="11" t="s">
        <v>43</v>
      </c>
      <c r="Q675" s="11" t="s">
        <v>47</v>
      </c>
      <c r="R675" s="11" t="s">
        <v>47</v>
      </c>
      <c r="S675" s="11" t="s">
        <v>116</v>
      </c>
      <c r="T675" s="22">
        <v>0.16969999999999999</v>
      </c>
      <c r="U675" s="22">
        <v>2.9700000000000001E-2</v>
      </c>
      <c r="V675" s="22">
        <v>0.12189999999999999</v>
      </c>
      <c r="W675" s="22">
        <v>9.2999999999999992E-3</v>
      </c>
      <c r="X675" s="22">
        <v>0.104</v>
      </c>
      <c r="Y675" s="22">
        <v>0.2777</v>
      </c>
      <c r="Z675" s="22">
        <v>8.3000000000000001E-3</v>
      </c>
      <c r="AA675" s="22">
        <v>0.18279999999999999</v>
      </c>
      <c r="AB675" s="22">
        <v>4.0000000000000001E-3</v>
      </c>
      <c r="AC675" s="22">
        <v>2.75E-2</v>
      </c>
      <c r="AD675" s="22">
        <v>5.9900000000000002E-2</v>
      </c>
      <c r="AE675" s="17" t="s">
        <v>47</v>
      </c>
      <c r="AF675" s="17" t="s">
        <v>47</v>
      </c>
      <c r="AG675" s="8" t="str">
        <f t="shared" si="22"/>
        <v>click</v>
      </c>
      <c r="AH675" s="10" t="str">
        <f t="shared" si="23"/>
        <v>click</v>
      </c>
      <c r="AI675" s="3"/>
      <c r="AJ675" s="3"/>
      <c r="AK675" s="3"/>
      <c r="AL675" s="3"/>
      <c r="AM675" s="3"/>
      <c r="AN675" s="3"/>
      <c r="AO675" s="3"/>
      <c r="AP675" s="3"/>
      <c r="AQ675" s="3"/>
      <c r="AR675" s="3"/>
      <c r="AS675" s="3"/>
      <c r="AT675" s="3"/>
    </row>
    <row r="676" spans="1:46" ht="48" x14ac:dyDescent="0.2">
      <c r="A676" s="20" t="s">
        <v>3034</v>
      </c>
      <c r="B676" s="9" t="s">
        <v>3035</v>
      </c>
      <c r="C676" s="11" t="s">
        <v>3036</v>
      </c>
      <c r="D676" s="11" t="s">
        <v>39</v>
      </c>
      <c r="E676" s="11" t="s">
        <v>3037</v>
      </c>
      <c r="F676" s="11" t="s">
        <v>3038</v>
      </c>
      <c r="G676" s="11" t="s">
        <v>115</v>
      </c>
      <c r="H676" s="11" t="s">
        <v>110</v>
      </c>
      <c r="I676" s="12">
        <v>4.4999999999999997E-3</v>
      </c>
      <c r="J676" s="13">
        <v>0.15</v>
      </c>
      <c r="K676" s="12">
        <v>2.4899999999999999E-2</v>
      </c>
      <c r="L676" s="14">
        <v>21.6</v>
      </c>
      <c r="M676" s="15">
        <v>1.1000000000000001</v>
      </c>
      <c r="N676" s="16">
        <v>3239</v>
      </c>
      <c r="O676" s="21">
        <v>1.22</v>
      </c>
      <c r="P676" s="11" t="s">
        <v>43</v>
      </c>
      <c r="Q676" s="11" t="s">
        <v>44</v>
      </c>
      <c r="R676" s="11" t="s">
        <v>94</v>
      </c>
      <c r="S676" s="11" t="s">
        <v>116</v>
      </c>
      <c r="T676" s="22">
        <v>6.1800000000000001E-2</v>
      </c>
      <c r="U676" s="22">
        <v>1.3899999999999999E-2</v>
      </c>
      <c r="V676" s="22">
        <v>0.21740000000000001</v>
      </c>
      <c r="W676" s="22">
        <v>0.1837</v>
      </c>
      <c r="X676" s="22">
        <v>3.4299999999999997E-2</v>
      </c>
      <c r="Y676" s="22">
        <v>7.1400000000000005E-2</v>
      </c>
      <c r="Z676" s="22">
        <v>0.1159</v>
      </c>
      <c r="AA676" s="22">
        <v>0.20150000000000001</v>
      </c>
      <c r="AB676" s="22">
        <v>1.06E-2</v>
      </c>
      <c r="AC676" s="22">
        <v>3.85E-2</v>
      </c>
      <c r="AD676" s="22">
        <v>4.0399999999999998E-2</v>
      </c>
      <c r="AE676" s="17" t="s">
        <v>47</v>
      </c>
      <c r="AF676" s="17" t="s">
        <v>47</v>
      </c>
      <c r="AG676" s="8" t="str">
        <f t="shared" si="22"/>
        <v>click</v>
      </c>
      <c r="AH676" s="10" t="str">
        <f t="shared" si="23"/>
        <v>click</v>
      </c>
      <c r="AI676" s="3"/>
      <c r="AJ676" s="3"/>
      <c r="AK676" s="3"/>
      <c r="AL676" s="3"/>
      <c r="AM676" s="3"/>
      <c r="AN676" s="3"/>
      <c r="AO676" s="3"/>
      <c r="AP676" s="3"/>
      <c r="AQ676" s="3"/>
      <c r="AR676" s="3"/>
      <c r="AS676" s="3"/>
      <c r="AT676" s="3"/>
    </row>
    <row r="677" spans="1:46" ht="156" x14ac:dyDescent="0.2">
      <c r="A677" s="20" t="s">
        <v>3039</v>
      </c>
      <c r="B677" s="9" t="s">
        <v>3040</v>
      </c>
      <c r="C677" s="11" t="s">
        <v>1685</v>
      </c>
      <c r="D677" s="11" t="s">
        <v>39</v>
      </c>
      <c r="E677" s="11" t="s">
        <v>3041</v>
      </c>
      <c r="F677" s="11" t="s">
        <v>3042</v>
      </c>
      <c r="G677" s="11" t="s">
        <v>115</v>
      </c>
      <c r="H677" s="11" t="s">
        <v>110</v>
      </c>
      <c r="I677" s="12">
        <v>2.5000000000000001E-3</v>
      </c>
      <c r="J677" s="13">
        <v>0.31</v>
      </c>
      <c r="K677" s="12">
        <v>3.61E-2</v>
      </c>
      <c r="L677" s="14">
        <v>150.19999999999999</v>
      </c>
      <c r="M677" s="15">
        <v>4.8</v>
      </c>
      <c r="N677" s="16">
        <v>44056</v>
      </c>
      <c r="O677" s="21">
        <v>1.1000000000000001</v>
      </c>
      <c r="P677" s="11" t="s">
        <v>43</v>
      </c>
      <c r="Q677" s="11" t="s">
        <v>47</v>
      </c>
      <c r="R677" s="11" t="s">
        <v>47</v>
      </c>
      <c r="S677" s="11" t="s">
        <v>116</v>
      </c>
      <c r="T677" s="22" t="s">
        <v>47</v>
      </c>
      <c r="U677" s="22" t="s">
        <v>47</v>
      </c>
      <c r="V677" s="22" t="s">
        <v>47</v>
      </c>
      <c r="W677" s="22" t="s">
        <v>47</v>
      </c>
      <c r="X677" s="22" t="s">
        <v>47</v>
      </c>
      <c r="Y677" s="22" t="s">
        <v>47</v>
      </c>
      <c r="Z677" s="22" t="s">
        <v>47</v>
      </c>
      <c r="AA677" s="22" t="s">
        <v>47</v>
      </c>
      <c r="AB677" s="22" t="s">
        <v>47</v>
      </c>
      <c r="AC677" s="22" t="s">
        <v>47</v>
      </c>
      <c r="AD677" s="22" t="s">
        <v>47</v>
      </c>
      <c r="AE677" s="17" t="s">
        <v>47</v>
      </c>
      <c r="AF677" s="17" t="s">
        <v>47</v>
      </c>
      <c r="AG677" s="8" t="str">
        <f t="shared" si="22"/>
        <v>click</v>
      </c>
      <c r="AH677" s="10" t="str">
        <f t="shared" si="23"/>
        <v>click</v>
      </c>
      <c r="AI677" s="3"/>
      <c r="AJ677" s="3"/>
      <c r="AK677" s="3"/>
      <c r="AL677" s="3"/>
      <c r="AM677" s="3"/>
      <c r="AN677" s="3"/>
      <c r="AO677" s="3"/>
      <c r="AP677" s="3"/>
      <c r="AQ677" s="3"/>
      <c r="AR677" s="3"/>
      <c r="AS677" s="3"/>
      <c r="AT677" s="3"/>
    </row>
    <row r="678" spans="1:46" ht="48" x14ac:dyDescent="0.2">
      <c r="A678" s="20" t="s">
        <v>3043</v>
      </c>
      <c r="B678" s="9" t="s">
        <v>3044</v>
      </c>
      <c r="C678" s="11" t="s">
        <v>3045</v>
      </c>
      <c r="D678" s="11" t="s">
        <v>39</v>
      </c>
      <c r="E678" s="11" t="s">
        <v>3046</v>
      </c>
      <c r="F678" s="11" t="s">
        <v>3047</v>
      </c>
      <c r="G678" s="11" t="s">
        <v>41</v>
      </c>
      <c r="H678" s="11" t="s">
        <v>253</v>
      </c>
      <c r="I678" s="12">
        <v>5.0000000000000001E-3</v>
      </c>
      <c r="J678" s="13">
        <v>0.21</v>
      </c>
      <c r="K678" s="12">
        <v>7.3000000000000001E-3</v>
      </c>
      <c r="L678" s="14">
        <v>78.2</v>
      </c>
      <c r="M678" s="15">
        <v>2.7</v>
      </c>
      <c r="N678" s="16">
        <v>32956</v>
      </c>
      <c r="O678" s="21">
        <v>-1.07</v>
      </c>
      <c r="P678" s="11" t="s">
        <v>43</v>
      </c>
      <c r="Q678" s="11" t="s">
        <v>306</v>
      </c>
      <c r="R678" s="11" t="s">
        <v>47</v>
      </c>
      <c r="S678" s="11" t="s">
        <v>46</v>
      </c>
      <c r="T678" s="22" t="s">
        <v>47</v>
      </c>
      <c r="U678" s="22" t="s">
        <v>47</v>
      </c>
      <c r="V678" s="22" t="s">
        <v>47</v>
      </c>
      <c r="W678" s="22" t="s">
        <v>47</v>
      </c>
      <c r="X678" s="22" t="s">
        <v>47</v>
      </c>
      <c r="Y678" s="22" t="s">
        <v>47</v>
      </c>
      <c r="Z678" s="22" t="s">
        <v>47</v>
      </c>
      <c r="AA678" s="22" t="s">
        <v>47</v>
      </c>
      <c r="AB678" s="22" t="s">
        <v>47</v>
      </c>
      <c r="AC678" s="22" t="s">
        <v>47</v>
      </c>
      <c r="AD678" s="22" t="s">
        <v>47</v>
      </c>
      <c r="AE678" s="17" t="s">
        <v>47</v>
      </c>
      <c r="AF678" s="17" t="s">
        <v>47</v>
      </c>
      <c r="AG678" s="8" t="str">
        <f t="shared" si="22"/>
        <v>click</v>
      </c>
      <c r="AH678" s="10" t="str">
        <f t="shared" si="23"/>
        <v>click</v>
      </c>
      <c r="AI678" s="3"/>
      <c r="AJ678" s="3"/>
      <c r="AK678" s="3"/>
      <c r="AL678" s="3"/>
      <c r="AM678" s="3"/>
      <c r="AN678" s="3"/>
      <c r="AO678" s="3"/>
      <c r="AP678" s="3"/>
      <c r="AQ678" s="3"/>
      <c r="AR678" s="3"/>
      <c r="AS678" s="3"/>
      <c r="AT678" s="3"/>
    </row>
    <row r="679" spans="1:46" ht="25.5" x14ac:dyDescent="0.2">
      <c r="A679" s="20" t="s">
        <v>3048</v>
      </c>
      <c r="B679" s="9" t="s">
        <v>3049</v>
      </c>
      <c r="C679" s="11" t="s">
        <v>3050</v>
      </c>
      <c r="D679" s="11" t="s">
        <v>39</v>
      </c>
      <c r="E679" s="11" t="s">
        <v>3051</v>
      </c>
      <c r="F679" s="11" t="s">
        <v>3052</v>
      </c>
      <c r="G679" s="11" t="s">
        <v>406</v>
      </c>
      <c r="H679" s="11" t="s">
        <v>54</v>
      </c>
      <c r="I679" s="12">
        <v>4.7999999999999996E-3</v>
      </c>
      <c r="J679" s="13">
        <v>0.82</v>
      </c>
      <c r="K679" s="12">
        <v>3.3799999999999997E-2</v>
      </c>
      <c r="L679" s="14">
        <v>615.29999999999995</v>
      </c>
      <c r="M679" s="15">
        <v>6.5</v>
      </c>
      <c r="N679" s="16">
        <v>212244</v>
      </c>
      <c r="O679" s="21">
        <v>-1.05</v>
      </c>
      <c r="P679" s="11" t="s">
        <v>43</v>
      </c>
      <c r="Q679" s="11" t="s">
        <v>47</v>
      </c>
      <c r="R679" s="11" t="s">
        <v>47</v>
      </c>
      <c r="S679" s="11" t="s">
        <v>81</v>
      </c>
      <c r="T679" s="22">
        <v>0</v>
      </c>
      <c r="U679" s="22">
        <v>0</v>
      </c>
      <c r="V679" s="22">
        <v>0</v>
      </c>
      <c r="W679" s="22">
        <v>0</v>
      </c>
      <c r="X679" s="22">
        <v>6.0699999999999997E-2</v>
      </c>
      <c r="Y679" s="22">
        <v>0</v>
      </c>
      <c r="Z679" s="22">
        <v>0</v>
      </c>
      <c r="AA679" s="22">
        <v>0</v>
      </c>
      <c r="AB679" s="22">
        <v>0</v>
      </c>
      <c r="AC679" s="22">
        <v>0</v>
      </c>
      <c r="AD679" s="22">
        <v>0.93710000000000004</v>
      </c>
      <c r="AE679" s="17" t="s">
        <v>47</v>
      </c>
      <c r="AF679" s="17" t="s">
        <v>47</v>
      </c>
      <c r="AG679" s="8" t="str">
        <f t="shared" si="22"/>
        <v>click</v>
      </c>
      <c r="AH679" s="10" t="str">
        <f t="shared" si="23"/>
        <v>click</v>
      </c>
      <c r="AI679" s="3"/>
      <c r="AJ679" s="3"/>
      <c r="AK679" s="3"/>
      <c r="AL679" s="3"/>
      <c r="AM679" s="3"/>
      <c r="AN679" s="3"/>
      <c r="AO679" s="3"/>
      <c r="AP679" s="3"/>
      <c r="AQ679" s="3"/>
      <c r="AR679" s="3"/>
      <c r="AS679" s="3"/>
      <c r="AT679" s="3"/>
    </row>
    <row r="680" spans="1:46" ht="36" x14ac:dyDescent="0.2">
      <c r="A680" s="20" t="s">
        <v>3053</v>
      </c>
      <c r="B680" s="9" t="s">
        <v>3054</v>
      </c>
      <c r="C680" s="11" t="s">
        <v>3055</v>
      </c>
      <c r="D680" s="11" t="s">
        <v>39</v>
      </c>
      <c r="E680" s="11" t="s">
        <v>3056</v>
      </c>
      <c r="F680" s="11" t="s">
        <v>3057</v>
      </c>
      <c r="G680" s="11" t="s">
        <v>115</v>
      </c>
      <c r="H680" s="11" t="s">
        <v>54</v>
      </c>
      <c r="I680" s="12">
        <v>5.0000000000000001E-3</v>
      </c>
      <c r="J680" s="13">
        <v>0.18</v>
      </c>
      <c r="K680" s="12">
        <v>4.5199999999999997E-2</v>
      </c>
      <c r="L680" s="14">
        <v>3175.7</v>
      </c>
      <c r="M680" s="15">
        <v>84.6</v>
      </c>
      <c r="N680" s="16">
        <v>607344</v>
      </c>
      <c r="O680" s="21">
        <v>-1.08</v>
      </c>
      <c r="P680" s="11" t="s">
        <v>43</v>
      </c>
      <c r="Q680" s="11" t="s">
        <v>44</v>
      </c>
      <c r="R680" s="11" t="s">
        <v>497</v>
      </c>
      <c r="S680" s="11" t="s">
        <v>116</v>
      </c>
      <c r="T680" s="22">
        <v>3.49E-2</v>
      </c>
      <c r="U680" s="22">
        <v>9.8699999999999996E-2</v>
      </c>
      <c r="V680" s="22">
        <v>8.4900000000000003E-2</v>
      </c>
      <c r="W680" s="22">
        <v>7.5200000000000003E-2</v>
      </c>
      <c r="X680" s="22">
        <v>0.13220000000000001</v>
      </c>
      <c r="Y680" s="22">
        <v>0.17849999999999999</v>
      </c>
      <c r="Z680" s="22">
        <v>1.41E-2</v>
      </c>
      <c r="AA680" s="22">
        <v>0.17799999999999999</v>
      </c>
      <c r="AB680" s="22">
        <v>1.26E-2</v>
      </c>
      <c r="AC680" s="22">
        <v>2.8899999999999999E-2</v>
      </c>
      <c r="AD680" s="22">
        <v>0.12659999999999999</v>
      </c>
      <c r="AE680" s="17" t="s">
        <v>47</v>
      </c>
      <c r="AF680" s="17" t="s">
        <v>47</v>
      </c>
      <c r="AG680" s="8" t="str">
        <f t="shared" si="22"/>
        <v>click</v>
      </c>
      <c r="AH680" s="10" t="str">
        <f t="shared" si="23"/>
        <v>click</v>
      </c>
      <c r="AI680" s="3"/>
      <c r="AJ680" s="3"/>
      <c r="AK680" s="3"/>
      <c r="AL680" s="3"/>
      <c r="AM680" s="3"/>
      <c r="AN680" s="3"/>
      <c r="AO680" s="3"/>
      <c r="AP680" s="3"/>
      <c r="AQ680" s="3"/>
      <c r="AR680" s="3"/>
      <c r="AS680" s="3"/>
      <c r="AT680" s="3"/>
    </row>
    <row r="681" spans="1:46" ht="48" x14ac:dyDescent="0.2">
      <c r="A681" s="20" t="s">
        <v>3058</v>
      </c>
      <c r="B681" s="9" t="s">
        <v>3059</v>
      </c>
      <c r="C681" s="11" t="s">
        <v>800</v>
      </c>
      <c r="D681" s="11" t="s">
        <v>39</v>
      </c>
      <c r="E681" s="11" t="s">
        <v>3060</v>
      </c>
      <c r="F681" s="11" t="s">
        <v>3061</v>
      </c>
      <c r="G681" s="11" t="s">
        <v>121</v>
      </c>
      <c r="H681" s="11" t="s">
        <v>142</v>
      </c>
      <c r="I681" s="12">
        <v>5.7000000000000002E-3</v>
      </c>
      <c r="J681" s="13">
        <v>0.72</v>
      </c>
      <c r="K681" s="12">
        <v>3.5000000000000003E-2</v>
      </c>
      <c r="L681" s="14">
        <v>179.6</v>
      </c>
      <c r="M681" s="15">
        <v>8.8000000000000007</v>
      </c>
      <c r="N681" s="16">
        <v>197981</v>
      </c>
      <c r="O681" s="21">
        <v>-2.15</v>
      </c>
      <c r="P681" s="11" t="s">
        <v>43</v>
      </c>
      <c r="Q681" s="11" t="s">
        <v>47</v>
      </c>
      <c r="R681" s="11" t="s">
        <v>47</v>
      </c>
      <c r="S681" s="11" t="s">
        <v>307</v>
      </c>
      <c r="T681" s="22">
        <v>0.1666</v>
      </c>
      <c r="U681" s="22">
        <v>8.8700000000000001E-2</v>
      </c>
      <c r="V681" s="22">
        <v>0.1182</v>
      </c>
      <c r="W681" s="22">
        <v>0.16900000000000001</v>
      </c>
      <c r="X681" s="22">
        <v>2.5000000000000001E-3</v>
      </c>
      <c r="Y681" s="22">
        <v>0.28410000000000002</v>
      </c>
      <c r="Z681" s="22">
        <v>2.98E-2</v>
      </c>
      <c r="AA681" s="22">
        <v>3.8800000000000001E-2</v>
      </c>
      <c r="AB681" s="22">
        <v>4.9000000000000002E-2</v>
      </c>
      <c r="AC681" s="22">
        <v>0</v>
      </c>
      <c r="AD681" s="22">
        <v>5.91E-2</v>
      </c>
      <c r="AE681" s="17" t="s">
        <v>47</v>
      </c>
      <c r="AF681" s="17" t="s">
        <v>47</v>
      </c>
      <c r="AG681" s="8" t="str">
        <f t="shared" si="22"/>
        <v>click</v>
      </c>
      <c r="AH681" s="10" t="str">
        <f t="shared" si="23"/>
        <v>click</v>
      </c>
      <c r="AI681" s="3"/>
      <c r="AJ681" s="3"/>
      <c r="AK681" s="3"/>
      <c r="AL681" s="3"/>
      <c r="AM681" s="3"/>
      <c r="AN681" s="3"/>
      <c r="AO681" s="3"/>
      <c r="AP681" s="3"/>
      <c r="AQ681" s="3"/>
      <c r="AR681" s="3"/>
      <c r="AS681" s="3"/>
      <c r="AT681" s="3"/>
    </row>
    <row r="682" spans="1:46" ht="108" x14ac:dyDescent="0.2">
      <c r="A682" s="20" t="s">
        <v>3062</v>
      </c>
      <c r="B682" s="9" t="s">
        <v>3063</v>
      </c>
      <c r="C682" s="11" t="s">
        <v>3064</v>
      </c>
      <c r="D682" s="11" t="s">
        <v>39</v>
      </c>
      <c r="E682" s="11" t="s">
        <v>3065</v>
      </c>
      <c r="F682" s="11" t="s">
        <v>3066</v>
      </c>
      <c r="G682" s="11" t="s">
        <v>121</v>
      </c>
      <c r="H682" s="11" t="s">
        <v>142</v>
      </c>
      <c r="I682" s="12">
        <v>6.1000000000000004E-3</v>
      </c>
      <c r="J682" s="13">
        <v>0.09</v>
      </c>
      <c r="K682" s="12">
        <v>8.0999999999999996E-3</v>
      </c>
      <c r="L682" s="14">
        <v>5.0999999999999996</v>
      </c>
      <c r="M682" s="15">
        <v>0.5</v>
      </c>
      <c r="N682" s="16">
        <v>13070</v>
      </c>
      <c r="O682" s="21">
        <v>-2.29</v>
      </c>
      <c r="P682" s="11" t="s">
        <v>43</v>
      </c>
      <c r="Q682" s="11" t="s">
        <v>386</v>
      </c>
      <c r="R682" s="11" t="s">
        <v>94</v>
      </c>
      <c r="S682" s="11" t="s">
        <v>307</v>
      </c>
      <c r="T682" s="22">
        <v>6.7500000000000004E-2</v>
      </c>
      <c r="U682" s="22">
        <v>0</v>
      </c>
      <c r="V682" s="22">
        <v>0</v>
      </c>
      <c r="W682" s="22">
        <v>8.77E-2</v>
      </c>
      <c r="X682" s="22">
        <v>0.14369999999999999</v>
      </c>
      <c r="Y682" s="22">
        <v>0.10440000000000001</v>
      </c>
      <c r="Z682" s="22">
        <v>0</v>
      </c>
      <c r="AA682" s="22">
        <v>0.1217</v>
      </c>
      <c r="AB682" s="22">
        <v>0.37340000000000001</v>
      </c>
      <c r="AC682" s="22">
        <v>3.1399999999999997E-2</v>
      </c>
      <c r="AD682" s="22">
        <v>2.3400000000000001E-2</v>
      </c>
      <c r="AE682" s="17" t="s">
        <v>47</v>
      </c>
      <c r="AF682" s="17" t="s">
        <v>47</v>
      </c>
      <c r="AG682" s="8" t="str">
        <f t="shared" si="22"/>
        <v>click</v>
      </c>
      <c r="AH682" s="10" t="str">
        <f t="shared" si="23"/>
        <v>click</v>
      </c>
      <c r="AI682" s="3"/>
      <c r="AJ682" s="3"/>
      <c r="AK682" s="3"/>
      <c r="AL682" s="3"/>
      <c r="AM682" s="3"/>
      <c r="AN682" s="3"/>
      <c r="AO682" s="3"/>
      <c r="AP682" s="3"/>
      <c r="AQ682" s="3"/>
      <c r="AR682" s="3"/>
      <c r="AS682" s="3"/>
      <c r="AT682" s="3"/>
    </row>
    <row r="683" spans="1:46" ht="36" x14ac:dyDescent="0.2">
      <c r="A683" s="20" t="s">
        <v>3067</v>
      </c>
      <c r="B683" s="9" t="s">
        <v>3068</v>
      </c>
      <c r="C683" s="11" t="s">
        <v>3069</v>
      </c>
      <c r="D683" s="11" t="s">
        <v>39</v>
      </c>
      <c r="E683" s="11" t="s">
        <v>3070</v>
      </c>
      <c r="F683" s="11" t="s">
        <v>3071</v>
      </c>
      <c r="G683" s="11" t="s">
        <v>203</v>
      </c>
      <c r="H683" s="11" t="s">
        <v>54</v>
      </c>
      <c r="I683" s="12">
        <v>1.5E-3</v>
      </c>
      <c r="J683" s="13">
        <v>0.16</v>
      </c>
      <c r="K683" s="12">
        <v>1.7600000000000001E-2</v>
      </c>
      <c r="L683" s="14">
        <v>3648</v>
      </c>
      <c r="M683" s="15">
        <v>36.700000000000003</v>
      </c>
      <c r="N683" s="16">
        <v>978880</v>
      </c>
      <c r="O683" s="21">
        <v>-0.57999999999999996</v>
      </c>
      <c r="P683" s="11" t="s">
        <v>165</v>
      </c>
      <c r="Q683" s="11" t="s">
        <v>47</v>
      </c>
      <c r="R683" s="11" t="s">
        <v>47</v>
      </c>
      <c r="S683" s="11" t="s">
        <v>47</v>
      </c>
      <c r="T683" s="22" t="s">
        <v>47</v>
      </c>
      <c r="U683" s="22" t="s">
        <v>47</v>
      </c>
      <c r="V683" s="22" t="s">
        <v>47</v>
      </c>
      <c r="W683" s="22" t="s">
        <v>47</v>
      </c>
      <c r="X683" s="22" t="s">
        <v>47</v>
      </c>
      <c r="Y683" s="22" t="s">
        <v>47</v>
      </c>
      <c r="Z683" s="22" t="s">
        <v>47</v>
      </c>
      <c r="AA683" s="22" t="s">
        <v>47</v>
      </c>
      <c r="AB683" s="22" t="s">
        <v>47</v>
      </c>
      <c r="AC683" s="22" t="s">
        <v>47</v>
      </c>
      <c r="AD683" s="22" t="s">
        <v>47</v>
      </c>
      <c r="AE683" s="17" t="s">
        <v>47</v>
      </c>
      <c r="AF683" s="17" t="s">
        <v>47</v>
      </c>
      <c r="AG683" s="8" t="str">
        <f t="shared" si="22"/>
        <v>click</v>
      </c>
      <c r="AH683" s="10" t="str">
        <f t="shared" si="23"/>
        <v>click</v>
      </c>
      <c r="AI683" s="3"/>
      <c r="AJ683" s="3"/>
      <c r="AK683" s="3"/>
      <c r="AL683" s="3"/>
      <c r="AM683" s="3"/>
      <c r="AN683" s="3"/>
      <c r="AO683" s="3"/>
      <c r="AP683" s="3"/>
      <c r="AQ683" s="3"/>
      <c r="AR683" s="3"/>
      <c r="AS683" s="3"/>
      <c r="AT683" s="3"/>
    </row>
    <row r="684" spans="1:46" ht="36" x14ac:dyDescent="0.2">
      <c r="A684" s="20" t="s">
        <v>3072</v>
      </c>
      <c r="B684" s="9" t="s">
        <v>3073</v>
      </c>
      <c r="C684" s="11" t="s">
        <v>3074</v>
      </c>
      <c r="D684" s="11" t="s">
        <v>39</v>
      </c>
      <c r="E684" s="11" t="s">
        <v>3075</v>
      </c>
      <c r="F684" s="11" t="s">
        <v>3076</v>
      </c>
      <c r="G684" s="11" t="s">
        <v>115</v>
      </c>
      <c r="H684" s="11" t="s">
        <v>54</v>
      </c>
      <c r="I684" s="12">
        <v>1.4E-3</v>
      </c>
      <c r="J684" s="13">
        <v>0.54</v>
      </c>
      <c r="K684" s="12">
        <v>2.1899999999999999E-2</v>
      </c>
      <c r="L684" s="14">
        <v>1331.8</v>
      </c>
      <c r="M684" s="15">
        <v>22.2</v>
      </c>
      <c r="N684" s="16">
        <v>168898</v>
      </c>
      <c r="O684" s="21">
        <v>1.08</v>
      </c>
      <c r="P684" s="11" t="s">
        <v>43</v>
      </c>
      <c r="Q684" s="11" t="s">
        <v>44</v>
      </c>
      <c r="R684" s="11" t="s">
        <v>94</v>
      </c>
      <c r="S684" s="11" t="s">
        <v>116</v>
      </c>
      <c r="T684" s="22">
        <v>8.5500000000000007E-2</v>
      </c>
      <c r="U684" s="22">
        <v>4.8099999999999997E-2</v>
      </c>
      <c r="V684" s="22">
        <v>0.1158</v>
      </c>
      <c r="W684" s="22">
        <v>0.1067</v>
      </c>
      <c r="X684" s="22">
        <v>6.4799999999999996E-2</v>
      </c>
      <c r="Y684" s="22">
        <v>0.1895</v>
      </c>
      <c r="Z684" s="22">
        <v>9.5600000000000004E-2</v>
      </c>
      <c r="AA684" s="22">
        <v>0.11559999999999999</v>
      </c>
      <c r="AB684" s="22">
        <v>4.1300000000000003E-2</v>
      </c>
      <c r="AC684" s="22">
        <v>5.2600000000000001E-2</v>
      </c>
      <c r="AD684" s="22">
        <v>3.3500000000000002E-2</v>
      </c>
      <c r="AE684" s="17" t="s">
        <v>47</v>
      </c>
      <c r="AF684" s="17" t="s">
        <v>47</v>
      </c>
      <c r="AG684" s="8" t="str">
        <f t="shared" si="22"/>
        <v>click</v>
      </c>
      <c r="AH684" s="10" t="str">
        <f t="shared" si="23"/>
        <v>click</v>
      </c>
      <c r="AI684" s="3"/>
      <c r="AJ684" s="3"/>
      <c r="AK684" s="3"/>
      <c r="AL684" s="3"/>
      <c r="AM684" s="3"/>
      <c r="AN684" s="3"/>
      <c r="AO684" s="3"/>
      <c r="AP684" s="3"/>
      <c r="AQ684" s="3"/>
      <c r="AR684" s="3"/>
      <c r="AS684" s="3"/>
      <c r="AT684" s="3"/>
    </row>
    <row r="685" spans="1:46" ht="48" x14ac:dyDescent="0.2">
      <c r="A685" s="20" t="s">
        <v>3077</v>
      </c>
      <c r="B685" s="9" t="s">
        <v>3078</v>
      </c>
      <c r="C685" s="11" t="s">
        <v>883</v>
      </c>
      <c r="D685" s="11" t="s">
        <v>39</v>
      </c>
      <c r="E685" s="11" t="s">
        <v>3079</v>
      </c>
      <c r="F685" s="11" t="s">
        <v>3080</v>
      </c>
      <c r="G685" s="11" t="s">
        <v>203</v>
      </c>
      <c r="H685" s="11" t="s">
        <v>54</v>
      </c>
      <c r="I685" s="12">
        <v>1.5E-3</v>
      </c>
      <c r="J685" s="13">
        <v>0.09</v>
      </c>
      <c r="K685" s="12">
        <v>7.4999999999999997E-3</v>
      </c>
      <c r="L685" s="14">
        <v>2699.6</v>
      </c>
      <c r="M685" s="15">
        <v>22.5</v>
      </c>
      <c r="N685" s="16">
        <v>695073</v>
      </c>
      <c r="O685" s="21">
        <v>-0.26</v>
      </c>
      <c r="P685" s="11" t="s">
        <v>165</v>
      </c>
      <c r="Q685" s="11" t="s">
        <v>47</v>
      </c>
      <c r="R685" s="11" t="s">
        <v>47</v>
      </c>
      <c r="S685" s="11" t="s">
        <v>47</v>
      </c>
      <c r="T685" s="22" t="s">
        <v>47</v>
      </c>
      <c r="U685" s="22" t="s">
        <v>47</v>
      </c>
      <c r="V685" s="22" t="s">
        <v>47</v>
      </c>
      <c r="W685" s="22" t="s">
        <v>47</v>
      </c>
      <c r="X685" s="22" t="s">
        <v>47</v>
      </c>
      <c r="Y685" s="22" t="s">
        <v>47</v>
      </c>
      <c r="Z685" s="22" t="s">
        <v>47</v>
      </c>
      <c r="AA685" s="22" t="s">
        <v>47</v>
      </c>
      <c r="AB685" s="22" t="s">
        <v>47</v>
      </c>
      <c r="AC685" s="22" t="s">
        <v>47</v>
      </c>
      <c r="AD685" s="22" t="s">
        <v>47</v>
      </c>
      <c r="AE685" s="17" t="s">
        <v>47</v>
      </c>
      <c r="AF685" s="17" t="s">
        <v>47</v>
      </c>
      <c r="AG685" s="8" t="str">
        <f t="shared" si="22"/>
        <v>click</v>
      </c>
      <c r="AH685" s="10" t="str">
        <f t="shared" si="23"/>
        <v>click</v>
      </c>
      <c r="AI685" s="3"/>
      <c r="AJ685" s="3"/>
      <c r="AK685" s="3"/>
      <c r="AL685" s="3"/>
      <c r="AM685" s="3"/>
      <c r="AN685" s="3"/>
      <c r="AO685" s="3"/>
      <c r="AP685" s="3"/>
      <c r="AQ685" s="3"/>
      <c r="AR685" s="3"/>
      <c r="AS685" s="3"/>
      <c r="AT685" s="3"/>
    </row>
    <row r="686" spans="1:46" ht="25.5" x14ac:dyDescent="0.2">
      <c r="A686" s="20" t="s">
        <v>3081</v>
      </c>
      <c r="B686" s="9" t="s">
        <v>3082</v>
      </c>
      <c r="C686" s="11" t="s">
        <v>3083</v>
      </c>
      <c r="D686" s="11" t="s">
        <v>39</v>
      </c>
      <c r="E686" s="11"/>
      <c r="F686" s="11" t="s">
        <v>40</v>
      </c>
      <c r="G686" s="11" t="s">
        <v>783</v>
      </c>
      <c r="H686" s="11" t="s">
        <v>54</v>
      </c>
      <c r="I686" s="12">
        <v>1.8E-3</v>
      </c>
      <c r="J686" s="13">
        <v>0.15</v>
      </c>
      <c r="K686" s="12">
        <v>0.01</v>
      </c>
      <c r="L686" s="14">
        <v>33.5</v>
      </c>
      <c r="M686" s="15">
        <v>1.2</v>
      </c>
      <c r="N686" s="16">
        <v>8044</v>
      </c>
      <c r="O686" s="21">
        <v>1.03</v>
      </c>
      <c r="P686" s="11" t="s">
        <v>43</v>
      </c>
      <c r="Q686" s="11" t="s">
        <v>44</v>
      </c>
      <c r="R686" s="11" t="s">
        <v>497</v>
      </c>
      <c r="S686" s="11" t="s">
        <v>81</v>
      </c>
      <c r="T686" s="22">
        <v>0</v>
      </c>
      <c r="U686" s="22">
        <v>2.0299999999999999E-2</v>
      </c>
      <c r="V686" s="22">
        <v>0.16439999999999999</v>
      </c>
      <c r="W686" s="22">
        <v>7.2999999999999995E-2</v>
      </c>
      <c r="X686" s="22">
        <v>0.1246</v>
      </c>
      <c r="Y686" s="22">
        <v>0.17199999999999999</v>
      </c>
      <c r="Z686" s="22">
        <v>0.14099999999999999</v>
      </c>
      <c r="AA686" s="22">
        <v>7.4200000000000002E-2</v>
      </c>
      <c r="AB686" s="22">
        <v>1.43E-2</v>
      </c>
      <c r="AC686" s="22">
        <v>0.13250000000000001</v>
      </c>
      <c r="AD686" s="22">
        <v>8.2400000000000001E-2</v>
      </c>
      <c r="AE686" s="17" t="s">
        <v>47</v>
      </c>
      <c r="AF686" s="17" t="s">
        <v>47</v>
      </c>
      <c r="AG686" s="8" t="str">
        <f t="shared" si="22"/>
        <v>click</v>
      </c>
      <c r="AH686" s="10" t="str">
        <f t="shared" si="23"/>
        <v>click</v>
      </c>
      <c r="AI686" s="3"/>
      <c r="AJ686" s="3"/>
      <c r="AK686" s="3"/>
      <c r="AL686" s="3"/>
      <c r="AM686" s="3"/>
      <c r="AN686" s="3"/>
      <c r="AO686" s="3"/>
      <c r="AP686" s="3"/>
      <c r="AQ686" s="3"/>
      <c r="AR686" s="3"/>
      <c r="AS686" s="3"/>
      <c r="AT686" s="3"/>
    </row>
    <row r="687" spans="1:46" ht="36" x14ac:dyDescent="0.2">
      <c r="A687" s="20" t="s">
        <v>3084</v>
      </c>
      <c r="B687" s="9" t="s">
        <v>3085</v>
      </c>
      <c r="C687" s="11" t="s">
        <v>3074</v>
      </c>
      <c r="D687" s="11" t="s">
        <v>39</v>
      </c>
      <c r="E687" s="11" t="s">
        <v>3086</v>
      </c>
      <c r="F687" s="11" t="s">
        <v>3087</v>
      </c>
      <c r="G687" s="11" t="s">
        <v>121</v>
      </c>
      <c r="H687" s="11" t="s">
        <v>54</v>
      </c>
      <c r="I687" s="12">
        <v>1.8E-3</v>
      </c>
      <c r="J687" s="13">
        <v>0.46</v>
      </c>
      <c r="K687" s="12">
        <v>1.8100000000000002E-2</v>
      </c>
      <c r="L687" s="14">
        <v>3270.9</v>
      </c>
      <c r="M687" s="15">
        <v>67</v>
      </c>
      <c r="N687" s="16">
        <v>1117855</v>
      </c>
      <c r="O687" s="21">
        <v>-1.72</v>
      </c>
      <c r="P687" s="11" t="s">
        <v>43</v>
      </c>
      <c r="Q687" s="11" t="s">
        <v>44</v>
      </c>
      <c r="R687" s="11" t="s">
        <v>94</v>
      </c>
      <c r="S687" s="11" t="s">
        <v>123</v>
      </c>
      <c r="T687" s="22">
        <v>8.6800000000000002E-2</v>
      </c>
      <c r="U687" s="22">
        <v>7.5600000000000001E-2</v>
      </c>
      <c r="V687" s="22">
        <v>8.8499999999999995E-2</v>
      </c>
      <c r="W687" s="22">
        <v>8.2600000000000007E-2</v>
      </c>
      <c r="X687" s="22">
        <v>8.5000000000000006E-2</v>
      </c>
      <c r="Y687" s="22">
        <v>0.21940000000000001</v>
      </c>
      <c r="Z687" s="22">
        <v>1.9699999999999999E-2</v>
      </c>
      <c r="AA687" s="22">
        <v>6.8900000000000003E-2</v>
      </c>
      <c r="AB687" s="22">
        <v>2.9100000000000001E-2</v>
      </c>
      <c r="AC687" s="22">
        <v>0.14710000000000001</v>
      </c>
      <c r="AD687" s="22">
        <v>2.8199999999999999E-2</v>
      </c>
      <c r="AE687" s="17" t="s">
        <v>47</v>
      </c>
      <c r="AF687" s="17" t="s">
        <v>47</v>
      </c>
      <c r="AG687" s="8" t="str">
        <f t="shared" si="22"/>
        <v>click</v>
      </c>
      <c r="AH687" s="10" t="str">
        <f t="shared" si="23"/>
        <v>click</v>
      </c>
      <c r="AI687" s="3"/>
      <c r="AJ687" s="3"/>
      <c r="AK687" s="3"/>
      <c r="AL687" s="3"/>
      <c r="AM687" s="3"/>
      <c r="AN687" s="3"/>
      <c r="AO687" s="3"/>
      <c r="AP687" s="3"/>
      <c r="AQ687" s="3"/>
      <c r="AR687" s="3"/>
      <c r="AS687" s="3"/>
      <c r="AT687" s="3"/>
    </row>
    <row r="688" spans="1:46" ht="38.25" x14ac:dyDescent="0.2">
      <c r="A688" s="20" t="s">
        <v>3088</v>
      </c>
      <c r="B688" s="9" t="s">
        <v>3089</v>
      </c>
      <c r="C688" s="11" t="s">
        <v>2952</v>
      </c>
      <c r="D688" s="11" t="s">
        <v>39</v>
      </c>
      <c r="E688" s="11" t="s">
        <v>3090</v>
      </c>
      <c r="F688" s="11" t="s">
        <v>3091</v>
      </c>
      <c r="G688" s="11" t="s">
        <v>356</v>
      </c>
      <c r="H688" s="11" t="s">
        <v>54</v>
      </c>
      <c r="I688" s="12">
        <v>4.7999999999999996E-3</v>
      </c>
      <c r="J688" s="13">
        <v>0.19</v>
      </c>
      <c r="K688" s="12">
        <v>8.8000000000000005E-3</v>
      </c>
      <c r="L688" s="14">
        <v>426.7</v>
      </c>
      <c r="M688" s="15">
        <v>5.2</v>
      </c>
      <c r="N688" s="16">
        <v>102373</v>
      </c>
      <c r="O688" s="21">
        <v>-1.51</v>
      </c>
      <c r="P688" s="11" t="s">
        <v>43</v>
      </c>
      <c r="Q688" s="11" t="s">
        <v>47</v>
      </c>
      <c r="R688" s="11" t="s">
        <v>47</v>
      </c>
      <c r="S688" s="11" t="s">
        <v>81</v>
      </c>
      <c r="T688" s="22">
        <v>0</v>
      </c>
      <c r="U688" s="22">
        <v>0</v>
      </c>
      <c r="V688" s="22">
        <v>0</v>
      </c>
      <c r="W688" s="22">
        <v>0</v>
      </c>
      <c r="X688" s="22">
        <v>0.99919999999999998</v>
      </c>
      <c r="Y688" s="22">
        <v>0</v>
      </c>
      <c r="Z688" s="22">
        <v>0</v>
      </c>
      <c r="AA688" s="22">
        <v>0</v>
      </c>
      <c r="AB688" s="22">
        <v>0</v>
      </c>
      <c r="AC688" s="22">
        <v>0</v>
      </c>
      <c r="AD688" s="22">
        <v>0</v>
      </c>
      <c r="AE688" s="17" t="s">
        <v>47</v>
      </c>
      <c r="AF688" s="17" t="s">
        <v>47</v>
      </c>
      <c r="AG688" s="8" t="str">
        <f t="shared" si="22"/>
        <v>click</v>
      </c>
      <c r="AH688" s="10" t="str">
        <f t="shared" si="23"/>
        <v>click</v>
      </c>
      <c r="AI688" s="3"/>
      <c r="AJ688" s="3"/>
      <c r="AK688" s="3"/>
      <c r="AL688" s="3"/>
      <c r="AM688" s="3"/>
      <c r="AN688" s="3"/>
      <c r="AO688" s="3"/>
      <c r="AP688" s="3"/>
      <c r="AQ688" s="3"/>
      <c r="AR688" s="3"/>
      <c r="AS688" s="3"/>
      <c r="AT688" s="3"/>
    </row>
    <row r="689" spans="1:46" ht="25.5" x14ac:dyDescent="0.2">
      <c r="A689" s="20" t="s">
        <v>3092</v>
      </c>
      <c r="B689" s="9" t="s">
        <v>3093</v>
      </c>
      <c r="C689" s="11" t="s">
        <v>3083</v>
      </c>
      <c r="D689" s="11" t="s">
        <v>39</v>
      </c>
      <c r="E689" s="11"/>
      <c r="F689" s="11" t="s">
        <v>40</v>
      </c>
      <c r="G689" s="11" t="s">
        <v>660</v>
      </c>
      <c r="H689" s="11" t="s">
        <v>54</v>
      </c>
      <c r="I689" s="12">
        <v>3.5000000000000001E-3</v>
      </c>
      <c r="J689" s="13">
        <v>0.13</v>
      </c>
      <c r="K689" s="12">
        <v>1.17E-2</v>
      </c>
      <c r="L689" s="14">
        <v>6</v>
      </c>
      <c r="M689" s="15">
        <v>0.2</v>
      </c>
      <c r="N689" s="16">
        <v>4093</v>
      </c>
      <c r="O689" s="21">
        <v>1.1299999999999999</v>
      </c>
      <c r="P689" s="11" t="s">
        <v>43</v>
      </c>
      <c r="Q689" s="11" t="s">
        <v>386</v>
      </c>
      <c r="R689" s="11" t="s">
        <v>497</v>
      </c>
      <c r="S689" s="11" t="s">
        <v>81</v>
      </c>
      <c r="T689" s="22">
        <v>1.18E-2</v>
      </c>
      <c r="U689" s="22">
        <v>1.6500000000000001E-2</v>
      </c>
      <c r="V689" s="22">
        <v>0.19109999999999999</v>
      </c>
      <c r="W689" s="22">
        <v>5.9900000000000002E-2</v>
      </c>
      <c r="X689" s="22">
        <v>2.5499999999999998E-2</v>
      </c>
      <c r="Y689" s="22">
        <v>0.27300000000000002</v>
      </c>
      <c r="Z689" s="22">
        <v>7.6399999999999996E-2</v>
      </c>
      <c r="AA689" s="22">
        <v>9.1399999999999995E-2</v>
      </c>
      <c r="AB689" s="22">
        <v>2.1399999999999999E-2</v>
      </c>
      <c r="AC689" s="22">
        <v>0.1232</v>
      </c>
      <c r="AD689" s="22">
        <v>0.1074</v>
      </c>
      <c r="AE689" s="17" t="s">
        <v>47</v>
      </c>
      <c r="AF689" s="17" t="s">
        <v>47</v>
      </c>
      <c r="AG689" s="8" t="str">
        <f t="shared" si="22"/>
        <v>click</v>
      </c>
      <c r="AH689" s="10" t="str">
        <f t="shared" si="23"/>
        <v>click</v>
      </c>
      <c r="AI689" s="3"/>
      <c r="AJ689" s="3"/>
      <c r="AK689" s="3"/>
      <c r="AL689" s="3"/>
      <c r="AM689" s="3"/>
      <c r="AN689" s="3"/>
      <c r="AO689" s="3"/>
      <c r="AP689" s="3"/>
      <c r="AQ689" s="3"/>
      <c r="AR689" s="3"/>
      <c r="AS689" s="3"/>
      <c r="AT689" s="3"/>
    </row>
    <row r="690" spans="1:46" ht="24" x14ac:dyDescent="0.2">
      <c r="A690" s="20" t="s">
        <v>3094</v>
      </c>
      <c r="B690" s="9" t="s">
        <v>3095</v>
      </c>
      <c r="C690" s="11" t="s">
        <v>3096</v>
      </c>
      <c r="D690" s="11" t="s">
        <v>39</v>
      </c>
      <c r="E690" s="11" t="s">
        <v>3097</v>
      </c>
      <c r="F690" s="11" t="s">
        <v>3098</v>
      </c>
      <c r="G690" s="11" t="s">
        <v>128</v>
      </c>
      <c r="H690" s="11" t="s">
        <v>54</v>
      </c>
      <c r="I690" s="12">
        <v>6.0000000000000001E-3</v>
      </c>
      <c r="J690" s="13">
        <v>0.21</v>
      </c>
      <c r="K690" s="12">
        <v>2.35E-2</v>
      </c>
      <c r="L690" s="14">
        <v>2632.3</v>
      </c>
      <c r="M690" s="15">
        <v>55.9</v>
      </c>
      <c r="N690" s="16">
        <v>709338</v>
      </c>
      <c r="O690" s="21">
        <v>1.2</v>
      </c>
      <c r="P690" s="11" t="s">
        <v>43</v>
      </c>
      <c r="Q690" s="11" t="s">
        <v>47</v>
      </c>
      <c r="R690" s="11" t="s">
        <v>47</v>
      </c>
      <c r="S690" s="11" t="s">
        <v>129</v>
      </c>
      <c r="T690" s="22">
        <v>8.5400000000000004E-2</v>
      </c>
      <c r="U690" s="22">
        <v>5.3699999999999998E-2</v>
      </c>
      <c r="V690" s="22">
        <v>0.09</v>
      </c>
      <c r="W690" s="22">
        <v>0.14180000000000001</v>
      </c>
      <c r="X690" s="22">
        <v>9.4100000000000003E-2</v>
      </c>
      <c r="Y690" s="22">
        <v>0.18509999999999999</v>
      </c>
      <c r="Z690" s="22">
        <v>0.13250000000000001</v>
      </c>
      <c r="AA690" s="22">
        <v>8.2600000000000007E-2</v>
      </c>
      <c r="AB690" s="22">
        <v>6.8999999999999999E-3</v>
      </c>
      <c r="AC690" s="22">
        <v>3.5999999999999997E-2</v>
      </c>
      <c r="AD690" s="22">
        <v>4.07E-2</v>
      </c>
      <c r="AE690" s="17" t="s">
        <v>47</v>
      </c>
      <c r="AF690" s="17" t="s">
        <v>47</v>
      </c>
      <c r="AG690" s="8" t="str">
        <f t="shared" si="22"/>
        <v>click</v>
      </c>
      <c r="AH690" s="10" t="str">
        <f t="shared" si="23"/>
        <v>click</v>
      </c>
      <c r="AI690" s="3"/>
      <c r="AJ690" s="3"/>
      <c r="AK690" s="3"/>
      <c r="AL690" s="3"/>
      <c r="AM690" s="3"/>
      <c r="AN690" s="3"/>
      <c r="AO690" s="3"/>
      <c r="AP690" s="3"/>
      <c r="AQ690" s="3"/>
      <c r="AR690" s="3"/>
      <c r="AS690" s="3"/>
      <c r="AT690" s="3"/>
    </row>
    <row r="691" spans="1:46" ht="38.25" x14ac:dyDescent="0.2">
      <c r="A691" s="20" t="s">
        <v>3099</v>
      </c>
      <c r="B691" s="9" t="s">
        <v>3100</v>
      </c>
      <c r="C691" s="11" t="s">
        <v>2952</v>
      </c>
      <c r="D691" s="11" t="s">
        <v>39</v>
      </c>
      <c r="E691" s="11" t="s">
        <v>3101</v>
      </c>
      <c r="F691" s="11" t="s">
        <v>3102</v>
      </c>
      <c r="G691" s="11" t="s">
        <v>356</v>
      </c>
      <c r="H691" s="11" t="s">
        <v>54</v>
      </c>
      <c r="I691" s="12">
        <v>4.7999999999999996E-3</v>
      </c>
      <c r="J691" s="13">
        <v>0.14000000000000001</v>
      </c>
      <c r="K691" s="12">
        <v>7.4999999999999997E-3</v>
      </c>
      <c r="L691" s="14">
        <v>524</v>
      </c>
      <c r="M691" s="15">
        <v>8.1</v>
      </c>
      <c r="N691" s="16">
        <v>96289</v>
      </c>
      <c r="O691" s="21">
        <v>-1.63</v>
      </c>
      <c r="P691" s="11" t="s">
        <v>43</v>
      </c>
      <c r="Q691" s="11" t="s">
        <v>47</v>
      </c>
      <c r="R691" s="11" t="s">
        <v>47</v>
      </c>
      <c r="S691" s="11" t="s">
        <v>81</v>
      </c>
      <c r="T691" s="22">
        <v>0</v>
      </c>
      <c r="U691" s="22">
        <v>0</v>
      </c>
      <c r="V691" s="22">
        <v>0</v>
      </c>
      <c r="W691" s="22">
        <v>0</v>
      </c>
      <c r="X691" s="22">
        <v>0.9698</v>
      </c>
      <c r="Y691" s="22">
        <v>0</v>
      </c>
      <c r="Z691" s="22">
        <v>0</v>
      </c>
      <c r="AA691" s="22">
        <v>2.2200000000000001E-2</v>
      </c>
      <c r="AB691" s="22">
        <v>0</v>
      </c>
      <c r="AC691" s="22">
        <v>6.4999999999999997E-3</v>
      </c>
      <c r="AD691" s="22">
        <v>0</v>
      </c>
      <c r="AE691" s="17" t="s">
        <v>47</v>
      </c>
      <c r="AF691" s="17" t="s">
        <v>47</v>
      </c>
      <c r="AG691" s="8" t="str">
        <f t="shared" si="22"/>
        <v>click</v>
      </c>
      <c r="AH691" s="10" t="str">
        <f t="shared" si="23"/>
        <v>click</v>
      </c>
      <c r="AI691" s="3"/>
      <c r="AJ691" s="3"/>
      <c r="AK691" s="3"/>
      <c r="AL691" s="3"/>
      <c r="AM691" s="3"/>
      <c r="AN691" s="3"/>
      <c r="AO691" s="3"/>
      <c r="AP691" s="3"/>
      <c r="AQ691" s="3"/>
      <c r="AR691" s="3"/>
      <c r="AS691" s="3"/>
      <c r="AT691" s="3"/>
    </row>
    <row r="692" spans="1:46" ht="36" x14ac:dyDescent="0.2">
      <c r="A692" s="20" t="s">
        <v>3103</v>
      </c>
      <c r="B692" s="9" t="s">
        <v>3104</v>
      </c>
      <c r="C692" s="11" t="s">
        <v>553</v>
      </c>
      <c r="D692" s="11" t="s">
        <v>39</v>
      </c>
      <c r="E692" s="11" t="s">
        <v>3105</v>
      </c>
      <c r="F692" s="11" t="s">
        <v>3106</v>
      </c>
      <c r="G692" s="11" t="s">
        <v>1564</v>
      </c>
      <c r="H692" s="11" t="s">
        <v>54</v>
      </c>
      <c r="I692" s="12">
        <v>4.7999999999999996E-3</v>
      </c>
      <c r="J692" s="13">
        <v>1.0900000000000001</v>
      </c>
      <c r="K692" s="12">
        <v>6.1100000000000002E-2</v>
      </c>
      <c r="L692" s="14">
        <v>31.7</v>
      </c>
      <c r="M692" s="15">
        <v>1</v>
      </c>
      <c r="N692" s="16">
        <v>3773</v>
      </c>
      <c r="O692" s="21">
        <v>-1.51</v>
      </c>
      <c r="P692" s="11" t="s">
        <v>33</v>
      </c>
      <c r="Q692" s="11" t="s">
        <v>47</v>
      </c>
      <c r="R692" s="11" t="s">
        <v>47</v>
      </c>
      <c r="S692" s="11" t="s">
        <v>55</v>
      </c>
      <c r="T692" s="22">
        <v>0</v>
      </c>
      <c r="U692" s="22">
        <v>0</v>
      </c>
      <c r="V692" s="22">
        <v>0</v>
      </c>
      <c r="W692" s="22">
        <v>0</v>
      </c>
      <c r="X692" s="22">
        <v>0</v>
      </c>
      <c r="Y692" s="22">
        <v>0</v>
      </c>
      <c r="Z692" s="22">
        <v>0</v>
      </c>
      <c r="AA692" s="22">
        <v>0</v>
      </c>
      <c r="AB692" s="22">
        <v>0.98309999999999997</v>
      </c>
      <c r="AC692" s="22">
        <v>0</v>
      </c>
      <c r="AD692" s="22">
        <v>0</v>
      </c>
      <c r="AE692" s="17" t="s">
        <v>47</v>
      </c>
      <c r="AF692" s="17" t="s">
        <v>47</v>
      </c>
      <c r="AG692" s="8" t="str">
        <f t="shared" si="22"/>
        <v>click</v>
      </c>
      <c r="AH692" s="10" t="str">
        <f t="shared" si="23"/>
        <v>click</v>
      </c>
      <c r="AI692" s="3"/>
      <c r="AJ692" s="3"/>
      <c r="AK692" s="3"/>
      <c r="AL692" s="3"/>
      <c r="AM692" s="3"/>
      <c r="AN692" s="3"/>
      <c r="AO692" s="3"/>
      <c r="AP692" s="3"/>
      <c r="AQ692" s="3"/>
      <c r="AR692" s="3"/>
      <c r="AS692" s="3"/>
      <c r="AT692" s="3"/>
    </row>
    <row r="693" spans="1:46" ht="36" x14ac:dyDescent="0.2">
      <c r="A693" s="20" t="s">
        <v>3107</v>
      </c>
      <c r="B693" s="9" t="s">
        <v>3108</v>
      </c>
      <c r="C693" s="11" t="s">
        <v>553</v>
      </c>
      <c r="D693" s="11" t="s">
        <v>39</v>
      </c>
      <c r="E693" s="11" t="s">
        <v>3109</v>
      </c>
      <c r="F693" s="11" t="s">
        <v>3110</v>
      </c>
      <c r="G693" s="11" t="s">
        <v>1564</v>
      </c>
      <c r="H693" s="11" t="s">
        <v>54</v>
      </c>
      <c r="I693" s="12">
        <v>4.7999999999999996E-3</v>
      </c>
      <c r="J693" s="13">
        <v>0.18</v>
      </c>
      <c r="K693" s="12">
        <v>3.27E-2</v>
      </c>
      <c r="L693" s="14">
        <v>26.9</v>
      </c>
      <c r="M693" s="15">
        <v>0.8</v>
      </c>
      <c r="N693" s="16">
        <v>5190</v>
      </c>
      <c r="O693" s="21">
        <v>1.33</v>
      </c>
      <c r="P693" s="11" t="s">
        <v>33</v>
      </c>
      <c r="Q693" s="11" t="s">
        <v>47</v>
      </c>
      <c r="R693" s="11" t="s">
        <v>47</v>
      </c>
      <c r="S693" s="11" t="s">
        <v>129</v>
      </c>
      <c r="T693" s="22">
        <v>0</v>
      </c>
      <c r="U693" s="22">
        <v>0</v>
      </c>
      <c r="V693" s="22">
        <v>0</v>
      </c>
      <c r="W693" s="22">
        <v>0</v>
      </c>
      <c r="X693" s="22">
        <v>0</v>
      </c>
      <c r="Y693" s="22">
        <v>0</v>
      </c>
      <c r="Z693" s="22">
        <v>0</v>
      </c>
      <c r="AA693" s="22">
        <v>4.7000000000000002E-3</v>
      </c>
      <c r="AB693" s="22">
        <v>0.94820000000000004</v>
      </c>
      <c r="AC693" s="22">
        <v>0</v>
      </c>
      <c r="AD693" s="22">
        <v>0</v>
      </c>
      <c r="AE693" s="17" t="s">
        <v>47</v>
      </c>
      <c r="AF693" s="17" t="s">
        <v>47</v>
      </c>
      <c r="AG693" s="8" t="str">
        <f t="shared" si="22"/>
        <v>click</v>
      </c>
      <c r="AH693" s="10" t="str">
        <f t="shared" si="23"/>
        <v>click</v>
      </c>
      <c r="AI693" s="3"/>
      <c r="AJ693" s="3"/>
      <c r="AK693" s="3"/>
      <c r="AL693" s="3"/>
      <c r="AM693" s="3"/>
      <c r="AN693" s="3"/>
      <c r="AO693" s="3"/>
      <c r="AP693" s="3"/>
      <c r="AQ693" s="3"/>
      <c r="AR693" s="3"/>
      <c r="AS693" s="3"/>
      <c r="AT693" s="3"/>
    </row>
    <row r="694" spans="1:46" ht="38.25" x14ac:dyDescent="0.2">
      <c r="A694" s="20" t="s">
        <v>3111</v>
      </c>
      <c r="B694" s="9" t="s">
        <v>3112</v>
      </c>
      <c r="C694" s="11" t="s">
        <v>553</v>
      </c>
      <c r="D694" s="11" t="s">
        <v>39</v>
      </c>
      <c r="E694" s="11" t="s">
        <v>3113</v>
      </c>
      <c r="F694" s="11" t="s">
        <v>3114</v>
      </c>
      <c r="G694" s="11" t="s">
        <v>1564</v>
      </c>
      <c r="H694" s="11" t="s">
        <v>54</v>
      </c>
      <c r="I694" s="12">
        <v>4.7999999999999996E-3</v>
      </c>
      <c r="J694" s="13">
        <v>2.64</v>
      </c>
      <c r="K694" s="12">
        <v>0.1197</v>
      </c>
      <c r="L694" s="14">
        <v>695.3</v>
      </c>
      <c r="M694" s="15">
        <v>23.1</v>
      </c>
      <c r="N694" s="16">
        <v>154995</v>
      </c>
      <c r="O694" s="21">
        <v>-1.26</v>
      </c>
      <c r="P694" s="11" t="s">
        <v>33</v>
      </c>
      <c r="Q694" s="11" t="s">
        <v>47</v>
      </c>
      <c r="R694" s="11" t="s">
        <v>47</v>
      </c>
      <c r="S694" s="11" t="s">
        <v>46</v>
      </c>
      <c r="T694" s="22">
        <v>0</v>
      </c>
      <c r="U694" s="22">
        <v>0</v>
      </c>
      <c r="V694" s="22">
        <v>0</v>
      </c>
      <c r="W694" s="22">
        <v>0</v>
      </c>
      <c r="X694" s="22">
        <v>0</v>
      </c>
      <c r="Y694" s="22">
        <v>0</v>
      </c>
      <c r="Z694" s="22">
        <v>1E-3</v>
      </c>
      <c r="AA694" s="22">
        <v>1.1999999999999999E-3</v>
      </c>
      <c r="AB694" s="22">
        <v>0.93020000000000003</v>
      </c>
      <c r="AC694" s="22">
        <v>0</v>
      </c>
      <c r="AD694" s="22">
        <v>0</v>
      </c>
      <c r="AE694" s="17" t="s">
        <v>47</v>
      </c>
      <c r="AF694" s="17" t="s">
        <v>47</v>
      </c>
      <c r="AG694" s="8" t="str">
        <f t="shared" si="22"/>
        <v>click</v>
      </c>
      <c r="AH694" s="10" t="str">
        <f t="shared" si="23"/>
        <v>click</v>
      </c>
      <c r="AI694" s="3"/>
      <c r="AJ694" s="3"/>
      <c r="AK694" s="3"/>
      <c r="AL694" s="3"/>
      <c r="AM694" s="3"/>
      <c r="AN694" s="3"/>
      <c r="AO694" s="3"/>
      <c r="AP694" s="3"/>
      <c r="AQ694" s="3"/>
      <c r="AR694" s="3"/>
      <c r="AS694" s="3"/>
      <c r="AT694" s="3"/>
    </row>
    <row r="695" spans="1:46" ht="38.25" x14ac:dyDescent="0.2">
      <c r="A695" s="20" t="s">
        <v>3115</v>
      </c>
      <c r="B695" s="9" t="s">
        <v>3116</v>
      </c>
      <c r="C695" s="11" t="s">
        <v>553</v>
      </c>
      <c r="D695" s="11" t="s">
        <v>39</v>
      </c>
      <c r="E695" s="11" t="s">
        <v>3117</v>
      </c>
      <c r="F695" s="11" t="s">
        <v>3118</v>
      </c>
      <c r="G695" s="11" t="s">
        <v>33</v>
      </c>
      <c r="H695" s="11" t="s">
        <v>54</v>
      </c>
      <c r="I695" s="12">
        <v>4.7999999999999996E-3</v>
      </c>
      <c r="J695" s="13">
        <v>0.37</v>
      </c>
      <c r="K695" s="12">
        <v>3.32E-2</v>
      </c>
      <c r="L695" s="14">
        <v>25.7</v>
      </c>
      <c r="M695" s="15">
        <v>0.6</v>
      </c>
      <c r="N695" s="16">
        <v>4743</v>
      </c>
      <c r="O695" s="21">
        <v>-2.27</v>
      </c>
      <c r="P695" s="11" t="s">
        <v>33</v>
      </c>
      <c r="Q695" s="11" t="s">
        <v>47</v>
      </c>
      <c r="R695" s="11" t="s">
        <v>47</v>
      </c>
      <c r="S695" s="11" t="s">
        <v>81</v>
      </c>
      <c r="T695" s="22">
        <v>0</v>
      </c>
      <c r="U695" s="22">
        <v>0</v>
      </c>
      <c r="V695" s="22">
        <v>0</v>
      </c>
      <c r="W695" s="22">
        <v>0</v>
      </c>
      <c r="X695" s="22">
        <v>0</v>
      </c>
      <c r="Y695" s="22">
        <v>0</v>
      </c>
      <c r="Z695" s="22">
        <v>1E-3</v>
      </c>
      <c r="AA695" s="22">
        <v>0</v>
      </c>
      <c r="AB695" s="22">
        <v>0.94899999999999995</v>
      </c>
      <c r="AC695" s="22">
        <v>0</v>
      </c>
      <c r="AD695" s="22">
        <v>0</v>
      </c>
      <c r="AE695" s="17" t="s">
        <v>47</v>
      </c>
      <c r="AF695" s="17" t="s">
        <v>47</v>
      </c>
      <c r="AG695" s="8" t="str">
        <f t="shared" si="22"/>
        <v>click</v>
      </c>
      <c r="AH695" s="10" t="str">
        <f t="shared" si="23"/>
        <v>click</v>
      </c>
      <c r="AI695" s="3"/>
      <c r="AJ695" s="3"/>
      <c r="AK695" s="3"/>
      <c r="AL695" s="3"/>
      <c r="AM695" s="3"/>
      <c r="AN695" s="3"/>
      <c r="AO695" s="3"/>
      <c r="AP695" s="3"/>
      <c r="AQ695" s="3"/>
      <c r="AR695" s="3"/>
      <c r="AS695" s="3"/>
      <c r="AT695" s="3"/>
    </row>
    <row r="696" spans="1:46" ht="36" x14ac:dyDescent="0.2">
      <c r="A696" s="20" t="s">
        <v>3119</v>
      </c>
      <c r="B696" s="9" t="s">
        <v>3120</v>
      </c>
      <c r="C696" s="11" t="s">
        <v>553</v>
      </c>
      <c r="D696" s="11" t="s">
        <v>39</v>
      </c>
      <c r="E696" s="11" t="s">
        <v>3121</v>
      </c>
      <c r="F696" s="11" t="s">
        <v>3122</v>
      </c>
      <c r="G696" s="11" t="s">
        <v>975</v>
      </c>
      <c r="H696" s="11" t="s">
        <v>54</v>
      </c>
      <c r="I696" s="12">
        <v>5.0000000000000001E-3</v>
      </c>
      <c r="J696" s="13">
        <v>0.57999999999999996</v>
      </c>
      <c r="K696" s="12">
        <v>2.58E-2</v>
      </c>
      <c r="L696" s="14">
        <v>43.5</v>
      </c>
      <c r="M696" s="15">
        <v>1</v>
      </c>
      <c r="N696" s="16">
        <v>4716</v>
      </c>
      <c r="O696" s="21">
        <v>1.25</v>
      </c>
      <c r="P696" s="11" t="s">
        <v>43</v>
      </c>
      <c r="Q696" s="11" t="s">
        <v>386</v>
      </c>
      <c r="R696" s="11" t="s">
        <v>94</v>
      </c>
      <c r="S696" s="11" t="s">
        <v>116</v>
      </c>
      <c r="T696" s="22">
        <v>9.4500000000000001E-2</v>
      </c>
      <c r="U696" s="22">
        <v>1.78E-2</v>
      </c>
      <c r="V696" s="22">
        <v>0.19159999999999999</v>
      </c>
      <c r="W696" s="22">
        <v>4.8899999999999999E-2</v>
      </c>
      <c r="X696" s="22">
        <v>3.9899999999999998E-2</v>
      </c>
      <c r="Y696" s="22">
        <v>0.1013</v>
      </c>
      <c r="Z696" s="22">
        <v>6.8000000000000005E-2</v>
      </c>
      <c r="AA696" s="22">
        <v>0.2049</v>
      </c>
      <c r="AB696" s="22">
        <v>8.9499999999999996E-2</v>
      </c>
      <c r="AC696" s="22">
        <v>8.6999999999999994E-2</v>
      </c>
      <c r="AD696" s="22">
        <v>1.8700000000000001E-2</v>
      </c>
      <c r="AE696" s="17" t="s">
        <v>47</v>
      </c>
      <c r="AF696" s="17" t="s">
        <v>47</v>
      </c>
      <c r="AG696" s="8" t="str">
        <f t="shared" si="22"/>
        <v>click</v>
      </c>
      <c r="AH696" s="10" t="str">
        <f t="shared" si="23"/>
        <v>click</v>
      </c>
      <c r="AI696" s="3"/>
      <c r="AJ696" s="3"/>
      <c r="AK696" s="3"/>
      <c r="AL696" s="3"/>
      <c r="AM696" s="3"/>
      <c r="AN696" s="3"/>
      <c r="AO696" s="3"/>
      <c r="AP696" s="3"/>
      <c r="AQ696" s="3"/>
      <c r="AR696" s="3"/>
      <c r="AS696" s="3"/>
      <c r="AT696" s="3"/>
    </row>
    <row r="697" spans="1:46" ht="36" x14ac:dyDescent="0.2">
      <c r="A697" s="20" t="s">
        <v>3123</v>
      </c>
      <c r="B697" s="9" t="s">
        <v>3124</v>
      </c>
      <c r="C697" s="11" t="s">
        <v>3125</v>
      </c>
      <c r="D697" s="11" t="s">
        <v>39</v>
      </c>
      <c r="E697" s="11" t="s">
        <v>3126</v>
      </c>
      <c r="F697" s="11" t="s">
        <v>3127</v>
      </c>
      <c r="G697" s="11" t="s">
        <v>239</v>
      </c>
      <c r="H697" s="11" t="s">
        <v>54</v>
      </c>
      <c r="I697" s="12">
        <v>4.7999999999999996E-3</v>
      </c>
      <c r="J697" s="13">
        <v>0.2</v>
      </c>
      <c r="K697" s="12">
        <v>1.5100000000000001E-2</v>
      </c>
      <c r="L697" s="14">
        <v>2219.9</v>
      </c>
      <c r="M697" s="15">
        <v>51.4</v>
      </c>
      <c r="N697" s="16">
        <v>271881</v>
      </c>
      <c r="O697" s="21">
        <v>1.21</v>
      </c>
      <c r="P697" s="11" t="s">
        <v>43</v>
      </c>
      <c r="Q697" s="11" t="s">
        <v>47</v>
      </c>
      <c r="R697" s="11" t="s">
        <v>47</v>
      </c>
      <c r="S697" s="11" t="s">
        <v>81</v>
      </c>
      <c r="T697" s="22">
        <v>0.1128</v>
      </c>
      <c r="U697" s="22">
        <v>0</v>
      </c>
      <c r="V697" s="22">
        <v>4.4299999999999999E-2</v>
      </c>
      <c r="W697" s="22">
        <v>0</v>
      </c>
      <c r="X697" s="22">
        <v>0.83799999999999997</v>
      </c>
      <c r="Y697" s="22">
        <v>0</v>
      </c>
      <c r="Z697" s="22">
        <v>0</v>
      </c>
      <c r="AA697" s="22">
        <v>1.4E-3</v>
      </c>
      <c r="AB697" s="22">
        <v>0</v>
      </c>
      <c r="AC697" s="22">
        <v>0</v>
      </c>
      <c r="AD697" s="22">
        <v>0</v>
      </c>
      <c r="AE697" s="17" t="s">
        <v>47</v>
      </c>
      <c r="AF697" s="17" t="s">
        <v>47</v>
      </c>
      <c r="AG697" s="8" t="str">
        <f t="shared" si="22"/>
        <v>click</v>
      </c>
      <c r="AH697" s="10" t="str">
        <f t="shared" si="23"/>
        <v>click</v>
      </c>
      <c r="AI697" s="3"/>
      <c r="AJ697" s="3"/>
      <c r="AK697" s="3"/>
      <c r="AL697" s="3"/>
      <c r="AM697" s="3"/>
      <c r="AN697" s="3"/>
      <c r="AO697" s="3"/>
      <c r="AP697" s="3"/>
      <c r="AQ697" s="3"/>
      <c r="AR697" s="3"/>
      <c r="AS697" s="3"/>
      <c r="AT697" s="3"/>
    </row>
    <row r="698" spans="1:46" ht="36" x14ac:dyDescent="0.2">
      <c r="A698" s="20" t="s">
        <v>3128</v>
      </c>
      <c r="B698" s="9" t="s">
        <v>3129</v>
      </c>
      <c r="C698" s="11" t="s">
        <v>2539</v>
      </c>
      <c r="D698" s="11" t="s">
        <v>39</v>
      </c>
      <c r="E698" s="11" t="s">
        <v>3130</v>
      </c>
      <c r="F698" s="11" t="s">
        <v>3131</v>
      </c>
      <c r="G698" s="11" t="s">
        <v>372</v>
      </c>
      <c r="H698" s="11" t="s">
        <v>154</v>
      </c>
      <c r="I698" s="12">
        <v>8.5000000000000006E-3</v>
      </c>
      <c r="J698" s="13">
        <v>0.19</v>
      </c>
      <c r="K698" s="12">
        <v>1.0200000000000001E-2</v>
      </c>
      <c r="L698" s="14">
        <v>1</v>
      </c>
      <c r="M698" s="15">
        <v>0.1</v>
      </c>
      <c r="N698" s="16">
        <v>7229</v>
      </c>
      <c r="O698" s="21">
        <v>3.29</v>
      </c>
      <c r="P698" s="11" t="s">
        <v>43</v>
      </c>
      <c r="Q698" s="11" t="s">
        <v>44</v>
      </c>
      <c r="R698" s="11" t="s">
        <v>47</v>
      </c>
      <c r="S698" s="11" t="s">
        <v>123</v>
      </c>
      <c r="T698" s="22">
        <v>0.36830000000000002</v>
      </c>
      <c r="U698" s="22">
        <v>0</v>
      </c>
      <c r="V698" s="22">
        <v>0.12889999999999999</v>
      </c>
      <c r="W698" s="22">
        <v>0</v>
      </c>
      <c r="X698" s="22">
        <v>0</v>
      </c>
      <c r="Y698" s="22">
        <v>0</v>
      </c>
      <c r="Z698" s="22">
        <v>0</v>
      </c>
      <c r="AA698" s="22">
        <v>0.46279999999999999</v>
      </c>
      <c r="AB698" s="22">
        <v>0</v>
      </c>
      <c r="AC698" s="22">
        <v>1.49E-2</v>
      </c>
      <c r="AD698" s="22">
        <v>2.52E-2</v>
      </c>
      <c r="AE698" s="17" t="s">
        <v>47</v>
      </c>
      <c r="AF698" s="17" t="s">
        <v>47</v>
      </c>
      <c r="AG698" s="8" t="str">
        <f t="shared" si="22"/>
        <v>click</v>
      </c>
      <c r="AH698" s="10" t="str">
        <f t="shared" si="23"/>
        <v>click</v>
      </c>
      <c r="AI698" s="3"/>
      <c r="AJ698" s="3"/>
      <c r="AK698" s="3"/>
      <c r="AL698" s="3"/>
      <c r="AM698" s="3"/>
      <c r="AN698" s="3"/>
      <c r="AO698" s="3"/>
      <c r="AP698" s="3"/>
      <c r="AQ698" s="3"/>
      <c r="AR698" s="3"/>
      <c r="AS698" s="3"/>
      <c r="AT698" s="3"/>
    </row>
    <row r="699" spans="1:46" ht="25.5" x14ac:dyDescent="0.2">
      <c r="A699" s="20" t="s">
        <v>3132</v>
      </c>
      <c r="B699" s="9" t="s">
        <v>3133</v>
      </c>
      <c r="C699" s="11" t="s">
        <v>2507</v>
      </c>
      <c r="D699" s="11" t="s">
        <v>39</v>
      </c>
      <c r="E699" s="11" t="s">
        <v>3134</v>
      </c>
      <c r="F699" s="11" t="s">
        <v>3135</v>
      </c>
      <c r="G699" s="11" t="s">
        <v>406</v>
      </c>
      <c r="H699" s="11" t="s">
        <v>54</v>
      </c>
      <c r="I699" s="12">
        <v>4.7999999999999996E-3</v>
      </c>
      <c r="J699" s="13">
        <v>0.5</v>
      </c>
      <c r="K699" s="12">
        <v>3.4799999999999998E-2</v>
      </c>
      <c r="L699" s="14">
        <v>668.6</v>
      </c>
      <c r="M699" s="15">
        <v>17.3</v>
      </c>
      <c r="N699" s="16">
        <v>92841</v>
      </c>
      <c r="O699" s="21">
        <v>-1.1200000000000001</v>
      </c>
      <c r="P699" s="11" t="s">
        <v>43</v>
      </c>
      <c r="Q699" s="11" t="s">
        <v>47</v>
      </c>
      <c r="R699" s="11" t="s">
        <v>47</v>
      </c>
      <c r="S699" s="11" t="s">
        <v>88</v>
      </c>
      <c r="T699" s="22">
        <v>0</v>
      </c>
      <c r="U699" s="22">
        <v>0</v>
      </c>
      <c r="V699" s="22">
        <v>0</v>
      </c>
      <c r="W699" s="22">
        <v>0</v>
      </c>
      <c r="X699" s="22">
        <v>0.19</v>
      </c>
      <c r="Y699" s="22">
        <v>0</v>
      </c>
      <c r="Z699" s="22">
        <v>0</v>
      </c>
      <c r="AA699" s="22">
        <v>0.35149999999999998</v>
      </c>
      <c r="AB699" s="22">
        <v>0</v>
      </c>
      <c r="AC699" s="22">
        <v>0</v>
      </c>
      <c r="AD699" s="22">
        <v>0.39379999999999998</v>
      </c>
      <c r="AE699" s="17" t="s">
        <v>47</v>
      </c>
      <c r="AF699" s="17" t="s">
        <v>47</v>
      </c>
      <c r="AG699" s="8" t="str">
        <f t="shared" si="22"/>
        <v>click</v>
      </c>
      <c r="AH699" s="10" t="str">
        <f t="shared" si="23"/>
        <v>click</v>
      </c>
      <c r="AI699" s="3"/>
      <c r="AJ699" s="3"/>
      <c r="AK699" s="3"/>
      <c r="AL699" s="3"/>
      <c r="AM699" s="3"/>
      <c r="AN699" s="3"/>
      <c r="AO699" s="3"/>
      <c r="AP699" s="3"/>
      <c r="AQ699" s="3"/>
      <c r="AR699" s="3"/>
      <c r="AS699" s="3"/>
      <c r="AT699" s="3"/>
    </row>
    <row r="700" spans="1:46" ht="84" x14ac:dyDescent="0.2">
      <c r="A700" s="20" t="s">
        <v>3136</v>
      </c>
      <c r="B700" s="9" t="s">
        <v>3137</v>
      </c>
      <c r="C700" s="11" t="s">
        <v>2640</v>
      </c>
      <c r="D700" s="11" t="s">
        <v>39</v>
      </c>
      <c r="E700" s="11" t="s">
        <v>3138</v>
      </c>
      <c r="F700" s="11" t="s">
        <v>3139</v>
      </c>
      <c r="G700" s="11" t="s">
        <v>259</v>
      </c>
      <c r="H700" s="11" t="s">
        <v>190</v>
      </c>
      <c r="I700" s="12">
        <v>3.0000000000000001E-3</v>
      </c>
      <c r="J700" s="13">
        <v>0.2</v>
      </c>
      <c r="K700" s="12">
        <v>2.3999999999999998E-3</v>
      </c>
      <c r="L700" s="14">
        <v>28.5</v>
      </c>
      <c r="M700" s="15">
        <v>0.4</v>
      </c>
      <c r="N700" s="16"/>
      <c r="O700" s="21">
        <v>0</v>
      </c>
      <c r="P700" s="11" t="s">
        <v>165</v>
      </c>
      <c r="Q700" s="11" t="s">
        <v>47</v>
      </c>
      <c r="R700" s="11" t="s">
        <v>47</v>
      </c>
      <c r="S700" s="11" t="s">
        <v>47</v>
      </c>
      <c r="T700" s="22" t="s">
        <v>47</v>
      </c>
      <c r="U700" s="22" t="s">
        <v>47</v>
      </c>
      <c r="V700" s="22" t="s">
        <v>47</v>
      </c>
      <c r="W700" s="22" t="s">
        <v>47</v>
      </c>
      <c r="X700" s="22" t="s">
        <v>47</v>
      </c>
      <c r="Y700" s="22" t="s">
        <v>47</v>
      </c>
      <c r="Z700" s="22" t="s">
        <v>47</v>
      </c>
      <c r="AA700" s="22" t="s">
        <v>47</v>
      </c>
      <c r="AB700" s="22" t="s">
        <v>47</v>
      </c>
      <c r="AC700" s="22" t="s">
        <v>47</v>
      </c>
      <c r="AD700" s="22" t="s">
        <v>47</v>
      </c>
      <c r="AE700" s="17" t="s">
        <v>47</v>
      </c>
      <c r="AF700" s="17" t="s">
        <v>47</v>
      </c>
      <c r="AG700" s="8" t="str">
        <f t="shared" si="22"/>
        <v>click</v>
      </c>
      <c r="AH700" s="10" t="str">
        <f t="shared" si="23"/>
        <v>click</v>
      </c>
      <c r="AI700" s="3"/>
      <c r="AJ700" s="3"/>
      <c r="AK700" s="3"/>
      <c r="AL700" s="3"/>
      <c r="AM700" s="3"/>
      <c r="AN700" s="3"/>
      <c r="AO700" s="3"/>
      <c r="AP700" s="3"/>
      <c r="AQ700" s="3"/>
      <c r="AR700" s="3"/>
      <c r="AS700" s="3"/>
      <c r="AT700" s="3"/>
    </row>
    <row r="701" spans="1:46" ht="25.5" x14ac:dyDescent="0.2">
      <c r="A701" s="20" t="s">
        <v>3140</v>
      </c>
      <c r="B701" s="9" t="s">
        <v>3141</v>
      </c>
      <c r="C701" s="11" t="s">
        <v>3142</v>
      </c>
      <c r="D701" s="11" t="s">
        <v>39</v>
      </c>
      <c r="E701" s="11" t="s">
        <v>3143</v>
      </c>
      <c r="F701" s="11" t="s">
        <v>3144</v>
      </c>
      <c r="G701" s="11" t="s">
        <v>53</v>
      </c>
      <c r="H701" s="11" t="s">
        <v>54</v>
      </c>
      <c r="I701" s="12">
        <v>4.7999999999999996E-3</v>
      </c>
      <c r="J701" s="13">
        <v>0.2</v>
      </c>
      <c r="K701" s="12">
        <v>7.7999999999999996E-3</v>
      </c>
      <c r="L701" s="14">
        <v>685.5</v>
      </c>
      <c r="M701" s="15">
        <v>7.7</v>
      </c>
      <c r="N701" s="16">
        <v>26628</v>
      </c>
      <c r="O701" s="21">
        <v>1.05</v>
      </c>
      <c r="P701" s="11" t="s">
        <v>43</v>
      </c>
      <c r="Q701" s="11" t="s">
        <v>47</v>
      </c>
      <c r="R701" s="11" t="s">
        <v>47</v>
      </c>
      <c r="S701" s="11" t="s">
        <v>81</v>
      </c>
      <c r="T701" s="22">
        <v>0</v>
      </c>
      <c r="U701" s="22">
        <v>2E-3</v>
      </c>
      <c r="V701" s="22">
        <v>7.5700000000000003E-2</v>
      </c>
      <c r="W701" s="22">
        <v>0</v>
      </c>
      <c r="X701" s="22">
        <v>0</v>
      </c>
      <c r="Y701" s="22">
        <v>5.3800000000000001E-2</v>
      </c>
      <c r="Z701" s="22">
        <v>0</v>
      </c>
      <c r="AA701" s="22">
        <v>4.2200000000000001E-2</v>
      </c>
      <c r="AB701" s="22">
        <v>0</v>
      </c>
      <c r="AC701" s="22">
        <v>0.82430000000000003</v>
      </c>
      <c r="AD701" s="22">
        <v>0</v>
      </c>
      <c r="AE701" s="17" t="s">
        <v>47</v>
      </c>
      <c r="AF701" s="17" t="s">
        <v>47</v>
      </c>
      <c r="AG701" s="8" t="str">
        <f t="shared" si="22"/>
        <v>click</v>
      </c>
      <c r="AH701" s="10" t="str">
        <f t="shared" si="23"/>
        <v>click</v>
      </c>
      <c r="AI701" s="3"/>
      <c r="AJ701" s="3"/>
      <c r="AK701" s="3"/>
      <c r="AL701" s="3"/>
      <c r="AM701" s="3"/>
      <c r="AN701" s="3"/>
      <c r="AO701" s="3"/>
      <c r="AP701" s="3"/>
      <c r="AQ701" s="3"/>
      <c r="AR701" s="3"/>
      <c r="AS701" s="3"/>
      <c r="AT701" s="3"/>
    </row>
    <row r="702" spans="1:46" ht="38.25" x14ac:dyDescent="0.2">
      <c r="A702" s="20" t="s">
        <v>3145</v>
      </c>
      <c r="B702" s="9" t="s">
        <v>3146</v>
      </c>
      <c r="C702" s="11" t="s">
        <v>3147</v>
      </c>
      <c r="D702" s="11" t="s">
        <v>39</v>
      </c>
      <c r="E702" s="11" t="s">
        <v>3148</v>
      </c>
      <c r="F702" s="11" t="s">
        <v>3149</v>
      </c>
      <c r="G702" s="11" t="s">
        <v>53</v>
      </c>
      <c r="H702" s="11" t="s">
        <v>54</v>
      </c>
      <c r="I702" s="12">
        <v>4.7999999999999996E-3</v>
      </c>
      <c r="J702" s="13">
        <v>0.02</v>
      </c>
      <c r="K702" s="12">
        <v>3.8E-3</v>
      </c>
      <c r="L702" s="14">
        <v>225.6</v>
      </c>
      <c r="M702" s="15">
        <v>7.1</v>
      </c>
      <c r="N702" s="16">
        <v>39998</v>
      </c>
      <c r="O702" s="21">
        <v>1.53</v>
      </c>
      <c r="P702" s="11" t="s">
        <v>43</v>
      </c>
      <c r="Q702" s="11" t="s">
        <v>47</v>
      </c>
      <c r="R702" s="11" t="s">
        <v>47</v>
      </c>
      <c r="S702" s="11" t="s">
        <v>81</v>
      </c>
      <c r="T702" s="22">
        <v>0</v>
      </c>
      <c r="U702" s="22">
        <v>2.87E-2</v>
      </c>
      <c r="V702" s="22">
        <v>0</v>
      </c>
      <c r="W702" s="22">
        <v>0</v>
      </c>
      <c r="X702" s="22">
        <v>0</v>
      </c>
      <c r="Y702" s="22">
        <v>0</v>
      </c>
      <c r="Z702" s="22">
        <v>0</v>
      </c>
      <c r="AA702" s="22">
        <v>0</v>
      </c>
      <c r="AB702" s="22">
        <v>0</v>
      </c>
      <c r="AC702" s="22">
        <v>0.97019999999999995</v>
      </c>
      <c r="AD702" s="22">
        <v>0</v>
      </c>
      <c r="AE702" s="17" t="s">
        <v>47</v>
      </c>
      <c r="AF702" s="17" t="s">
        <v>47</v>
      </c>
      <c r="AG702" s="8" t="str">
        <f t="shared" si="22"/>
        <v>click</v>
      </c>
      <c r="AH702" s="10" t="str">
        <f t="shared" si="23"/>
        <v>click</v>
      </c>
      <c r="AI702" s="3"/>
      <c r="AJ702" s="3"/>
      <c r="AK702" s="3"/>
      <c r="AL702" s="3"/>
      <c r="AM702" s="3"/>
      <c r="AN702" s="3"/>
      <c r="AO702" s="3"/>
      <c r="AP702" s="3"/>
      <c r="AQ702" s="3"/>
      <c r="AR702" s="3"/>
      <c r="AS702" s="3"/>
      <c r="AT702" s="3"/>
    </row>
    <row r="703" spans="1:46" ht="38.25" x14ac:dyDescent="0.2">
      <c r="A703" s="20" t="s">
        <v>3150</v>
      </c>
      <c r="B703" s="9" t="s">
        <v>3151</v>
      </c>
      <c r="C703" s="11" t="s">
        <v>3152</v>
      </c>
      <c r="D703" s="11" t="s">
        <v>39</v>
      </c>
      <c r="E703" s="11" t="s">
        <v>3153</v>
      </c>
      <c r="F703" s="11" t="s">
        <v>3154</v>
      </c>
      <c r="G703" s="11" t="s">
        <v>335</v>
      </c>
      <c r="H703" s="11" t="s">
        <v>54</v>
      </c>
      <c r="I703" s="12">
        <v>3.5000000000000001E-3</v>
      </c>
      <c r="J703" s="13">
        <v>0.25</v>
      </c>
      <c r="K703" s="12">
        <v>1.7399999999999999E-2</v>
      </c>
      <c r="L703" s="14">
        <v>622.29999999999995</v>
      </c>
      <c r="M703" s="15">
        <v>6.3</v>
      </c>
      <c r="N703" s="16">
        <v>82328</v>
      </c>
      <c r="O703" s="21">
        <v>-0.63</v>
      </c>
      <c r="P703" s="11" t="s">
        <v>165</v>
      </c>
      <c r="Q703" s="11" t="s">
        <v>47</v>
      </c>
      <c r="R703" s="11" t="s">
        <v>47</v>
      </c>
      <c r="S703" s="11" t="s">
        <v>47</v>
      </c>
      <c r="T703" s="22" t="s">
        <v>47</v>
      </c>
      <c r="U703" s="22" t="s">
        <v>47</v>
      </c>
      <c r="V703" s="22" t="s">
        <v>47</v>
      </c>
      <c r="W703" s="22" t="s">
        <v>47</v>
      </c>
      <c r="X703" s="22" t="s">
        <v>47</v>
      </c>
      <c r="Y703" s="22" t="s">
        <v>47</v>
      </c>
      <c r="Z703" s="22" t="s">
        <v>47</v>
      </c>
      <c r="AA703" s="22" t="s">
        <v>47</v>
      </c>
      <c r="AB703" s="22" t="s">
        <v>47</v>
      </c>
      <c r="AC703" s="22" t="s">
        <v>47</v>
      </c>
      <c r="AD703" s="22" t="s">
        <v>47</v>
      </c>
      <c r="AE703" s="17" t="s">
        <v>47</v>
      </c>
      <c r="AF703" s="17" t="s">
        <v>47</v>
      </c>
      <c r="AG703" s="8" t="str">
        <f t="shared" si="22"/>
        <v>click</v>
      </c>
      <c r="AH703" s="10" t="str">
        <f t="shared" si="23"/>
        <v>click</v>
      </c>
      <c r="AI703" s="3"/>
      <c r="AJ703" s="3"/>
      <c r="AK703" s="3"/>
      <c r="AL703" s="3"/>
      <c r="AM703" s="3"/>
      <c r="AN703" s="3"/>
      <c r="AO703" s="3"/>
      <c r="AP703" s="3"/>
      <c r="AQ703" s="3"/>
      <c r="AR703" s="3"/>
      <c r="AS703" s="3"/>
      <c r="AT703" s="3"/>
    </row>
    <row r="704" spans="1:46" ht="25.5" x14ac:dyDescent="0.2">
      <c r="A704" s="20" t="s">
        <v>3155</v>
      </c>
      <c r="B704" s="9" t="s">
        <v>3156</v>
      </c>
      <c r="C704" s="11" t="s">
        <v>2832</v>
      </c>
      <c r="D704" s="11" t="s">
        <v>39</v>
      </c>
      <c r="E704" s="11" t="s">
        <v>3157</v>
      </c>
      <c r="F704" s="11" t="s">
        <v>3158</v>
      </c>
      <c r="G704" s="11" t="s">
        <v>1362</v>
      </c>
      <c r="H704" s="11" t="s">
        <v>190</v>
      </c>
      <c r="I704" s="12">
        <v>9.4999999999999998E-3</v>
      </c>
      <c r="J704" s="13"/>
      <c r="K704" s="12"/>
      <c r="L704" s="14">
        <v>3.2</v>
      </c>
      <c r="M704" s="15">
        <v>0.1</v>
      </c>
      <c r="N704" s="16">
        <v>8783</v>
      </c>
      <c r="O704" s="21">
        <v>-1.04</v>
      </c>
      <c r="P704" s="11" t="s">
        <v>165</v>
      </c>
      <c r="Q704" s="11" t="s">
        <v>47</v>
      </c>
      <c r="R704" s="11" t="s">
        <v>47</v>
      </c>
      <c r="S704" s="11" t="s">
        <v>47</v>
      </c>
      <c r="T704" s="22" t="s">
        <v>47</v>
      </c>
      <c r="U704" s="22" t="s">
        <v>47</v>
      </c>
      <c r="V704" s="22" t="s">
        <v>47</v>
      </c>
      <c r="W704" s="22" t="s">
        <v>47</v>
      </c>
      <c r="X704" s="22" t="s">
        <v>47</v>
      </c>
      <c r="Y704" s="22" t="s">
        <v>47</v>
      </c>
      <c r="Z704" s="22" t="s">
        <v>47</v>
      </c>
      <c r="AA704" s="22" t="s">
        <v>47</v>
      </c>
      <c r="AB704" s="22" t="s">
        <v>47</v>
      </c>
      <c r="AC704" s="22" t="s">
        <v>47</v>
      </c>
      <c r="AD704" s="22" t="s">
        <v>47</v>
      </c>
      <c r="AE704" s="17" t="s">
        <v>47</v>
      </c>
      <c r="AF704" s="17" t="s">
        <v>65</v>
      </c>
      <c r="AG704" s="8" t="str">
        <f t="shared" si="22"/>
        <v>click</v>
      </c>
      <c r="AH704" s="10" t="str">
        <f t="shared" si="23"/>
        <v>click</v>
      </c>
      <c r="AI704" s="3"/>
      <c r="AJ704" s="3"/>
      <c r="AK704" s="3"/>
      <c r="AL704" s="3"/>
      <c r="AM704" s="3"/>
      <c r="AN704" s="3"/>
      <c r="AO704" s="3"/>
      <c r="AP704" s="3"/>
      <c r="AQ704" s="3"/>
      <c r="AR704" s="3"/>
      <c r="AS704" s="3"/>
      <c r="AT704" s="3"/>
    </row>
    <row r="705" spans="1:46" ht="25.5" x14ac:dyDescent="0.2">
      <c r="A705" s="20" t="s">
        <v>3159</v>
      </c>
      <c r="B705" s="9" t="s">
        <v>3160</v>
      </c>
      <c r="C705" s="11" t="s">
        <v>2928</v>
      </c>
      <c r="D705" s="11" t="s">
        <v>39</v>
      </c>
      <c r="E705" s="11" t="s">
        <v>3161</v>
      </c>
      <c r="F705" s="11" t="s">
        <v>3158</v>
      </c>
      <c r="G705" s="11" t="s">
        <v>778</v>
      </c>
      <c r="H705" s="11" t="s">
        <v>190</v>
      </c>
      <c r="I705" s="12">
        <v>9.4999999999999998E-3</v>
      </c>
      <c r="J705" s="13"/>
      <c r="K705" s="12"/>
      <c r="L705" s="14">
        <v>2.6</v>
      </c>
      <c r="M705" s="15">
        <v>0.1</v>
      </c>
      <c r="N705" s="16">
        <v>7971</v>
      </c>
      <c r="O705" s="21">
        <v>1.87</v>
      </c>
      <c r="P705" s="11" t="s">
        <v>165</v>
      </c>
      <c r="Q705" s="11" t="s">
        <v>47</v>
      </c>
      <c r="R705" s="11" t="s">
        <v>47</v>
      </c>
      <c r="S705" s="11" t="s">
        <v>47</v>
      </c>
      <c r="T705" s="22" t="s">
        <v>47</v>
      </c>
      <c r="U705" s="22" t="s">
        <v>47</v>
      </c>
      <c r="V705" s="22" t="s">
        <v>47</v>
      </c>
      <c r="W705" s="22" t="s">
        <v>47</v>
      </c>
      <c r="X705" s="22" t="s">
        <v>47</v>
      </c>
      <c r="Y705" s="22" t="s">
        <v>47</v>
      </c>
      <c r="Z705" s="22" t="s">
        <v>47</v>
      </c>
      <c r="AA705" s="22" t="s">
        <v>47</v>
      </c>
      <c r="AB705" s="22" t="s">
        <v>47</v>
      </c>
      <c r="AC705" s="22" t="s">
        <v>47</v>
      </c>
      <c r="AD705" s="22" t="s">
        <v>47</v>
      </c>
      <c r="AE705" s="17" t="s">
        <v>148</v>
      </c>
      <c r="AF705" s="17" t="s">
        <v>47</v>
      </c>
      <c r="AG705" s="8" t="str">
        <f t="shared" si="22"/>
        <v>click</v>
      </c>
      <c r="AH705" s="10" t="str">
        <f t="shared" si="23"/>
        <v>click</v>
      </c>
      <c r="AI705" s="3"/>
      <c r="AJ705" s="3"/>
      <c r="AK705" s="3"/>
      <c r="AL705" s="3"/>
      <c r="AM705" s="3"/>
      <c r="AN705" s="3"/>
      <c r="AO705" s="3"/>
      <c r="AP705" s="3"/>
      <c r="AQ705" s="3"/>
      <c r="AR705" s="3"/>
      <c r="AS705" s="3"/>
      <c r="AT705" s="3"/>
    </row>
    <row r="706" spans="1:46" ht="36" x14ac:dyDescent="0.2">
      <c r="A706" s="20" t="s">
        <v>3162</v>
      </c>
      <c r="B706" s="9" t="s">
        <v>3163</v>
      </c>
      <c r="C706" s="11" t="s">
        <v>3147</v>
      </c>
      <c r="D706" s="11" t="s">
        <v>39</v>
      </c>
      <c r="E706" s="11" t="s">
        <v>3164</v>
      </c>
      <c r="F706" s="11" t="s">
        <v>3165</v>
      </c>
      <c r="G706" s="11" t="s">
        <v>53</v>
      </c>
      <c r="H706" s="11" t="s">
        <v>54</v>
      </c>
      <c r="I706" s="12">
        <v>4.7999999999999996E-3</v>
      </c>
      <c r="J706" s="13">
        <v>0.06</v>
      </c>
      <c r="K706" s="12">
        <v>3.3E-3</v>
      </c>
      <c r="L706" s="14">
        <v>1010.4</v>
      </c>
      <c r="M706" s="15">
        <v>12.4</v>
      </c>
      <c r="N706" s="16">
        <v>79350</v>
      </c>
      <c r="O706" s="21">
        <v>1.38</v>
      </c>
      <c r="P706" s="11" t="s">
        <v>43</v>
      </c>
      <c r="Q706" s="11" t="s">
        <v>47</v>
      </c>
      <c r="R706" s="11" t="s">
        <v>47</v>
      </c>
      <c r="S706" s="11" t="s">
        <v>81</v>
      </c>
      <c r="T706" s="22">
        <v>0</v>
      </c>
      <c r="U706" s="22">
        <v>4.7999999999999996E-3</v>
      </c>
      <c r="V706" s="22">
        <v>0</v>
      </c>
      <c r="W706" s="22">
        <v>0</v>
      </c>
      <c r="X706" s="22">
        <v>0</v>
      </c>
      <c r="Y706" s="22">
        <v>0</v>
      </c>
      <c r="Z706" s="22">
        <v>0</v>
      </c>
      <c r="AA706" s="22">
        <v>1.43E-2</v>
      </c>
      <c r="AB706" s="22">
        <v>0</v>
      </c>
      <c r="AC706" s="22">
        <v>0.98270000000000002</v>
      </c>
      <c r="AD706" s="22">
        <v>0</v>
      </c>
      <c r="AE706" s="17" t="s">
        <v>47</v>
      </c>
      <c r="AF706" s="17" t="s">
        <v>47</v>
      </c>
      <c r="AG706" s="8" t="str">
        <f t="shared" si="22"/>
        <v>click</v>
      </c>
      <c r="AH706" s="10" t="str">
        <f t="shared" si="23"/>
        <v>click</v>
      </c>
      <c r="AI706" s="3"/>
      <c r="AJ706" s="3"/>
      <c r="AK706" s="3"/>
      <c r="AL706" s="3"/>
      <c r="AM706" s="3"/>
      <c r="AN706" s="3"/>
      <c r="AO706" s="3"/>
      <c r="AP706" s="3"/>
      <c r="AQ706" s="3"/>
      <c r="AR706" s="3"/>
      <c r="AS706" s="3"/>
      <c r="AT706" s="3"/>
    </row>
    <row r="707" spans="1:46" ht="38.25" x14ac:dyDescent="0.2">
      <c r="A707" s="20" t="s">
        <v>3166</v>
      </c>
      <c r="B707" s="9" t="s">
        <v>3167</v>
      </c>
      <c r="C707" s="11" t="s">
        <v>3168</v>
      </c>
      <c r="D707" s="11" t="s">
        <v>39</v>
      </c>
      <c r="E707" s="11" t="s">
        <v>3169</v>
      </c>
      <c r="F707" s="11" t="s">
        <v>3170</v>
      </c>
      <c r="G707" s="11" t="s">
        <v>53</v>
      </c>
      <c r="H707" s="11" t="s">
        <v>54</v>
      </c>
      <c r="I707" s="12">
        <v>4.7999999999999996E-3</v>
      </c>
      <c r="J707" s="13"/>
      <c r="K707" s="12"/>
      <c r="L707" s="14">
        <v>0</v>
      </c>
      <c r="M707" s="15">
        <v>0</v>
      </c>
      <c r="N707" s="16"/>
      <c r="O707" s="21"/>
      <c r="P707" s="11" t="s">
        <v>43</v>
      </c>
      <c r="Q707" s="11" t="s">
        <v>47</v>
      </c>
      <c r="R707" s="11" t="s">
        <v>47</v>
      </c>
      <c r="S707" s="11" t="s">
        <v>81</v>
      </c>
      <c r="T707" s="22" t="s">
        <v>47</v>
      </c>
      <c r="U707" s="22" t="s">
        <v>47</v>
      </c>
      <c r="V707" s="22" t="s">
        <v>47</v>
      </c>
      <c r="W707" s="22" t="s">
        <v>47</v>
      </c>
      <c r="X707" s="22" t="s">
        <v>47</v>
      </c>
      <c r="Y707" s="22" t="s">
        <v>47</v>
      </c>
      <c r="Z707" s="22" t="s">
        <v>47</v>
      </c>
      <c r="AA707" s="22" t="s">
        <v>47</v>
      </c>
      <c r="AB707" s="22" t="s">
        <v>47</v>
      </c>
      <c r="AC707" s="22" t="s">
        <v>47</v>
      </c>
      <c r="AD707" s="22" t="s">
        <v>47</v>
      </c>
      <c r="AE707" s="17" t="s">
        <v>47</v>
      </c>
      <c r="AF707" s="17" t="s">
        <v>47</v>
      </c>
      <c r="AG707" s="8" t="str">
        <f t="shared" si="22"/>
        <v>click</v>
      </c>
      <c r="AH707" s="10" t="str">
        <f t="shared" si="23"/>
        <v>click</v>
      </c>
      <c r="AI707" s="3"/>
      <c r="AJ707" s="3"/>
      <c r="AK707" s="3"/>
      <c r="AL707" s="3"/>
      <c r="AM707" s="3"/>
      <c r="AN707" s="3"/>
      <c r="AO707" s="3"/>
      <c r="AP707" s="3"/>
      <c r="AQ707" s="3"/>
      <c r="AR707" s="3"/>
      <c r="AS707" s="3"/>
      <c r="AT707" s="3"/>
    </row>
    <row r="708" spans="1:46" ht="25.5" x14ac:dyDescent="0.2">
      <c r="A708" s="20" t="s">
        <v>3171</v>
      </c>
      <c r="B708" s="9" t="s">
        <v>3172</v>
      </c>
      <c r="C708" s="11" t="s">
        <v>2952</v>
      </c>
      <c r="D708" s="11" t="s">
        <v>39</v>
      </c>
      <c r="E708" s="11" t="s">
        <v>3173</v>
      </c>
      <c r="F708" s="11" t="s">
        <v>3174</v>
      </c>
      <c r="G708" s="11" t="s">
        <v>367</v>
      </c>
      <c r="H708" s="11" t="s">
        <v>54</v>
      </c>
      <c r="I708" s="12">
        <v>4.7999999999999996E-3</v>
      </c>
      <c r="J708" s="13">
        <v>0.28000000000000003</v>
      </c>
      <c r="K708" s="12">
        <v>1.01E-2</v>
      </c>
      <c r="L708" s="14">
        <v>569.4</v>
      </c>
      <c r="M708" s="15">
        <v>4.9000000000000004</v>
      </c>
      <c r="N708" s="16">
        <v>19694</v>
      </c>
      <c r="O708" s="21">
        <v>1.35</v>
      </c>
      <c r="P708" s="11" t="s">
        <v>43</v>
      </c>
      <c r="Q708" s="11" t="s">
        <v>47</v>
      </c>
      <c r="R708" s="11" t="s">
        <v>47</v>
      </c>
      <c r="S708" s="11" t="s">
        <v>81</v>
      </c>
      <c r="T708" s="22">
        <v>0</v>
      </c>
      <c r="U708" s="22">
        <v>0</v>
      </c>
      <c r="V708" s="22">
        <v>0</v>
      </c>
      <c r="W708" s="22">
        <v>1.2500000000000001E-2</v>
      </c>
      <c r="X708" s="22">
        <v>0</v>
      </c>
      <c r="Y708" s="22">
        <v>0</v>
      </c>
      <c r="Z708" s="22">
        <v>0.98729999999999996</v>
      </c>
      <c r="AA708" s="22">
        <v>0</v>
      </c>
      <c r="AB708" s="22">
        <v>0</v>
      </c>
      <c r="AC708" s="22">
        <v>0</v>
      </c>
      <c r="AD708" s="22">
        <v>0</v>
      </c>
      <c r="AE708" s="17" t="s">
        <v>47</v>
      </c>
      <c r="AF708" s="17" t="s">
        <v>47</v>
      </c>
      <c r="AG708" s="8" t="str">
        <f t="shared" si="22"/>
        <v>click</v>
      </c>
      <c r="AH708" s="10" t="str">
        <f t="shared" si="23"/>
        <v>click</v>
      </c>
      <c r="AI708" s="3"/>
      <c r="AJ708" s="3"/>
      <c r="AK708" s="3"/>
      <c r="AL708" s="3"/>
      <c r="AM708" s="3"/>
      <c r="AN708" s="3"/>
      <c r="AO708" s="3"/>
      <c r="AP708" s="3"/>
      <c r="AQ708" s="3"/>
      <c r="AR708" s="3"/>
      <c r="AS708" s="3"/>
      <c r="AT708" s="3"/>
    </row>
    <row r="709" spans="1:46" ht="36" x14ac:dyDescent="0.2">
      <c r="A709" s="20" t="s">
        <v>3175</v>
      </c>
      <c r="B709" s="9" t="s">
        <v>3176</v>
      </c>
      <c r="C709" s="11" t="s">
        <v>2952</v>
      </c>
      <c r="D709" s="11" t="s">
        <v>39</v>
      </c>
      <c r="E709" s="11" t="s">
        <v>3177</v>
      </c>
      <c r="F709" s="11" t="s">
        <v>3178</v>
      </c>
      <c r="G709" s="11" t="s">
        <v>367</v>
      </c>
      <c r="H709" s="11" t="s">
        <v>54</v>
      </c>
      <c r="I709" s="12">
        <v>4.7999999999999996E-3</v>
      </c>
      <c r="J709" s="13">
        <v>0.05</v>
      </c>
      <c r="K709" s="12">
        <v>2.3999999999999998E-3</v>
      </c>
      <c r="L709" s="14">
        <v>384.3</v>
      </c>
      <c r="M709" s="15">
        <v>4.2</v>
      </c>
      <c r="N709" s="16">
        <v>36403</v>
      </c>
      <c r="O709" s="21">
        <v>1.33</v>
      </c>
      <c r="P709" s="11" t="s">
        <v>43</v>
      </c>
      <c r="Q709" s="11" t="s">
        <v>47</v>
      </c>
      <c r="R709" s="11" t="s">
        <v>47</v>
      </c>
      <c r="S709" s="11" t="s">
        <v>81</v>
      </c>
      <c r="T709" s="22">
        <v>0</v>
      </c>
      <c r="U709" s="22">
        <v>0</v>
      </c>
      <c r="V709" s="22">
        <v>0</v>
      </c>
      <c r="W709" s="22">
        <v>3.3E-3</v>
      </c>
      <c r="X709" s="22">
        <v>0</v>
      </c>
      <c r="Y709" s="22">
        <v>3.8E-3</v>
      </c>
      <c r="Z709" s="22">
        <v>0.94689999999999996</v>
      </c>
      <c r="AA709" s="22">
        <v>3.5499999999999997E-2</v>
      </c>
      <c r="AB709" s="22">
        <v>0</v>
      </c>
      <c r="AC709" s="22">
        <v>8.2000000000000007E-3</v>
      </c>
      <c r="AD709" s="22">
        <v>0</v>
      </c>
      <c r="AE709" s="17" t="s">
        <v>47</v>
      </c>
      <c r="AF709" s="17" t="s">
        <v>47</v>
      </c>
      <c r="AG709" s="8" t="str">
        <f t="shared" si="22"/>
        <v>click</v>
      </c>
      <c r="AH709" s="10" t="str">
        <f t="shared" si="23"/>
        <v>click</v>
      </c>
      <c r="AI709" s="3"/>
      <c r="AJ709" s="3"/>
      <c r="AK709" s="3"/>
      <c r="AL709" s="3"/>
      <c r="AM709" s="3"/>
      <c r="AN709" s="3"/>
      <c r="AO709" s="3"/>
      <c r="AP709" s="3"/>
      <c r="AQ709" s="3"/>
      <c r="AR709" s="3"/>
      <c r="AS709" s="3"/>
      <c r="AT709" s="3"/>
    </row>
    <row r="710" spans="1:46" ht="25.5" x14ac:dyDescent="0.2">
      <c r="A710" s="20" t="s">
        <v>3179</v>
      </c>
      <c r="B710" s="9" t="s">
        <v>3180</v>
      </c>
      <c r="C710" s="11" t="s">
        <v>2952</v>
      </c>
      <c r="D710" s="11" t="s">
        <v>39</v>
      </c>
      <c r="E710" s="11" t="s">
        <v>3181</v>
      </c>
      <c r="F710" s="11" t="s">
        <v>3182</v>
      </c>
      <c r="G710" s="11" t="s">
        <v>367</v>
      </c>
      <c r="H710" s="11" t="s">
        <v>54</v>
      </c>
      <c r="I710" s="12">
        <v>4.7999999999999996E-3</v>
      </c>
      <c r="J710" s="13">
        <v>0.17</v>
      </c>
      <c r="K710" s="12">
        <v>3.3E-3</v>
      </c>
      <c r="L710" s="14">
        <v>458.9</v>
      </c>
      <c r="M710" s="15">
        <v>5</v>
      </c>
      <c r="N710" s="16">
        <v>61886</v>
      </c>
      <c r="O710" s="21">
        <v>1.26</v>
      </c>
      <c r="P710" s="11" t="s">
        <v>43</v>
      </c>
      <c r="Q710" s="11" t="s">
        <v>47</v>
      </c>
      <c r="R710" s="11" t="s">
        <v>47</v>
      </c>
      <c r="S710" s="11" t="s">
        <v>81</v>
      </c>
      <c r="T710" s="22">
        <v>0</v>
      </c>
      <c r="U710" s="22">
        <v>0</v>
      </c>
      <c r="V710" s="22">
        <v>0</v>
      </c>
      <c r="W710" s="22">
        <v>0</v>
      </c>
      <c r="X710" s="22">
        <v>0</v>
      </c>
      <c r="Y710" s="22">
        <v>0</v>
      </c>
      <c r="Z710" s="22">
        <v>0.94810000000000005</v>
      </c>
      <c r="AA710" s="22">
        <v>0</v>
      </c>
      <c r="AB710" s="22">
        <v>0</v>
      </c>
      <c r="AC710" s="22">
        <v>5.1200000000000002E-2</v>
      </c>
      <c r="AD710" s="22">
        <v>0</v>
      </c>
      <c r="AE710" s="17" t="s">
        <v>47</v>
      </c>
      <c r="AF710" s="17" t="s">
        <v>47</v>
      </c>
      <c r="AG710" s="8" t="str">
        <f t="shared" si="22"/>
        <v>click</v>
      </c>
      <c r="AH710" s="10" t="str">
        <f t="shared" si="23"/>
        <v>click</v>
      </c>
      <c r="AI710" s="3"/>
      <c r="AJ710" s="3"/>
      <c r="AK710" s="3"/>
      <c r="AL710" s="3"/>
      <c r="AM710" s="3"/>
      <c r="AN710" s="3"/>
      <c r="AO710" s="3"/>
      <c r="AP710" s="3"/>
      <c r="AQ710" s="3"/>
      <c r="AR710" s="3"/>
      <c r="AS710" s="3"/>
      <c r="AT710" s="3"/>
    </row>
    <row r="711" spans="1:46" ht="48" x14ac:dyDescent="0.2">
      <c r="A711" s="20" t="s">
        <v>3183</v>
      </c>
      <c r="B711" s="9" t="s">
        <v>3184</v>
      </c>
      <c r="C711" s="11" t="s">
        <v>1913</v>
      </c>
      <c r="D711" s="11" t="s">
        <v>39</v>
      </c>
      <c r="E711" s="11" t="s">
        <v>3185</v>
      </c>
      <c r="F711" s="11" t="s">
        <v>3186</v>
      </c>
      <c r="G711" s="11" t="s">
        <v>275</v>
      </c>
      <c r="H711" s="11" t="s">
        <v>142</v>
      </c>
      <c r="I711" s="12">
        <v>4.0000000000000001E-3</v>
      </c>
      <c r="J711" s="13">
        <v>0.16</v>
      </c>
      <c r="K711" s="12">
        <v>6.3899999999999998E-2</v>
      </c>
      <c r="L711" s="14">
        <v>130</v>
      </c>
      <c r="M711" s="15">
        <v>4.8</v>
      </c>
      <c r="N711" s="16">
        <v>185284</v>
      </c>
      <c r="O711" s="21">
        <v>0.41</v>
      </c>
      <c r="P711" s="11" t="s">
        <v>165</v>
      </c>
      <c r="Q711" s="11" t="s">
        <v>47</v>
      </c>
      <c r="R711" s="11" t="s">
        <v>47</v>
      </c>
      <c r="S711" s="11" t="s">
        <v>46</v>
      </c>
      <c r="T711" s="22" t="s">
        <v>47</v>
      </c>
      <c r="U711" s="22" t="s">
        <v>47</v>
      </c>
      <c r="V711" s="22" t="s">
        <v>47</v>
      </c>
      <c r="W711" s="22" t="s">
        <v>47</v>
      </c>
      <c r="X711" s="22" t="s">
        <v>47</v>
      </c>
      <c r="Y711" s="22" t="s">
        <v>47</v>
      </c>
      <c r="Z711" s="22" t="s">
        <v>47</v>
      </c>
      <c r="AA711" s="22" t="s">
        <v>47</v>
      </c>
      <c r="AB711" s="22" t="s">
        <v>47</v>
      </c>
      <c r="AC711" s="22" t="s">
        <v>47</v>
      </c>
      <c r="AD711" s="22" t="s">
        <v>47</v>
      </c>
      <c r="AE711" s="17" t="s">
        <v>47</v>
      </c>
      <c r="AF711" s="17" t="s">
        <v>47</v>
      </c>
      <c r="AG711" s="8" t="str">
        <f t="shared" si="22"/>
        <v>click</v>
      </c>
      <c r="AH711" s="10" t="str">
        <f t="shared" si="23"/>
        <v>click</v>
      </c>
      <c r="AI711" s="3"/>
      <c r="AJ711" s="3"/>
      <c r="AK711" s="3"/>
      <c r="AL711" s="3"/>
      <c r="AM711" s="3"/>
      <c r="AN711" s="3"/>
      <c r="AO711" s="3"/>
      <c r="AP711" s="3"/>
      <c r="AQ711" s="3"/>
      <c r="AR711" s="3"/>
      <c r="AS711" s="3"/>
      <c r="AT711" s="3"/>
    </row>
    <row r="712" spans="1:46" ht="25.5" x14ac:dyDescent="0.2">
      <c r="A712" s="20" t="s">
        <v>3187</v>
      </c>
      <c r="B712" s="9" t="s">
        <v>3188</v>
      </c>
      <c r="C712" s="11" t="s">
        <v>2949</v>
      </c>
      <c r="D712" s="11" t="s">
        <v>179</v>
      </c>
      <c r="E712" s="11"/>
      <c r="F712" s="11" t="s">
        <v>40</v>
      </c>
      <c r="G712" s="11" t="s">
        <v>53</v>
      </c>
      <c r="H712" s="11" t="s">
        <v>490</v>
      </c>
      <c r="I712" s="12"/>
      <c r="J712" s="13">
        <v>0.06</v>
      </c>
      <c r="K712" s="12">
        <v>6.9400000000000003E-2</v>
      </c>
      <c r="L712" s="14">
        <v>10.9</v>
      </c>
      <c r="M712" s="15">
        <v>3.3</v>
      </c>
      <c r="N712" s="16">
        <v>7549</v>
      </c>
      <c r="O712" s="21">
        <v>1.33</v>
      </c>
      <c r="P712" s="11" t="s">
        <v>43</v>
      </c>
      <c r="Q712" s="11" t="s">
        <v>47</v>
      </c>
      <c r="R712" s="11" t="s">
        <v>47</v>
      </c>
      <c r="S712" s="11" t="s">
        <v>81</v>
      </c>
      <c r="T712" s="22" t="s">
        <v>47</v>
      </c>
      <c r="U712" s="22" t="s">
        <v>47</v>
      </c>
      <c r="V712" s="22" t="s">
        <v>47</v>
      </c>
      <c r="W712" s="22" t="s">
        <v>47</v>
      </c>
      <c r="X712" s="22" t="s">
        <v>47</v>
      </c>
      <c r="Y712" s="22" t="s">
        <v>47</v>
      </c>
      <c r="Z712" s="22" t="s">
        <v>47</v>
      </c>
      <c r="AA712" s="22" t="s">
        <v>47</v>
      </c>
      <c r="AB712" s="22" t="s">
        <v>47</v>
      </c>
      <c r="AC712" s="22" t="s">
        <v>47</v>
      </c>
      <c r="AD712" s="22" t="s">
        <v>47</v>
      </c>
      <c r="AE712" s="17" t="s">
        <v>47</v>
      </c>
      <c r="AF712" s="17" t="s">
        <v>47</v>
      </c>
      <c r="AG712" s="8" t="str">
        <f t="shared" si="22"/>
        <v>click</v>
      </c>
      <c r="AH712" s="10" t="str">
        <f t="shared" si="23"/>
        <v>click</v>
      </c>
      <c r="AI712" s="3"/>
      <c r="AJ712" s="3"/>
      <c r="AK712" s="3"/>
      <c r="AL712" s="3"/>
      <c r="AM712" s="3"/>
      <c r="AN712" s="3"/>
      <c r="AO712" s="3"/>
      <c r="AP712" s="3"/>
      <c r="AQ712" s="3"/>
      <c r="AR712" s="3"/>
      <c r="AS712" s="3"/>
      <c r="AT712" s="3"/>
    </row>
    <row r="713" spans="1:46" ht="24" x14ac:dyDescent="0.2">
      <c r="A713" s="20" t="s">
        <v>3189</v>
      </c>
      <c r="B713" s="9" t="s">
        <v>3190</v>
      </c>
      <c r="C713" s="11" t="s">
        <v>3191</v>
      </c>
      <c r="D713" s="11" t="s">
        <v>39</v>
      </c>
      <c r="E713" s="11" t="s">
        <v>3192</v>
      </c>
      <c r="F713" s="11" t="s">
        <v>3193</v>
      </c>
      <c r="G713" s="11" t="s">
        <v>1182</v>
      </c>
      <c r="H713" s="11" t="s">
        <v>54</v>
      </c>
      <c r="I713" s="12">
        <v>1.5E-3</v>
      </c>
      <c r="J713" s="13">
        <v>0.48</v>
      </c>
      <c r="K713" s="12">
        <v>1.2999999999999999E-2</v>
      </c>
      <c r="L713" s="14">
        <v>22539.1</v>
      </c>
      <c r="M713" s="15">
        <v>169.2</v>
      </c>
      <c r="N713" s="16">
        <v>1282466</v>
      </c>
      <c r="O713" s="21">
        <v>1.2</v>
      </c>
      <c r="P713" s="11" t="s">
        <v>43</v>
      </c>
      <c r="Q713" s="11" t="s">
        <v>628</v>
      </c>
      <c r="R713" s="11" t="s">
        <v>94</v>
      </c>
      <c r="S713" s="11" t="s">
        <v>81</v>
      </c>
      <c r="T713" s="22">
        <v>4.8000000000000001E-2</v>
      </c>
      <c r="U713" s="22">
        <v>1.15E-2</v>
      </c>
      <c r="V713" s="22">
        <v>0.1517</v>
      </c>
      <c r="W713" s="22">
        <v>4.8500000000000001E-2</v>
      </c>
      <c r="X713" s="22">
        <v>5.4800000000000001E-2</v>
      </c>
      <c r="Y713" s="22">
        <v>0.12809999999999999</v>
      </c>
      <c r="Z713" s="22">
        <v>9.0399999999999994E-2</v>
      </c>
      <c r="AA713" s="22">
        <v>0.1812</v>
      </c>
      <c r="AB713" s="22">
        <v>9.8100000000000007E-2</v>
      </c>
      <c r="AC713" s="22">
        <v>0.13739999999999999</v>
      </c>
      <c r="AD713" s="22">
        <v>4.7800000000000002E-2</v>
      </c>
      <c r="AE713" s="17" t="s">
        <v>47</v>
      </c>
      <c r="AF713" s="17" t="s">
        <v>47</v>
      </c>
      <c r="AG713" s="8" t="str">
        <f t="shared" si="22"/>
        <v>click</v>
      </c>
      <c r="AH713" s="10" t="str">
        <f t="shared" si="23"/>
        <v>click</v>
      </c>
      <c r="AI713" s="3"/>
      <c r="AJ713" s="3"/>
      <c r="AK713" s="3"/>
      <c r="AL713" s="3"/>
      <c r="AM713" s="3"/>
      <c r="AN713" s="3"/>
      <c r="AO713" s="3"/>
      <c r="AP713" s="3"/>
      <c r="AQ713" s="3"/>
      <c r="AR713" s="3"/>
      <c r="AS713" s="3"/>
      <c r="AT713" s="3"/>
    </row>
    <row r="714" spans="1:46" ht="25.5" x14ac:dyDescent="0.2">
      <c r="A714" s="20" t="s">
        <v>3194</v>
      </c>
      <c r="B714" s="9" t="s">
        <v>3195</v>
      </c>
      <c r="C714" s="11" t="s">
        <v>3196</v>
      </c>
      <c r="D714" s="11" t="s">
        <v>39</v>
      </c>
      <c r="E714" s="11" t="s">
        <v>3197</v>
      </c>
      <c r="F714" s="11" t="s">
        <v>3198</v>
      </c>
      <c r="G714" s="11" t="s">
        <v>1513</v>
      </c>
      <c r="H714" s="11" t="s">
        <v>54</v>
      </c>
      <c r="I714" s="12">
        <v>2.5000000000000001E-3</v>
      </c>
      <c r="J714" s="13">
        <v>0.52</v>
      </c>
      <c r="K714" s="12">
        <v>1.4800000000000001E-2</v>
      </c>
      <c r="L714" s="14">
        <v>3550.2</v>
      </c>
      <c r="M714" s="15">
        <v>30.7</v>
      </c>
      <c r="N714" s="16">
        <v>111673</v>
      </c>
      <c r="O714" s="21">
        <v>1.1499999999999999</v>
      </c>
      <c r="P714" s="11" t="s">
        <v>43</v>
      </c>
      <c r="Q714" s="11" t="s">
        <v>628</v>
      </c>
      <c r="R714" s="11" t="s">
        <v>497</v>
      </c>
      <c r="S714" s="11" t="s">
        <v>81</v>
      </c>
      <c r="T714" s="22">
        <v>5.0900000000000001E-2</v>
      </c>
      <c r="U714" s="22">
        <v>3.7000000000000002E-3</v>
      </c>
      <c r="V714" s="22">
        <v>8.9800000000000005E-2</v>
      </c>
      <c r="W714" s="22">
        <v>6.0400000000000002E-2</v>
      </c>
      <c r="X714" s="22">
        <v>6.6600000000000006E-2</v>
      </c>
      <c r="Y714" s="22">
        <v>0.16739999999999999</v>
      </c>
      <c r="Z714" s="22">
        <v>8.2900000000000001E-2</v>
      </c>
      <c r="AA714" s="22">
        <v>0.17749999999999999</v>
      </c>
      <c r="AB714" s="22">
        <v>0.1086</v>
      </c>
      <c r="AC714" s="22">
        <v>9.9099999999999994E-2</v>
      </c>
      <c r="AD714" s="22">
        <v>9.0499999999999997E-2</v>
      </c>
      <c r="AE714" s="17" t="s">
        <v>47</v>
      </c>
      <c r="AF714" s="17" t="s">
        <v>47</v>
      </c>
      <c r="AG714" s="8" t="str">
        <f t="shared" si="22"/>
        <v>click</v>
      </c>
      <c r="AH714" s="10" t="str">
        <f t="shared" si="23"/>
        <v>click</v>
      </c>
      <c r="AI714" s="3"/>
      <c r="AJ714" s="3"/>
      <c r="AK714" s="3"/>
      <c r="AL714" s="3"/>
      <c r="AM714" s="3"/>
      <c r="AN714" s="3"/>
      <c r="AO714" s="3"/>
      <c r="AP714" s="3"/>
      <c r="AQ714" s="3"/>
      <c r="AR714" s="3"/>
      <c r="AS714" s="3"/>
      <c r="AT714" s="3"/>
    </row>
    <row r="715" spans="1:46" ht="36" x14ac:dyDescent="0.2">
      <c r="A715" s="20" t="s">
        <v>3199</v>
      </c>
      <c r="B715" s="9" t="s">
        <v>3200</v>
      </c>
      <c r="C715" s="11" t="s">
        <v>3196</v>
      </c>
      <c r="D715" s="11" t="s">
        <v>39</v>
      </c>
      <c r="E715" s="11" t="s">
        <v>3201</v>
      </c>
      <c r="F715" s="11" t="s">
        <v>3202</v>
      </c>
      <c r="G715" s="11" t="s">
        <v>1903</v>
      </c>
      <c r="H715" s="11" t="s">
        <v>54</v>
      </c>
      <c r="I715" s="12">
        <v>2.5000000000000001E-3</v>
      </c>
      <c r="J715" s="13">
        <v>0.38</v>
      </c>
      <c r="K715" s="12">
        <v>8.8999999999999999E-3</v>
      </c>
      <c r="L715" s="14">
        <v>4593.7</v>
      </c>
      <c r="M715" s="15">
        <v>30.8</v>
      </c>
      <c r="N715" s="16">
        <v>171222</v>
      </c>
      <c r="O715" s="21">
        <v>1.21</v>
      </c>
      <c r="P715" s="11" t="s">
        <v>43</v>
      </c>
      <c r="Q715" s="11" t="s">
        <v>628</v>
      </c>
      <c r="R715" s="11" t="s">
        <v>45</v>
      </c>
      <c r="S715" s="11" t="s">
        <v>81</v>
      </c>
      <c r="T715" s="22">
        <v>4.4999999999999998E-2</v>
      </c>
      <c r="U715" s="22">
        <v>1.95E-2</v>
      </c>
      <c r="V715" s="22">
        <v>0.21390000000000001</v>
      </c>
      <c r="W715" s="22">
        <v>3.6700000000000003E-2</v>
      </c>
      <c r="X715" s="22">
        <v>4.2900000000000001E-2</v>
      </c>
      <c r="Y715" s="22">
        <v>8.8800000000000004E-2</v>
      </c>
      <c r="Z715" s="22">
        <v>9.8000000000000004E-2</v>
      </c>
      <c r="AA715" s="22">
        <v>0.18490000000000001</v>
      </c>
      <c r="AB715" s="22">
        <v>8.7599999999999997E-2</v>
      </c>
      <c r="AC715" s="22">
        <v>0.17599999999999999</v>
      </c>
      <c r="AD715" s="22">
        <v>5.0000000000000001E-3</v>
      </c>
      <c r="AE715" s="17" t="s">
        <v>47</v>
      </c>
      <c r="AF715" s="17" t="s">
        <v>47</v>
      </c>
      <c r="AG715" s="8" t="str">
        <f t="shared" si="22"/>
        <v>click</v>
      </c>
      <c r="AH715" s="10" t="str">
        <f t="shared" si="23"/>
        <v>click</v>
      </c>
      <c r="AI715" s="3"/>
      <c r="AJ715" s="3"/>
      <c r="AK715" s="3"/>
      <c r="AL715" s="3"/>
      <c r="AM715" s="3"/>
      <c r="AN715" s="3"/>
      <c r="AO715" s="3"/>
      <c r="AP715" s="3"/>
      <c r="AQ715" s="3"/>
      <c r="AR715" s="3"/>
      <c r="AS715" s="3"/>
      <c r="AT715" s="3"/>
    </row>
    <row r="716" spans="1:46" ht="25.5" x14ac:dyDescent="0.2">
      <c r="A716" s="20" t="s">
        <v>3203</v>
      </c>
      <c r="B716" s="9" t="s">
        <v>3204</v>
      </c>
      <c r="C716" s="11" t="s">
        <v>3191</v>
      </c>
      <c r="D716" s="11" t="s">
        <v>39</v>
      </c>
      <c r="E716" s="11" t="s">
        <v>3205</v>
      </c>
      <c r="F716" s="11" t="s">
        <v>3206</v>
      </c>
      <c r="G716" s="11" t="s">
        <v>1395</v>
      </c>
      <c r="H716" s="11" t="s">
        <v>54</v>
      </c>
      <c r="I716" s="12">
        <v>1.6000000000000001E-3</v>
      </c>
      <c r="J716" s="13">
        <v>0.35</v>
      </c>
      <c r="K716" s="12">
        <v>0.01</v>
      </c>
      <c r="L716" s="14">
        <v>14230.3</v>
      </c>
      <c r="M716" s="15">
        <v>130.4</v>
      </c>
      <c r="N716" s="16">
        <v>934519</v>
      </c>
      <c r="O716" s="21">
        <v>1.36</v>
      </c>
      <c r="P716" s="11" t="s">
        <v>43</v>
      </c>
      <c r="Q716" s="11" t="s">
        <v>386</v>
      </c>
      <c r="R716" s="11" t="s">
        <v>94</v>
      </c>
      <c r="S716" s="11" t="s">
        <v>81</v>
      </c>
      <c r="T716" s="22">
        <v>6.08E-2</v>
      </c>
      <c r="U716" s="22">
        <v>3.7000000000000002E-3</v>
      </c>
      <c r="V716" s="22">
        <v>0.16650000000000001</v>
      </c>
      <c r="W716" s="22">
        <v>4.5900000000000003E-2</v>
      </c>
      <c r="X716" s="22">
        <v>3.6900000000000002E-2</v>
      </c>
      <c r="Y716" s="22">
        <v>0.12759999999999999</v>
      </c>
      <c r="Z716" s="22">
        <v>0.10009999999999999</v>
      </c>
      <c r="AA716" s="22">
        <v>0.1701</v>
      </c>
      <c r="AB716" s="22">
        <v>7.5999999999999998E-2</v>
      </c>
      <c r="AC716" s="22">
        <v>0.17610000000000001</v>
      </c>
      <c r="AD716" s="22">
        <v>3.7499999999999999E-2</v>
      </c>
      <c r="AE716" s="17" t="s">
        <v>47</v>
      </c>
      <c r="AF716" s="17" t="s">
        <v>47</v>
      </c>
      <c r="AG716" s="8" t="str">
        <f t="shared" si="22"/>
        <v>click</v>
      </c>
      <c r="AH716" s="10" t="str">
        <f t="shared" si="23"/>
        <v>click</v>
      </c>
      <c r="AI716" s="3"/>
      <c r="AJ716" s="3"/>
      <c r="AK716" s="3"/>
      <c r="AL716" s="3"/>
      <c r="AM716" s="3"/>
      <c r="AN716" s="3"/>
      <c r="AO716" s="3"/>
      <c r="AP716" s="3"/>
      <c r="AQ716" s="3"/>
      <c r="AR716" s="3"/>
      <c r="AS716" s="3"/>
      <c r="AT716" s="3"/>
    </row>
    <row r="717" spans="1:46" ht="25.5" x14ac:dyDescent="0.2">
      <c r="A717" s="20" t="s">
        <v>3207</v>
      </c>
      <c r="B717" s="9" t="s">
        <v>3208</v>
      </c>
      <c r="C717" s="11" t="s">
        <v>3196</v>
      </c>
      <c r="D717" s="11" t="s">
        <v>39</v>
      </c>
      <c r="E717" s="11" t="s">
        <v>3209</v>
      </c>
      <c r="F717" s="11" t="s">
        <v>3210</v>
      </c>
      <c r="G717" s="11" t="s">
        <v>660</v>
      </c>
      <c r="H717" s="11" t="s">
        <v>54</v>
      </c>
      <c r="I717" s="12">
        <v>2.5000000000000001E-3</v>
      </c>
      <c r="J717" s="13">
        <v>0.45</v>
      </c>
      <c r="K717" s="12">
        <v>1.18E-2</v>
      </c>
      <c r="L717" s="14">
        <v>3095.5</v>
      </c>
      <c r="M717" s="15">
        <v>27.8</v>
      </c>
      <c r="N717" s="16">
        <v>107169</v>
      </c>
      <c r="O717" s="21">
        <v>1.31</v>
      </c>
      <c r="P717" s="11" t="s">
        <v>43</v>
      </c>
      <c r="Q717" s="11" t="s">
        <v>386</v>
      </c>
      <c r="R717" s="11" t="s">
        <v>497</v>
      </c>
      <c r="S717" s="11" t="s">
        <v>81</v>
      </c>
      <c r="T717" s="22">
        <v>6.8199999999999997E-2</v>
      </c>
      <c r="U717" s="22">
        <v>3.5000000000000001E-3</v>
      </c>
      <c r="V717" s="22">
        <v>0.15690000000000001</v>
      </c>
      <c r="W717" s="22">
        <v>5.1299999999999998E-2</v>
      </c>
      <c r="X717" s="22">
        <v>4.1599999999999998E-2</v>
      </c>
      <c r="Y717" s="22">
        <v>0.14419999999999999</v>
      </c>
      <c r="Z717" s="22">
        <v>5.9700000000000003E-2</v>
      </c>
      <c r="AA717" s="22">
        <v>0.18729999999999999</v>
      </c>
      <c r="AB717" s="22">
        <v>8.0199999999999994E-2</v>
      </c>
      <c r="AC717" s="22">
        <v>0.1361</v>
      </c>
      <c r="AD717" s="22">
        <v>7.17E-2</v>
      </c>
      <c r="AE717" s="17" t="s">
        <v>47</v>
      </c>
      <c r="AF717" s="17" t="s">
        <v>47</v>
      </c>
      <c r="AG717" s="8" t="str">
        <f t="shared" si="22"/>
        <v>click</v>
      </c>
      <c r="AH717" s="10" t="str">
        <f t="shared" si="23"/>
        <v>click</v>
      </c>
      <c r="AI717" s="3"/>
      <c r="AJ717" s="3"/>
      <c r="AK717" s="3"/>
      <c r="AL717" s="3"/>
      <c r="AM717" s="3"/>
      <c r="AN717" s="3"/>
      <c r="AO717" s="3"/>
      <c r="AP717" s="3"/>
      <c r="AQ717" s="3"/>
      <c r="AR717" s="3"/>
      <c r="AS717" s="3"/>
      <c r="AT717" s="3"/>
    </row>
    <row r="718" spans="1:46" ht="36" x14ac:dyDescent="0.2">
      <c r="A718" s="20" t="s">
        <v>3211</v>
      </c>
      <c r="B718" s="9" t="s">
        <v>3212</v>
      </c>
      <c r="C718" s="11" t="s">
        <v>3196</v>
      </c>
      <c r="D718" s="11" t="s">
        <v>39</v>
      </c>
      <c r="E718" s="11" t="s">
        <v>3213</v>
      </c>
      <c r="F718" s="11" t="s">
        <v>3214</v>
      </c>
      <c r="G718" s="11" t="s">
        <v>1574</v>
      </c>
      <c r="H718" s="11" t="s">
        <v>54</v>
      </c>
      <c r="I718" s="12">
        <v>2.5000000000000001E-3</v>
      </c>
      <c r="J718" s="13">
        <v>0.31</v>
      </c>
      <c r="K718" s="12">
        <v>7.0000000000000001E-3</v>
      </c>
      <c r="L718" s="14">
        <v>2967.8</v>
      </c>
      <c r="M718" s="15">
        <v>25</v>
      </c>
      <c r="N718" s="16">
        <v>187141</v>
      </c>
      <c r="O718" s="21">
        <v>1.39</v>
      </c>
      <c r="P718" s="11" t="s">
        <v>43</v>
      </c>
      <c r="Q718" s="11" t="s">
        <v>386</v>
      </c>
      <c r="R718" s="11" t="s">
        <v>45</v>
      </c>
      <c r="S718" s="11" t="s">
        <v>81</v>
      </c>
      <c r="T718" s="22">
        <v>5.3100000000000001E-2</v>
      </c>
      <c r="U718" s="22">
        <v>3.8999999999999998E-3</v>
      </c>
      <c r="V718" s="22">
        <v>0.17649999999999999</v>
      </c>
      <c r="W718" s="22">
        <v>4.0300000000000002E-2</v>
      </c>
      <c r="X718" s="22">
        <v>3.2099999999999997E-2</v>
      </c>
      <c r="Y718" s="22">
        <v>0.11</v>
      </c>
      <c r="Z718" s="22">
        <v>0.1421</v>
      </c>
      <c r="AA718" s="22">
        <v>0.15210000000000001</v>
      </c>
      <c r="AB718" s="22">
        <v>7.1599999999999997E-2</v>
      </c>
      <c r="AC718" s="22">
        <v>0.2175</v>
      </c>
      <c r="AD718" s="22">
        <v>2E-3</v>
      </c>
      <c r="AE718" s="17" t="s">
        <v>47</v>
      </c>
      <c r="AF718" s="17" t="s">
        <v>47</v>
      </c>
      <c r="AG718" s="8" t="str">
        <f t="shared" si="22"/>
        <v>click</v>
      </c>
      <c r="AH718" s="10" t="str">
        <f t="shared" si="23"/>
        <v>click</v>
      </c>
      <c r="AI718" s="3"/>
      <c r="AJ718" s="3"/>
      <c r="AK718" s="3"/>
      <c r="AL718" s="3"/>
      <c r="AM718" s="3"/>
      <c r="AN718" s="3"/>
      <c r="AO718" s="3"/>
      <c r="AP718" s="3"/>
      <c r="AQ718" s="3"/>
      <c r="AR718" s="3"/>
      <c r="AS718" s="3"/>
      <c r="AT718" s="3"/>
    </row>
    <row r="719" spans="1:46" ht="38.25" x14ac:dyDescent="0.2">
      <c r="A719" s="20" t="s">
        <v>3215</v>
      </c>
      <c r="B719" s="9" t="s">
        <v>3216</v>
      </c>
      <c r="C719" s="11" t="s">
        <v>3217</v>
      </c>
      <c r="D719" s="11" t="s">
        <v>39</v>
      </c>
      <c r="E719" s="11"/>
      <c r="F719" s="11" t="s">
        <v>40</v>
      </c>
      <c r="G719" s="11" t="s">
        <v>2742</v>
      </c>
      <c r="H719" s="11" t="s">
        <v>336</v>
      </c>
      <c r="I719" s="12">
        <v>6.0000000000000001E-3</v>
      </c>
      <c r="J719" s="13">
        <v>0.34</v>
      </c>
      <c r="K719" s="12">
        <v>7.0000000000000001E-3</v>
      </c>
      <c r="L719" s="14">
        <v>108.1</v>
      </c>
      <c r="M719" s="15">
        <v>2.2999999999999998</v>
      </c>
      <c r="N719" s="16">
        <v>6048</v>
      </c>
      <c r="O719" s="21">
        <v>-0.95</v>
      </c>
      <c r="P719" s="11" t="s">
        <v>165</v>
      </c>
      <c r="Q719" s="11" t="s">
        <v>47</v>
      </c>
      <c r="R719" s="11" t="s">
        <v>47</v>
      </c>
      <c r="S719" s="11" t="s">
        <v>47</v>
      </c>
      <c r="T719" s="22" t="s">
        <v>47</v>
      </c>
      <c r="U719" s="22" t="s">
        <v>47</v>
      </c>
      <c r="V719" s="22" t="s">
        <v>47</v>
      </c>
      <c r="W719" s="22" t="s">
        <v>47</v>
      </c>
      <c r="X719" s="22" t="s">
        <v>47</v>
      </c>
      <c r="Y719" s="22" t="s">
        <v>47</v>
      </c>
      <c r="Z719" s="22" t="s">
        <v>47</v>
      </c>
      <c r="AA719" s="22" t="s">
        <v>47</v>
      </c>
      <c r="AB719" s="22" t="s">
        <v>47</v>
      </c>
      <c r="AC719" s="22" t="s">
        <v>47</v>
      </c>
      <c r="AD719" s="22" t="s">
        <v>47</v>
      </c>
      <c r="AE719" s="17" t="s">
        <v>47</v>
      </c>
      <c r="AF719" s="17" t="s">
        <v>47</v>
      </c>
      <c r="AG719" s="8" t="str">
        <f t="shared" si="22"/>
        <v>click</v>
      </c>
      <c r="AH719" s="10" t="str">
        <f t="shared" si="23"/>
        <v>click</v>
      </c>
      <c r="AI719" s="3"/>
      <c r="AJ719" s="3"/>
      <c r="AK719" s="3"/>
      <c r="AL719" s="3"/>
      <c r="AM719" s="3"/>
      <c r="AN719" s="3"/>
      <c r="AO719" s="3"/>
      <c r="AP719" s="3"/>
      <c r="AQ719" s="3"/>
      <c r="AR719" s="3"/>
      <c r="AS719" s="3"/>
      <c r="AT719" s="3"/>
    </row>
    <row r="720" spans="1:46" ht="36" x14ac:dyDescent="0.2">
      <c r="A720" s="20" t="s">
        <v>3218</v>
      </c>
      <c r="B720" s="9" t="s">
        <v>3219</v>
      </c>
      <c r="C720" s="11" t="s">
        <v>1995</v>
      </c>
      <c r="D720" s="11" t="s">
        <v>39</v>
      </c>
      <c r="E720" s="11" t="s">
        <v>3220</v>
      </c>
      <c r="F720" s="11" t="s">
        <v>3221</v>
      </c>
      <c r="G720" s="11" t="s">
        <v>268</v>
      </c>
      <c r="H720" s="11" t="s">
        <v>54</v>
      </c>
      <c r="I720" s="12">
        <v>5.0000000000000001E-3</v>
      </c>
      <c r="J720" s="13">
        <v>0.6</v>
      </c>
      <c r="K720" s="12">
        <v>3.73E-2</v>
      </c>
      <c r="L720" s="14">
        <v>958.1</v>
      </c>
      <c r="M720" s="15">
        <v>26</v>
      </c>
      <c r="N720" s="16">
        <v>461752</v>
      </c>
      <c r="O720" s="21">
        <v>-1.9</v>
      </c>
      <c r="P720" s="11" t="s">
        <v>43</v>
      </c>
      <c r="Q720" s="11" t="s">
        <v>47</v>
      </c>
      <c r="R720" s="11" t="s">
        <v>47</v>
      </c>
      <c r="S720" s="11" t="s">
        <v>269</v>
      </c>
      <c r="T720" s="22">
        <v>0.15279999999999999</v>
      </c>
      <c r="U720" s="22">
        <v>0.12620000000000001</v>
      </c>
      <c r="V720" s="22">
        <v>6.1199999999999997E-2</v>
      </c>
      <c r="W720" s="22">
        <v>0.1757</v>
      </c>
      <c r="X720" s="22">
        <v>9.4399999999999998E-2</v>
      </c>
      <c r="Y720" s="22">
        <v>0.25119999999999998</v>
      </c>
      <c r="Z720" s="22">
        <v>0</v>
      </c>
      <c r="AA720" s="22">
        <v>5.6500000000000002E-2</v>
      </c>
      <c r="AB720" s="22">
        <v>0</v>
      </c>
      <c r="AC720" s="22">
        <v>1.9300000000000001E-2</v>
      </c>
      <c r="AD720" s="22">
        <v>4.3799999999999999E-2</v>
      </c>
      <c r="AE720" s="17" t="s">
        <v>47</v>
      </c>
      <c r="AF720" s="17" t="s">
        <v>47</v>
      </c>
      <c r="AG720" s="8" t="str">
        <f t="shared" si="22"/>
        <v>click</v>
      </c>
      <c r="AH720" s="10" t="str">
        <f t="shared" si="23"/>
        <v>click</v>
      </c>
      <c r="AI720" s="3"/>
      <c r="AJ720" s="3"/>
      <c r="AK720" s="3"/>
      <c r="AL720" s="3"/>
      <c r="AM720" s="3"/>
      <c r="AN720" s="3"/>
      <c r="AO720" s="3"/>
      <c r="AP720" s="3"/>
      <c r="AQ720" s="3"/>
      <c r="AR720" s="3"/>
      <c r="AS720" s="3"/>
      <c r="AT720" s="3"/>
    </row>
    <row r="721" spans="1:46" ht="72" x14ac:dyDescent="0.2">
      <c r="A721" s="20" t="s">
        <v>3222</v>
      </c>
      <c r="B721" s="9" t="s">
        <v>3223</v>
      </c>
      <c r="C721" s="11" t="s">
        <v>898</v>
      </c>
      <c r="D721" s="11" t="s">
        <v>39</v>
      </c>
      <c r="E721" s="11" t="s">
        <v>3224</v>
      </c>
      <c r="F721" s="11" t="s">
        <v>2585</v>
      </c>
      <c r="G721" s="11" t="s">
        <v>164</v>
      </c>
      <c r="H721" s="11" t="s">
        <v>54</v>
      </c>
      <c r="I721" s="12">
        <v>1.1999999999999999E-3</v>
      </c>
      <c r="J721" s="13">
        <v>0.24</v>
      </c>
      <c r="K721" s="12">
        <v>5.6000000000000001E-2</v>
      </c>
      <c r="L721" s="14">
        <v>27.6</v>
      </c>
      <c r="M721" s="15">
        <v>0.5</v>
      </c>
      <c r="N721" s="16">
        <v>4409</v>
      </c>
      <c r="O721" s="21">
        <v>-1.1499999999999999</v>
      </c>
      <c r="P721" s="11" t="s">
        <v>165</v>
      </c>
      <c r="Q721" s="11" t="s">
        <v>47</v>
      </c>
      <c r="R721" s="11" t="s">
        <v>47</v>
      </c>
      <c r="S721" s="11" t="s">
        <v>81</v>
      </c>
      <c r="T721" s="22" t="s">
        <v>47</v>
      </c>
      <c r="U721" s="22" t="s">
        <v>47</v>
      </c>
      <c r="V721" s="22" t="s">
        <v>47</v>
      </c>
      <c r="W721" s="22" t="s">
        <v>47</v>
      </c>
      <c r="X721" s="22" t="s">
        <v>47</v>
      </c>
      <c r="Y721" s="22" t="s">
        <v>47</v>
      </c>
      <c r="Z721" s="22" t="s">
        <v>47</v>
      </c>
      <c r="AA721" s="22" t="s">
        <v>47</v>
      </c>
      <c r="AB721" s="22" t="s">
        <v>47</v>
      </c>
      <c r="AC721" s="22" t="s">
        <v>47</v>
      </c>
      <c r="AD721" s="22" t="s">
        <v>47</v>
      </c>
      <c r="AE721" s="17" t="s">
        <v>47</v>
      </c>
      <c r="AF721" s="17" t="s">
        <v>47</v>
      </c>
      <c r="AG721" s="8" t="str">
        <f t="shared" si="22"/>
        <v>click</v>
      </c>
      <c r="AH721" s="10" t="str">
        <f t="shared" si="23"/>
        <v>click</v>
      </c>
      <c r="AI721" s="3"/>
      <c r="AJ721" s="3"/>
      <c r="AK721" s="3"/>
      <c r="AL721" s="3"/>
      <c r="AM721" s="3"/>
      <c r="AN721" s="3"/>
      <c r="AO721" s="3"/>
      <c r="AP721" s="3"/>
      <c r="AQ721" s="3"/>
      <c r="AR721" s="3"/>
      <c r="AS721" s="3"/>
      <c r="AT721" s="3"/>
    </row>
    <row r="722" spans="1:46" ht="84" x14ac:dyDescent="0.2">
      <c r="A722" s="20" t="s">
        <v>3225</v>
      </c>
      <c r="B722" s="9" t="s">
        <v>3226</v>
      </c>
      <c r="C722" s="11" t="s">
        <v>3227</v>
      </c>
      <c r="D722" s="11" t="s">
        <v>59</v>
      </c>
      <c r="E722" s="11" t="s">
        <v>3228</v>
      </c>
      <c r="F722" s="11" t="s">
        <v>3229</v>
      </c>
      <c r="G722" s="11" t="s">
        <v>246</v>
      </c>
      <c r="H722" s="11" t="s">
        <v>329</v>
      </c>
      <c r="I722" s="12">
        <v>8.0000000000000002E-3</v>
      </c>
      <c r="J722" s="13">
        <v>0.34</v>
      </c>
      <c r="K722" s="12">
        <v>3.4599999999999999E-2</v>
      </c>
      <c r="L722" s="14">
        <v>51.6</v>
      </c>
      <c r="M722" s="15">
        <v>1.8</v>
      </c>
      <c r="N722" s="16">
        <v>5754</v>
      </c>
      <c r="O722" s="21">
        <v>1.19</v>
      </c>
      <c r="P722" s="11" t="s">
        <v>43</v>
      </c>
      <c r="Q722" s="11" t="s">
        <v>47</v>
      </c>
      <c r="R722" s="11" t="s">
        <v>47</v>
      </c>
      <c r="S722" s="11" t="s">
        <v>81</v>
      </c>
      <c r="T722" s="22" t="s">
        <v>47</v>
      </c>
      <c r="U722" s="22" t="s">
        <v>47</v>
      </c>
      <c r="V722" s="22" t="s">
        <v>47</v>
      </c>
      <c r="W722" s="22" t="s">
        <v>47</v>
      </c>
      <c r="X722" s="22" t="s">
        <v>47</v>
      </c>
      <c r="Y722" s="22" t="s">
        <v>47</v>
      </c>
      <c r="Z722" s="22" t="s">
        <v>47</v>
      </c>
      <c r="AA722" s="22" t="s">
        <v>47</v>
      </c>
      <c r="AB722" s="22" t="s">
        <v>47</v>
      </c>
      <c r="AC722" s="22" t="s">
        <v>47</v>
      </c>
      <c r="AD722" s="22" t="s">
        <v>47</v>
      </c>
      <c r="AE722" s="17" t="s">
        <v>47</v>
      </c>
      <c r="AF722" s="17" t="s">
        <v>47</v>
      </c>
      <c r="AG722" s="8" t="str">
        <f t="shared" si="22"/>
        <v>click</v>
      </c>
      <c r="AH722" s="10" t="str">
        <f t="shared" si="23"/>
        <v>click</v>
      </c>
      <c r="AI722" s="3"/>
      <c r="AJ722" s="3"/>
      <c r="AK722" s="3"/>
      <c r="AL722" s="3"/>
      <c r="AM722" s="3"/>
      <c r="AN722" s="3"/>
      <c r="AO722" s="3"/>
      <c r="AP722" s="3"/>
      <c r="AQ722" s="3"/>
      <c r="AR722" s="3"/>
      <c r="AS722" s="3"/>
      <c r="AT722" s="3"/>
    </row>
    <row r="723" spans="1:46" ht="72" x14ac:dyDescent="0.2">
      <c r="A723" s="20" t="s">
        <v>3230</v>
      </c>
      <c r="B723" s="9" t="s">
        <v>3231</v>
      </c>
      <c r="C723" s="11" t="s">
        <v>3232</v>
      </c>
      <c r="D723" s="11" t="s">
        <v>39</v>
      </c>
      <c r="E723" s="11" t="s">
        <v>3233</v>
      </c>
      <c r="F723" s="11" t="s">
        <v>3234</v>
      </c>
      <c r="G723" s="11" t="s">
        <v>351</v>
      </c>
      <c r="H723" s="11" t="s">
        <v>154</v>
      </c>
      <c r="I723" s="12">
        <v>8.8999999999999999E-3</v>
      </c>
      <c r="J723" s="13"/>
      <c r="K723" s="12"/>
      <c r="L723" s="14">
        <v>4.4000000000000004</v>
      </c>
      <c r="M723" s="15">
        <v>0.2</v>
      </c>
      <c r="N723" s="16">
        <v>3753</v>
      </c>
      <c r="O723" s="21">
        <v>-2.66</v>
      </c>
      <c r="P723" s="11" t="s">
        <v>43</v>
      </c>
      <c r="Q723" s="11" t="s">
        <v>47</v>
      </c>
      <c r="R723" s="11" t="s">
        <v>47</v>
      </c>
      <c r="S723" s="11" t="s">
        <v>307</v>
      </c>
      <c r="T723" s="22">
        <v>0</v>
      </c>
      <c r="U723" s="22">
        <v>1.2E-2</v>
      </c>
      <c r="V723" s="22">
        <v>0.45219999999999999</v>
      </c>
      <c r="W723" s="22">
        <v>0.52470000000000006</v>
      </c>
      <c r="X723" s="22">
        <v>0</v>
      </c>
      <c r="Y723" s="22">
        <v>0</v>
      </c>
      <c r="Z723" s="22">
        <v>0</v>
      </c>
      <c r="AA723" s="22">
        <v>0</v>
      </c>
      <c r="AB723" s="22">
        <v>0</v>
      </c>
      <c r="AC723" s="22">
        <v>1.12E-2</v>
      </c>
      <c r="AD723" s="22">
        <v>0</v>
      </c>
      <c r="AE723" s="17" t="s">
        <v>47</v>
      </c>
      <c r="AF723" s="17" t="s">
        <v>47</v>
      </c>
      <c r="AG723" s="8" t="str">
        <f t="shared" si="22"/>
        <v>click</v>
      </c>
      <c r="AH723" s="10" t="str">
        <f t="shared" si="23"/>
        <v>click</v>
      </c>
      <c r="AI723" s="3"/>
      <c r="AJ723" s="3"/>
      <c r="AK723" s="3"/>
      <c r="AL723" s="3"/>
      <c r="AM723" s="3"/>
      <c r="AN723" s="3"/>
      <c r="AO723" s="3"/>
      <c r="AP723" s="3"/>
      <c r="AQ723" s="3"/>
      <c r="AR723" s="3"/>
      <c r="AS723" s="3"/>
      <c r="AT723" s="3"/>
    </row>
    <row r="724" spans="1:46" ht="24" x14ac:dyDescent="0.2">
      <c r="A724" s="20" t="s">
        <v>3235</v>
      </c>
      <c r="B724" s="9" t="s">
        <v>3236</v>
      </c>
      <c r="C724" s="11" t="s">
        <v>383</v>
      </c>
      <c r="D724" s="11" t="s">
        <v>39</v>
      </c>
      <c r="E724" s="11" t="s">
        <v>3237</v>
      </c>
      <c r="F724" s="11" t="s">
        <v>3238</v>
      </c>
      <c r="G724" s="11" t="s">
        <v>121</v>
      </c>
      <c r="H724" s="11" t="s">
        <v>54</v>
      </c>
      <c r="I724" s="12">
        <v>6.4999999999999997E-3</v>
      </c>
      <c r="J724" s="13">
        <v>0.1</v>
      </c>
      <c r="K724" s="12">
        <v>4.0000000000000001E-3</v>
      </c>
      <c r="L724" s="14">
        <v>510.8</v>
      </c>
      <c r="M724" s="15">
        <v>20.9</v>
      </c>
      <c r="N724" s="16">
        <v>299023</v>
      </c>
      <c r="O724" s="21">
        <v>2.4500000000000002</v>
      </c>
      <c r="P724" s="11" t="s">
        <v>43</v>
      </c>
      <c r="Q724" s="11" t="s">
        <v>44</v>
      </c>
      <c r="R724" s="11" t="s">
        <v>47</v>
      </c>
      <c r="S724" s="11" t="s">
        <v>307</v>
      </c>
      <c r="T724" s="22">
        <v>7.3499999999999996E-2</v>
      </c>
      <c r="U724" s="22">
        <v>2.29E-2</v>
      </c>
      <c r="V724" s="22">
        <v>5.9700000000000003E-2</v>
      </c>
      <c r="W724" s="22">
        <v>0.1181</v>
      </c>
      <c r="X724" s="22">
        <v>0.1158</v>
      </c>
      <c r="Y724" s="22">
        <v>0.2928</v>
      </c>
      <c r="Z724" s="22">
        <v>6.7799999999999999E-2</v>
      </c>
      <c r="AA724" s="22">
        <v>3.7699999999999997E-2</v>
      </c>
      <c r="AB724" s="22">
        <v>5.4000000000000003E-3</v>
      </c>
      <c r="AC724" s="22">
        <v>0.16750000000000001</v>
      </c>
      <c r="AD724" s="22">
        <v>3.5299999999999998E-2</v>
      </c>
      <c r="AE724" s="17" t="s">
        <v>47</v>
      </c>
      <c r="AF724" s="17" t="s">
        <v>47</v>
      </c>
      <c r="AG724" s="8" t="str">
        <f t="shared" si="22"/>
        <v>click</v>
      </c>
      <c r="AH724" s="10" t="str">
        <f t="shared" si="23"/>
        <v>click</v>
      </c>
      <c r="AI724" s="3"/>
      <c r="AJ724" s="3"/>
      <c r="AK724" s="3"/>
      <c r="AL724" s="3"/>
      <c r="AM724" s="3"/>
      <c r="AN724" s="3"/>
      <c r="AO724" s="3"/>
      <c r="AP724" s="3"/>
      <c r="AQ724" s="3"/>
      <c r="AR724" s="3"/>
      <c r="AS724" s="3"/>
      <c r="AT724" s="3"/>
    </row>
    <row r="725" spans="1:46" ht="96" x14ac:dyDescent="0.2">
      <c r="A725" s="20" t="s">
        <v>3239</v>
      </c>
      <c r="B725" s="9" t="s">
        <v>3240</v>
      </c>
      <c r="C725" s="11" t="s">
        <v>636</v>
      </c>
      <c r="D725" s="11" t="s">
        <v>39</v>
      </c>
      <c r="E725" s="11" t="s">
        <v>3241</v>
      </c>
      <c r="F725" s="11" t="s">
        <v>3242</v>
      </c>
      <c r="G725" s="11" t="s">
        <v>472</v>
      </c>
      <c r="H725" s="11" t="s">
        <v>502</v>
      </c>
      <c r="I725" s="12">
        <v>9.4999999999999998E-3</v>
      </c>
      <c r="J725" s="13">
        <v>0.01</v>
      </c>
      <c r="K725" s="12">
        <v>2.0000000000000001E-4</v>
      </c>
      <c r="L725" s="14">
        <v>36</v>
      </c>
      <c r="M725" s="15">
        <v>0.7</v>
      </c>
      <c r="N725" s="16">
        <v>25166</v>
      </c>
      <c r="O725" s="21">
        <v>8.11</v>
      </c>
      <c r="P725" s="11" t="s">
        <v>43</v>
      </c>
      <c r="Q725" s="11" t="s">
        <v>44</v>
      </c>
      <c r="R725" s="11" t="s">
        <v>47</v>
      </c>
      <c r="S725" s="11" t="s">
        <v>307</v>
      </c>
      <c r="T725" s="22" t="s">
        <v>47</v>
      </c>
      <c r="U725" s="22" t="s">
        <v>47</v>
      </c>
      <c r="V725" s="22" t="s">
        <v>47</v>
      </c>
      <c r="W725" s="22" t="s">
        <v>47</v>
      </c>
      <c r="X725" s="22" t="s">
        <v>47</v>
      </c>
      <c r="Y725" s="22" t="s">
        <v>47</v>
      </c>
      <c r="Z725" s="22" t="s">
        <v>47</v>
      </c>
      <c r="AA725" s="22" t="s">
        <v>47</v>
      </c>
      <c r="AB725" s="22" t="s">
        <v>47</v>
      </c>
      <c r="AC725" s="22" t="s">
        <v>47</v>
      </c>
      <c r="AD725" s="22" t="s">
        <v>47</v>
      </c>
      <c r="AE725" s="17" t="s">
        <v>503</v>
      </c>
      <c r="AF725" s="17" t="s">
        <v>47</v>
      </c>
      <c r="AG725" s="8" t="str">
        <f t="shared" si="22"/>
        <v>click</v>
      </c>
      <c r="AH725" s="10" t="str">
        <f t="shared" si="23"/>
        <v>click</v>
      </c>
      <c r="AI725" s="3"/>
      <c r="AJ725" s="3"/>
      <c r="AK725" s="3"/>
      <c r="AL725" s="3"/>
      <c r="AM725" s="3"/>
      <c r="AN725" s="3"/>
      <c r="AO725" s="3"/>
      <c r="AP725" s="3"/>
      <c r="AQ725" s="3"/>
      <c r="AR725" s="3"/>
      <c r="AS725" s="3"/>
      <c r="AT725" s="3"/>
    </row>
    <row r="726" spans="1:46" ht="25.5" x14ac:dyDescent="0.2">
      <c r="A726" s="20" t="s">
        <v>3243</v>
      </c>
      <c r="B726" s="9" t="s">
        <v>3244</v>
      </c>
      <c r="C726" s="11" t="s">
        <v>3245</v>
      </c>
      <c r="D726" s="11" t="s">
        <v>39</v>
      </c>
      <c r="E726" s="11" t="s">
        <v>3246</v>
      </c>
      <c r="F726" s="11" t="s">
        <v>3247</v>
      </c>
      <c r="G726" s="11" t="s">
        <v>121</v>
      </c>
      <c r="H726" s="11" t="s">
        <v>54</v>
      </c>
      <c r="I726" s="12">
        <v>8.8999999999999999E-3</v>
      </c>
      <c r="J726" s="13">
        <v>0.08</v>
      </c>
      <c r="K726" s="12">
        <v>7.7000000000000002E-3</v>
      </c>
      <c r="L726" s="14">
        <v>447.6</v>
      </c>
      <c r="M726" s="15">
        <v>19.3</v>
      </c>
      <c r="N726" s="16">
        <v>162464</v>
      </c>
      <c r="O726" s="21">
        <v>2.72</v>
      </c>
      <c r="P726" s="11" t="s">
        <v>43</v>
      </c>
      <c r="Q726" s="11" t="s">
        <v>122</v>
      </c>
      <c r="R726" s="11" t="s">
        <v>94</v>
      </c>
      <c r="S726" s="11" t="s">
        <v>307</v>
      </c>
      <c r="T726" s="22">
        <v>7.6300000000000007E-2</v>
      </c>
      <c r="U726" s="22">
        <v>1.8599999999999998E-2</v>
      </c>
      <c r="V726" s="22">
        <v>8.3900000000000002E-2</v>
      </c>
      <c r="W726" s="22">
        <v>0.12640000000000001</v>
      </c>
      <c r="X726" s="22">
        <v>0.1206</v>
      </c>
      <c r="Y726" s="22">
        <v>0.29409999999999997</v>
      </c>
      <c r="Z726" s="22">
        <v>5.8900000000000001E-2</v>
      </c>
      <c r="AA726" s="22">
        <v>4.7E-2</v>
      </c>
      <c r="AB726" s="22">
        <v>3.7000000000000002E-3</v>
      </c>
      <c r="AC726" s="22">
        <v>0.1237</v>
      </c>
      <c r="AD726" s="22">
        <v>4.0300000000000002E-2</v>
      </c>
      <c r="AE726" s="17" t="s">
        <v>47</v>
      </c>
      <c r="AF726" s="17" t="s">
        <v>47</v>
      </c>
      <c r="AG726" s="8" t="str">
        <f t="shared" si="22"/>
        <v>click</v>
      </c>
      <c r="AH726" s="10" t="str">
        <f t="shared" si="23"/>
        <v>click</v>
      </c>
      <c r="AI726" s="3"/>
      <c r="AJ726" s="3"/>
      <c r="AK726" s="3"/>
      <c r="AL726" s="3"/>
      <c r="AM726" s="3"/>
      <c r="AN726" s="3"/>
      <c r="AO726" s="3"/>
      <c r="AP726" s="3"/>
      <c r="AQ726" s="3"/>
      <c r="AR726" s="3"/>
      <c r="AS726" s="3"/>
      <c r="AT726" s="3"/>
    </row>
    <row r="727" spans="1:46" ht="96" x14ac:dyDescent="0.2">
      <c r="A727" s="20" t="s">
        <v>3248</v>
      </c>
      <c r="B727" s="9" t="s">
        <v>3249</v>
      </c>
      <c r="C727" s="11" t="s">
        <v>636</v>
      </c>
      <c r="D727" s="11" t="s">
        <v>39</v>
      </c>
      <c r="E727" s="11" t="s">
        <v>3250</v>
      </c>
      <c r="F727" s="11" t="s">
        <v>3242</v>
      </c>
      <c r="G727" s="11" t="s">
        <v>472</v>
      </c>
      <c r="H727" s="11" t="s">
        <v>502</v>
      </c>
      <c r="I727" s="12">
        <v>9.4999999999999998E-3</v>
      </c>
      <c r="J727" s="13"/>
      <c r="K727" s="12"/>
      <c r="L727" s="14">
        <v>2.7</v>
      </c>
      <c r="M727" s="15">
        <v>0.1</v>
      </c>
      <c r="N727" s="16">
        <v>10417</v>
      </c>
      <c r="O727" s="21">
        <v>-4</v>
      </c>
      <c r="P727" s="11" t="s">
        <v>43</v>
      </c>
      <c r="Q727" s="11" t="s">
        <v>44</v>
      </c>
      <c r="R727" s="11" t="s">
        <v>47</v>
      </c>
      <c r="S727" s="11" t="s">
        <v>307</v>
      </c>
      <c r="T727" s="22" t="s">
        <v>47</v>
      </c>
      <c r="U727" s="22" t="s">
        <v>47</v>
      </c>
      <c r="V727" s="22" t="s">
        <v>47</v>
      </c>
      <c r="W727" s="22" t="s">
        <v>47</v>
      </c>
      <c r="X727" s="22" t="s">
        <v>47</v>
      </c>
      <c r="Y727" s="22" t="s">
        <v>47</v>
      </c>
      <c r="Z727" s="22" t="s">
        <v>47</v>
      </c>
      <c r="AA727" s="22" t="s">
        <v>47</v>
      </c>
      <c r="AB727" s="22" t="s">
        <v>47</v>
      </c>
      <c r="AC727" s="22" t="s">
        <v>47</v>
      </c>
      <c r="AD727" s="22" t="s">
        <v>47</v>
      </c>
      <c r="AE727" s="17" t="s">
        <v>503</v>
      </c>
      <c r="AF727" s="17" t="s">
        <v>65</v>
      </c>
      <c r="AG727" s="8" t="str">
        <f t="shared" ref="AG727:AG790" si="24">HYPERLINK(CONCATENATE("http://finance.yahoo.com/q/hl?s=", A727), "click")</f>
        <v>click</v>
      </c>
      <c r="AH727" s="10" t="str">
        <f t="shared" ref="AH727:AH790" si="25">HYPERLINK(CONCATENATE("http://bigcharts.marketwatch.com/advchart/frames/frames.asp?symb=", A727, "&amp;time=8&amp;freq=1"), "click")</f>
        <v>click</v>
      </c>
      <c r="AI727" s="3"/>
      <c r="AJ727" s="3"/>
      <c r="AK727" s="3"/>
      <c r="AL727" s="3"/>
      <c r="AM727" s="3"/>
      <c r="AN727" s="3"/>
      <c r="AO727" s="3"/>
      <c r="AP727" s="3"/>
      <c r="AQ727" s="3"/>
      <c r="AR727" s="3"/>
      <c r="AS727" s="3"/>
      <c r="AT727" s="3"/>
    </row>
    <row r="728" spans="1:46" ht="84" x14ac:dyDescent="0.2">
      <c r="A728" s="20" t="s">
        <v>3251</v>
      </c>
      <c r="B728" s="9" t="s">
        <v>3252</v>
      </c>
      <c r="C728" s="11" t="s">
        <v>1327</v>
      </c>
      <c r="D728" s="11" t="s">
        <v>59</v>
      </c>
      <c r="E728" s="11" t="s">
        <v>3253</v>
      </c>
      <c r="F728" s="11" t="s">
        <v>3254</v>
      </c>
      <c r="G728" s="11" t="s">
        <v>169</v>
      </c>
      <c r="H728" s="11" t="s">
        <v>110</v>
      </c>
      <c r="I728" s="12">
        <v>7.4999999999999997E-3</v>
      </c>
      <c r="J728" s="13"/>
      <c r="K728" s="12"/>
      <c r="L728" s="14">
        <v>3.6</v>
      </c>
      <c r="M728" s="15">
        <v>0.1</v>
      </c>
      <c r="N728" s="16">
        <v>180</v>
      </c>
      <c r="O728" s="21">
        <v>-3.28</v>
      </c>
      <c r="P728" s="11" t="s">
        <v>64</v>
      </c>
      <c r="Q728" s="11" t="s">
        <v>47</v>
      </c>
      <c r="R728" s="11" t="s">
        <v>47</v>
      </c>
      <c r="S728" s="11" t="s">
        <v>47</v>
      </c>
      <c r="T728" s="22" t="s">
        <v>47</v>
      </c>
      <c r="U728" s="22" t="s">
        <v>47</v>
      </c>
      <c r="V728" s="22" t="s">
        <v>47</v>
      </c>
      <c r="W728" s="22" t="s">
        <v>47</v>
      </c>
      <c r="X728" s="22" t="s">
        <v>47</v>
      </c>
      <c r="Y728" s="22" t="s">
        <v>47</v>
      </c>
      <c r="Z728" s="22" t="s">
        <v>47</v>
      </c>
      <c r="AA728" s="22" t="s">
        <v>47</v>
      </c>
      <c r="AB728" s="22" t="s">
        <v>47</v>
      </c>
      <c r="AC728" s="22" t="s">
        <v>47</v>
      </c>
      <c r="AD728" s="22" t="s">
        <v>47</v>
      </c>
      <c r="AE728" s="17" t="s">
        <v>47</v>
      </c>
      <c r="AF728" s="17" t="s">
        <v>47</v>
      </c>
      <c r="AG728" s="8" t="str">
        <f t="shared" si="24"/>
        <v>click</v>
      </c>
      <c r="AH728" s="10" t="str">
        <f t="shared" si="25"/>
        <v>click</v>
      </c>
      <c r="AI728" s="3"/>
      <c r="AJ728" s="3"/>
      <c r="AK728" s="3"/>
      <c r="AL728" s="3"/>
      <c r="AM728" s="3"/>
      <c r="AN728" s="3"/>
      <c r="AO728" s="3"/>
      <c r="AP728" s="3"/>
      <c r="AQ728" s="3"/>
      <c r="AR728" s="3"/>
      <c r="AS728" s="3"/>
      <c r="AT728" s="3"/>
    </row>
    <row r="729" spans="1:46" ht="25.5" x14ac:dyDescent="0.2">
      <c r="A729" s="20" t="s">
        <v>3255</v>
      </c>
      <c r="B729" s="9" t="s">
        <v>3256</v>
      </c>
      <c r="C729" s="11" t="s">
        <v>562</v>
      </c>
      <c r="D729" s="11" t="s">
        <v>39</v>
      </c>
      <c r="E729" s="11"/>
      <c r="F729" s="11" t="s">
        <v>40</v>
      </c>
      <c r="G729" s="11" t="s">
        <v>281</v>
      </c>
      <c r="H729" s="11" t="s">
        <v>87</v>
      </c>
      <c r="I729" s="12">
        <v>7.0000000000000001E-3</v>
      </c>
      <c r="J729" s="13">
        <v>0.23</v>
      </c>
      <c r="K729" s="12">
        <v>3.8100000000000002E-2</v>
      </c>
      <c r="L729" s="14">
        <v>99.1</v>
      </c>
      <c r="M729" s="15">
        <v>3.3</v>
      </c>
      <c r="N729" s="16">
        <v>13581</v>
      </c>
      <c r="O729" s="21">
        <v>-0.84</v>
      </c>
      <c r="P729" s="11" t="s">
        <v>282</v>
      </c>
      <c r="Q729" s="11" t="s">
        <v>47</v>
      </c>
      <c r="R729" s="11" t="s">
        <v>47</v>
      </c>
      <c r="S729" s="11" t="s">
        <v>47</v>
      </c>
      <c r="T729" s="22">
        <v>2.9100000000000001E-2</v>
      </c>
      <c r="U729" s="22">
        <v>4.5199999999999997E-2</v>
      </c>
      <c r="V729" s="22">
        <v>2.1399999999999999E-2</v>
      </c>
      <c r="W729" s="22">
        <v>3.4200000000000001E-2</v>
      </c>
      <c r="X729" s="22">
        <v>3.0800000000000001E-2</v>
      </c>
      <c r="Y729" s="22">
        <v>5.9299999999999999E-2</v>
      </c>
      <c r="Z729" s="22">
        <v>2.1700000000000001E-2</v>
      </c>
      <c r="AA729" s="22">
        <v>5.3499999999999999E-2</v>
      </c>
      <c r="AB729" s="22">
        <v>9.69E-2</v>
      </c>
      <c r="AC729" s="22">
        <v>2.2800000000000001E-2</v>
      </c>
      <c r="AD729" s="22">
        <v>5.3100000000000001E-2</v>
      </c>
      <c r="AE729" s="17" t="s">
        <v>47</v>
      </c>
      <c r="AF729" s="17" t="s">
        <v>47</v>
      </c>
      <c r="AG729" s="8" t="str">
        <f t="shared" si="24"/>
        <v>click</v>
      </c>
      <c r="AH729" s="10" t="str">
        <f t="shared" si="25"/>
        <v>click</v>
      </c>
      <c r="AI729" s="3"/>
      <c r="AJ729" s="3"/>
      <c r="AK729" s="3"/>
      <c r="AL729" s="3"/>
      <c r="AM729" s="3"/>
      <c r="AN729" s="3"/>
      <c r="AO729" s="3"/>
      <c r="AP729" s="3"/>
      <c r="AQ729" s="3"/>
      <c r="AR729" s="3"/>
      <c r="AS729" s="3"/>
      <c r="AT729" s="3"/>
    </row>
    <row r="730" spans="1:46" ht="36" x14ac:dyDescent="0.2">
      <c r="A730" s="20" t="s">
        <v>3257</v>
      </c>
      <c r="B730" s="9" t="s">
        <v>3258</v>
      </c>
      <c r="C730" s="11" t="s">
        <v>3259</v>
      </c>
      <c r="D730" s="11" t="s">
        <v>59</v>
      </c>
      <c r="E730" s="11" t="s">
        <v>3260</v>
      </c>
      <c r="F730" s="11" t="s">
        <v>3261</v>
      </c>
      <c r="G730" s="11" t="s">
        <v>121</v>
      </c>
      <c r="H730" s="11" t="s">
        <v>329</v>
      </c>
      <c r="I730" s="12">
        <v>8.8999999999999999E-3</v>
      </c>
      <c r="J730" s="13"/>
      <c r="K730" s="12"/>
      <c r="L730" s="14">
        <v>354.6</v>
      </c>
      <c r="M730" s="15">
        <v>6.2</v>
      </c>
      <c r="N730" s="16">
        <v>55112</v>
      </c>
      <c r="O730" s="21">
        <v>2.85</v>
      </c>
      <c r="P730" s="11" t="s">
        <v>43</v>
      </c>
      <c r="Q730" s="11" t="s">
        <v>44</v>
      </c>
      <c r="R730" s="11" t="s">
        <v>47</v>
      </c>
      <c r="S730" s="11" t="s">
        <v>307</v>
      </c>
      <c r="T730" s="22" t="s">
        <v>47</v>
      </c>
      <c r="U730" s="22" t="s">
        <v>47</v>
      </c>
      <c r="V730" s="22" t="s">
        <v>47</v>
      </c>
      <c r="W730" s="22" t="s">
        <v>47</v>
      </c>
      <c r="X730" s="22" t="s">
        <v>47</v>
      </c>
      <c r="Y730" s="22" t="s">
        <v>47</v>
      </c>
      <c r="Z730" s="22" t="s">
        <v>47</v>
      </c>
      <c r="AA730" s="22" t="s">
        <v>47</v>
      </c>
      <c r="AB730" s="22" t="s">
        <v>47</v>
      </c>
      <c r="AC730" s="22" t="s">
        <v>47</v>
      </c>
      <c r="AD730" s="22" t="s">
        <v>47</v>
      </c>
      <c r="AE730" s="17" t="s">
        <v>47</v>
      </c>
      <c r="AF730" s="17" t="s">
        <v>47</v>
      </c>
      <c r="AG730" s="8" t="str">
        <f t="shared" si="24"/>
        <v>click</v>
      </c>
      <c r="AH730" s="10" t="str">
        <f t="shared" si="25"/>
        <v>click</v>
      </c>
      <c r="AI730" s="3"/>
      <c r="AJ730" s="3"/>
      <c r="AK730" s="3"/>
      <c r="AL730" s="3"/>
      <c r="AM730" s="3"/>
      <c r="AN730" s="3"/>
      <c r="AO730" s="3"/>
      <c r="AP730" s="3"/>
      <c r="AQ730" s="3"/>
      <c r="AR730" s="3"/>
      <c r="AS730" s="3"/>
      <c r="AT730" s="3"/>
    </row>
    <row r="731" spans="1:46" ht="25.5" x14ac:dyDescent="0.2">
      <c r="A731" s="20" t="s">
        <v>3262</v>
      </c>
      <c r="B731" s="9" t="s">
        <v>3263</v>
      </c>
      <c r="C731" s="11" t="s">
        <v>990</v>
      </c>
      <c r="D731" s="11" t="s">
        <v>59</v>
      </c>
      <c r="E731" s="11" t="s">
        <v>3264</v>
      </c>
      <c r="F731" s="11" t="s">
        <v>3265</v>
      </c>
      <c r="G731" s="11" t="s">
        <v>412</v>
      </c>
      <c r="H731" s="11" t="s">
        <v>142</v>
      </c>
      <c r="I731" s="12">
        <v>5.4999999999999997E-3</v>
      </c>
      <c r="J731" s="13"/>
      <c r="K731" s="12"/>
      <c r="L731" s="14">
        <v>2.2000000000000002</v>
      </c>
      <c r="M731" s="15">
        <v>0.1</v>
      </c>
      <c r="N731" s="16">
        <v>1581</v>
      </c>
      <c r="O731" s="21">
        <v>-4.09</v>
      </c>
      <c r="P731" s="11" t="s">
        <v>412</v>
      </c>
      <c r="Q731" s="11" t="s">
        <v>47</v>
      </c>
      <c r="R731" s="11" t="s">
        <v>47</v>
      </c>
      <c r="S731" s="11" t="s">
        <v>47</v>
      </c>
      <c r="T731" s="22" t="s">
        <v>47</v>
      </c>
      <c r="U731" s="22" t="s">
        <v>47</v>
      </c>
      <c r="V731" s="22" t="s">
        <v>47</v>
      </c>
      <c r="W731" s="22" t="s">
        <v>47</v>
      </c>
      <c r="X731" s="22" t="s">
        <v>47</v>
      </c>
      <c r="Y731" s="22" t="s">
        <v>47</v>
      </c>
      <c r="Z731" s="22" t="s">
        <v>47</v>
      </c>
      <c r="AA731" s="22" t="s">
        <v>47</v>
      </c>
      <c r="AB731" s="22" t="s">
        <v>47</v>
      </c>
      <c r="AC731" s="22" t="s">
        <v>47</v>
      </c>
      <c r="AD731" s="22" t="s">
        <v>47</v>
      </c>
      <c r="AE731" s="17" t="s">
        <v>47</v>
      </c>
      <c r="AF731" s="17" t="s">
        <v>47</v>
      </c>
      <c r="AG731" s="8" t="str">
        <f t="shared" si="24"/>
        <v>click</v>
      </c>
      <c r="AH731" s="10" t="str">
        <f t="shared" si="25"/>
        <v>click</v>
      </c>
      <c r="AI731" s="3"/>
      <c r="AJ731" s="3"/>
      <c r="AK731" s="3"/>
      <c r="AL731" s="3"/>
      <c r="AM731" s="3"/>
      <c r="AN731" s="3"/>
      <c r="AO731" s="3"/>
      <c r="AP731" s="3"/>
      <c r="AQ731" s="3"/>
      <c r="AR731" s="3"/>
      <c r="AS731" s="3"/>
      <c r="AT731" s="3"/>
    </row>
    <row r="732" spans="1:46" ht="36" x14ac:dyDescent="0.2">
      <c r="A732" s="20" t="s">
        <v>3266</v>
      </c>
      <c r="B732" s="9" t="s">
        <v>3267</v>
      </c>
      <c r="C732" s="11" t="s">
        <v>2646</v>
      </c>
      <c r="D732" s="11" t="s">
        <v>39</v>
      </c>
      <c r="E732" s="11" t="s">
        <v>3268</v>
      </c>
      <c r="F732" s="11" t="s">
        <v>3269</v>
      </c>
      <c r="G732" s="11" t="s">
        <v>232</v>
      </c>
      <c r="H732" s="11" t="s">
        <v>502</v>
      </c>
      <c r="I732" s="12">
        <v>6.4999999999999997E-3</v>
      </c>
      <c r="J732" s="13">
        <v>0.21</v>
      </c>
      <c r="K732" s="12">
        <v>4.8000000000000001E-2</v>
      </c>
      <c r="L732" s="14">
        <v>4.3</v>
      </c>
      <c r="M732" s="15">
        <v>0.1</v>
      </c>
      <c r="N732" s="16">
        <v>367</v>
      </c>
      <c r="O732" s="21">
        <v>-3.1</v>
      </c>
      <c r="P732" s="11" t="s">
        <v>43</v>
      </c>
      <c r="Q732" s="11" t="s">
        <v>44</v>
      </c>
      <c r="R732" s="11" t="s">
        <v>94</v>
      </c>
      <c r="S732" s="11" t="s">
        <v>81</v>
      </c>
      <c r="T732" s="22">
        <v>2.0500000000000001E-2</v>
      </c>
      <c r="U732" s="22">
        <v>5.6300000000000003E-2</v>
      </c>
      <c r="V732" s="22">
        <v>0.12939999999999999</v>
      </c>
      <c r="W732" s="22">
        <v>0.15620000000000001</v>
      </c>
      <c r="X732" s="22">
        <v>7.9100000000000004E-2</v>
      </c>
      <c r="Y732" s="22">
        <v>0.253</v>
      </c>
      <c r="Z732" s="22">
        <v>7.6600000000000001E-2</v>
      </c>
      <c r="AA732" s="22">
        <v>5.7000000000000002E-2</v>
      </c>
      <c r="AB732" s="22">
        <v>2.1100000000000001E-2</v>
      </c>
      <c r="AC732" s="22">
        <v>6.4399999999999999E-2</v>
      </c>
      <c r="AD732" s="22">
        <v>8.2299999999999998E-2</v>
      </c>
      <c r="AE732" s="17" t="s">
        <v>47</v>
      </c>
      <c r="AF732" s="17" t="s">
        <v>47</v>
      </c>
      <c r="AG732" s="8" t="str">
        <f t="shared" si="24"/>
        <v>click</v>
      </c>
      <c r="AH732" s="10" t="str">
        <f t="shared" si="25"/>
        <v>click</v>
      </c>
      <c r="AI732" s="3"/>
      <c r="AJ732" s="3"/>
      <c r="AK732" s="3"/>
      <c r="AL732" s="3"/>
      <c r="AM732" s="3"/>
      <c r="AN732" s="3"/>
      <c r="AO732" s="3"/>
      <c r="AP732" s="3"/>
      <c r="AQ732" s="3"/>
      <c r="AR732" s="3"/>
      <c r="AS732" s="3"/>
      <c r="AT732" s="3"/>
    </row>
    <row r="733" spans="1:46" ht="60" x14ac:dyDescent="0.2">
      <c r="A733" s="20" t="s">
        <v>3270</v>
      </c>
      <c r="B733" s="9" t="s">
        <v>3271</v>
      </c>
      <c r="C733" s="11" t="s">
        <v>3272</v>
      </c>
      <c r="D733" s="11" t="s">
        <v>39</v>
      </c>
      <c r="E733" s="11" t="s">
        <v>3273</v>
      </c>
      <c r="F733" s="11" t="s">
        <v>3274</v>
      </c>
      <c r="G733" s="11" t="s">
        <v>406</v>
      </c>
      <c r="H733" s="11" t="s">
        <v>154</v>
      </c>
      <c r="I733" s="12">
        <v>8.5000000000000006E-3</v>
      </c>
      <c r="J733" s="13">
        <v>0.19</v>
      </c>
      <c r="K733" s="12">
        <v>1.7399999999999999E-2</v>
      </c>
      <c r="L733" s="14">
        <v>16.5</v>
      </c>
      <c r="M733" s="15">
        <v>1.6</v>
      </c>
      <c r="N733" s="16">
        <v>12705</v>
      </c>
      <c r="O733" s="21">
        <v>-4.51</v>
      </c>
      <c r="P733" s="11" t="s">
        <v>43</v>
      </c>
      <c r="Q733" s="11" t="s">
        <v>47</v>
      </c>
      <c r="R733" s="11" t="s">
        <v>47</v>
      </c>
      <c r="S733" s="11" t="s">
        <v>307</v>
      </c>
      <c r="T733" s="22">
        <v>0.21920000000000001</v>
      </c>
      <c r="U733" s="22">
        <v>0.18110000000000001</v>
      </c>
      <c r="V733" s="22">
        <v>8.2799999999999999E-2</v>
      </c>
      <c r="W733" s="22">
        <v>0</v>
      </c>
      <c r="X733" s="22">
        <v>1.83E-2</v>
      </c>
      <c r="Y733" s="22">
        <v>0</v>
      </c>
      <c r="Z733" s="22">
        <v>0</v>
      </c>
      <c r="AA733" s="22">
        <v>0.18279999999999999</v>
      </c>
      <c r="AB733" s="22">
        <v>4.5400000000000003E-2</v>
      </c>
      <c r="AC733" s="22">
        <v>4.1399999999999999E-2</v>
      </c>
      <c r="AD733" s="22">
        <v>0.22889999999999999</v>
      </c>
      <c r="AE733" s="17" t="s">
        <v>47</v>
      </c>
      <c r="AF733" s="17" t="s">
        <v>47</v>
      </c>
      <c r="AG733" s="8" t="str">
        <f t="shared" si="24"/>
        <v>click</v>
      </c>
      <c r="AH733" s="10" t="str">
        <f t="shared" si="25"/>
        <v>click</v>
      </c>
      <c r="AI733" s="3"/>
      <c r="AJ733" s="3"/>
      <c r="AK733" s="3"/>
      <c r="AL733" s="3"/>
      <c r="AM733" s="3"/>
      <c r="AN733" s="3"/>
      <c r="AO733" s="3"/>
      <c r="AP733" s="3"/>
      <c r="AQ733" s="3"/>
      <c r="AR733" s="3"/>
      <c r="AS733" s="3"/>
      <c r="AT733" s="3"/>
    </row>
    <row r="734" spans="1:46" ht="84" x14ac:dyDescent="0.2">
      <c r="A734" s="20" t="s">
        <v>3275</v>
      </c>
      <c r="B734" s="9" t="s">
        <v>3276</v>
      </c>
      <c r="C734" s="11" t="s">
        <v>3277</v>
      </c>
      <c r="D734" s="11" t="s">
        <v>39</v>
      </c>
      <c r="E734" s="11" t="s">
        <v>3278</v>
      </c>
      <c r="F734" s="11" t="s">
        <v>3279</v>
      </c>
      <c r="G734" s="11" t="s">
        <v>3280</v>
      </c>
      <c r="H734" s="11" t="s">
        <v>87</v>
      </c>
      <c r="I734" s="12">
        <v>2E-3</v>
      </c>
      <c r="J734" s="13">
        <v>0.05</v>
      </c>
      <c r="K734" s="12">
        <v>3.61E-2</v>
      </c>
      <c r="L734" s="14">
        <v>24.1</v>
      </c>
      <c r="M734" s="15">
        <v>1.1000000000000001</v>
      </c>
      <c r="N734" s="16">
        <v>6331</v>
      </c>
      <c r="O734" s="21">
        <v>-0.91</v>
      </c>
      <c r="P734" s="11" t="s">
        <v>165</v>
      </c>
      <c r="Q734" s="11" t="s">
        <v>47</v>
      </c>
      <c r="R734" s="11" t="s">
        <v>47</v>
      </c>
      <c r="S734" s="11" t="s">
        <v>47</v>
      </c>
      <c r="T734" s="22" t="s">
        <v>47</v>
      </c>
      <c r="U734" s="22" t="s">
        <v>47</v>
      </c>
      <c r="V734" s="22" t="s">
        <v>47</v>
      </c>
      <c r="W734" s="22" t="s">
        <v>47</v>
      </c>
      <c r="X734" s="22" t="s">
        <v>47</v>
      </c>
      <c r="Y734" s="22" t="s">
        <v>47</v>
      </c>
      <c r="Z734" s="22" t="s">
        <v>47</v>
      </c>
      <c r="AA734" s="22" t="s">
        <v>47</v>
      </c>
      <c r="AB734" s="22" t="s">
        <v>47</v>
      </c>
      <c r="AC734" s="22" t="s">
        <v>47</v>
      </c>
      <c r="AD734" s="22" t="s">
        <v>47</v>
      </c>
      <c r="AE734" s="17" t="s">
        <v>47</v>
      </c>
      <c r="AF734" s="17" t="s">
        <v>47</v>
      </c>
      <c r="AG734" s="8" t="str">
        <f t="shared" si="24"/>
        <v>click</v>
      </c>
      <c r="AH734" s="10" t="str">
        <f t="shared" si="25"/>
        <v>click</v>
      </c>
      <c r="AI734" s="3"/>
      <c r="AJ734" s="3"/>
      <c r="AK734" s="3"/>
      <c r="AL734" s="3"/>
      <c r="AM734" s="3"/>
      <c r="AN734" s="3"/>
      <c r="AO734" s="3"/>
      <c r="AP734" s="3"/>
      <c r="AQ734" s="3"/>
      <c r="AR734" s="3"/>
      <c r="AS734" s="3"/>
      <c r="AT734" s="3"/>
    </row>
    <row r="735" spans="1:46" ht="48" x14ac:dyDescent="0.2">
      <c r="A735" s="20" t="s">
        <v>3281</v>
      </c>
      <c r="B735" s="9" t="s">
        <v>3282</v>
      </c>
      <c r="C735" s="11" t="s">
        <v>3283</v>
      </c>
      <c r="D735" s="11" t="s">
        <v>39</v>
      </c>
      <c r="E735" s="11" t="s">
        <v>3284</v>
      </c>
      <c r="F735" s="11" t="s">
        <v>3285</v>
      </c>
      <c r="G735" s="11" t="s">
        <v>356</v>
      </c>
      <c r="H735" s="11" t="s">
        <v>976</v>
      </c>
      <c r="I735" s="12">
        <v>7.4999999999999997E-3</v>
      </c>
      <c r="J735" s="13">
        <v>0.3</v>
      </c>
      <c r="K735" s="12">
        <v>1.46E-2</v>
      </c>
      <c r="L735" s="14">
        <v>2.1</v>
      </c>
      <c r="M735" s="15">
        <v>0.1</v>
      </c>
      <c r="N735" s="16">
        <v>6498</v>
      </c>
      <c r="O735" s="21">
        <v>-1.61</v>
      </c>
      <c r="P735" s="11" t="s">
        <v>43</v>
      </c>
      <c r="Q735" s="11" t="s">
        <v>386</v>
      </c>
      <c r="R735" s="11" t="s">
        <v>47</v>
      </c>
      <c r="S735" s="11" t="s">
        <v>88</v>
      </c>
      <c r="T735" s="22">
        <v>0</v>
      </c>
      <c r="U735" s="22">
        <v>0</v>
      </c>
      <c r="V735" s="22">
        <v>0</v>
      </c>
      <c r="W735" s="22">
        <v>0</v>
      </c>
      <c r="X735" s="22">
        <v>0.98619999999999997</v>
      </c>
      <c r="Y735" s="22">
        <v>0</v>
      </c>
      <c r="Z735" s="22">
        <v>0</v>
      </c>
      <c r="AA735" s="22">
        <v>0</v>
      </c>
      <c r="AB735" s="22">
        <v>0</v>
      </c>
      <c r="AC735" s="22">
        <v>0</v>
      </c>
      <c r="AD735" s="22">
        <v>0</v>
      </c>
      <c r="AE735" s="17" t="s">
        <v>47</v>
      </c>
      <c r="AF735" s="17" t="s">
        <v>47</v>
      </c>
      <c r="AG735" s="8" t="str">
        <f t="shared" si="24"/>
        <v>click</v>
      </c>
      <c r="AH735" s="10" t="str">
        <f t="shared" si="25"/>
        <v>click</v>
      </c>
      <c r="AI735" s="3"/>
      <c r="AJ735" s="3"/>
      <c r="AK735" s="3"/>
      <c r="AL735" s="3"/>
      <c r="AM735" s="3"/>
      <c r="AN735" s="3"/>
      <c r="AO735" s="3"/>
      <c r="AP735" s="3"/>
      <c r="AQ735" s="3"/>
      <c r="AR735" s="3"/>
      <c r="AS735" s="3"/>
      <c r="AT735" s="3"/>
    </row>
    <row r="736" spans="1:46" ht="36" x14ac:dyDescent="0.2">
      <c r="A736" s="20" t="s">
        <v>3286</v>
      </c>
      <c r="B736" s="9" t="s">
        <v>3287</v>
      </c>
      <c r="C736" s="11" t="s">
        <v>3288</v>
      </c>
      <c r="D736" s="11" t="s">
        <v>39</v>
      </c>
      <c r="E736" s="11" t="s">
        <v>3289</v>
      </c>
      <c r="F736" s="11" t="s">
        <v>3290</v>
      </c>
      <c r="G736" s="11" t="s">
        <v>41</v>
      </c>
      <c r="H736" s="11" t="s">
        <v>54</v>
      </c>
      <c r="I736" s="12">
        <v>4.0000000000000001E-3</v>
      </c>
      <c r="J736" s="13">
        <v>0.74</v>
      </c>
      <c r="K736" s="12">
        <v>2.3699999999999999E-2</v>
      </c>
      <c r="L736" s="14">
        <v>1558.8</v>
      </c>
      <c r="M736" s="15">
        <v>20.3</v>
      </c>
      <c r="N736" s="16">
        <v>53320</v>
      </c>
      <c r="O736" s="21">
        <v>1</v>
      </c>
      <c r="P736" s="11" t="s">
        <v>43</v>
      </c>
      <c r="Q736" s="11" t="s">
        <v>122</v>
      </c>
      <c r="R736" s="11" t="s">
        <v>94</v>
      </c>
      <c r="S736" s="11" t="s">
        <v>88</v>
      </c>
      <c r="T736" s="22">
        <v>4.3700000000000003E-2</v>
      </c>
      <c r="U736" s="22">
        <v>3.2899999999999999E-2</v>
      </c>
      <c r="V736" s="22">
        <v>9.98E-2</v>
      </c>
      <c r="W736" s="22">
        <v>0.1421</v>
      </c>
      <c r="X736" s="22">
        <v>0.1351</v>
      </c>
      <c r="Y736" s="22">
        <v>0.1527</v>
      </c>
      <c r="Z736" s="22">
        <v>0.15079999999999999</v>
      </c>
      <c r="AA736" s="22">
        <v>7.3899999999999993E-2</v>
      </c>
      <c r="AB736" s="22">
        <v>2.5999999999999999E-3</v>
      </c>
      <c r="AC736" s="22">
        <v>0.1268</v>
      </c>
      <c r="AD736" s="22">
        <v>1.47E-2</v>
      </c>
      <c r="AE736" s="17" t="s">
        <v>47</v>
      </c>
      <c r="AF736" s="17" t="s">
        <v>47</v>
      </c>
      <c r="AG736" s="8" t="str">
        <f t="shared" si="24"/>
        <v>click</v>
      </c>
      <c r="AH736" s="10" t="str">
        <f t="shared" si="25"/>
        <v>click</v>
      </c>
      <c r="AI736" s="3"/>
      <c r="AJ736" s="3"/>
      <c r="AK736" s="3"/>
      <c r="AL736" s="3"/>
      <c r="AM736" s="3"/>
      <c r="AN736" s="3"/>
      <c r="AO736" s="3"/>
      <c r="AP736" s="3"/>
      <c r="AQ736" s="3"/>
      <c r="AR736" s="3"/>
      <c r="AS736" s="3"/>
      <c r="AT736" s="3"/>
    </row>
    <row r="737" spans="1:46" ht="25.5" x14ac:dyDescent="0.2">
      <c r="A737" s="20" t="s">
        <v>3291</v>
      </c>
      <c r="B737" s="9" t="s">
        <v>3292</v>
      </c>
      <c r="C737" s="11" t="s">
        <v>1377</v>
      </c>
      <c r="D737" s="11" t="s">
        <v>59</v>
      </c>
      <c r="E737" s="11" t="s">
        <v>3293</v>
      </c>
      <c r="F737" s="11" t="s">
        <v>3294</v>
      </c>
      <c r="G737" s="11" t="s">
        <v>147</v>
      </c>
      <c r="H737" s="11" t="s">
        <v>305</v>
      </c>
      <c r="I737" s="12">
        <v>1.35E-2</v>
      </c>
      <c r="J737" s="13"/>
      <c r="K737" s="12"/>
      <c r="L737" s="14">
        <v>0.4</v>
      </c>
      <c r="M737" s="15">
        <v>0</v>
      </c>
      <c r="N737" s="16">
        <v>1129</v>
      </c>
      <c r="O737" s="21">
        <v>-13.73</v>
      </c>
      <c r="P737" s="11" t="s">
        <v>136</v>
      </c>
      <c r="Q737" s="11" t="s">
        <v>47</v>
      </c>
      <c r="R737" s="11" t="s">
        <v>47</v>
      </c>
      <c r="S737" s="11" t="s">
        <v>47</v>
      </c>
      <c r="T737" s="22" t="s">
        <v>47</v>
      </c>
      <c r="U737" s="22" t="s">
        <v>47</v>
      </c>
      <c r="V737" s="22" t="s">
        <v>47</v>
      </c>
      <c r="W737" s="22" t="s">
        <v>47</v>
      </c>
      <c r="X737" s="22" t="s">
        <v>47</v>
      </c>
      <c r="Y737" s="22" t="s">
        <v>47</v>
      </c>
      <c r="Z737" s="22" t="s">
        <v>47</v>
      </c>
      <c r="AA737" s="22" t="s">
        <v>47</v>
      </c>
      <c r="AB737" s="22" t="s">
        <v>47</v>
      </c>
      <c r="AC737" s="22" t="s">
        <v>47</v>
      </c>
      <c r="AD737" s="22" t="s">
        <v>47</v>
      </c>
      <c r="AE737" s="17" t="s">
        <v>148</v>
      </c>
      <c r="AF737" s="17" t="s">
        <v>65</v>
      </c>
      <c r="AG737" s="8" t="str">
        <f t="shared" si="24"/>
        <v>click</v>
      </c>
      <c r="AH737" s="10" t="str">
        <f t="shared" si="25"/>
        <v>click</v>
      </c>
      <c r="AI737" s="3"/>
      <c r="AJ737" s="3"/>
      <c r="AK737" s="3"/>
      <c r="AL737" s="3"/>
      <c r="AM737" s="3"/>
      <c r="AN737" s="3"/>
      <c r="AO737" s="3"/>
      <c r="AP737" s="3"/>
      <c r="AQ737" s="3"/>
      <c r="AR737" s="3"/>
      <c r="AS737" s="3"/>
      <c r="AT737" s="3"/>
    </row>
    <row r="738" spans="1:46" ht="96" x14ac:dyDescent="0.2">
      <c r="A738" s="20" t="s">
        <v>3295</v>
      </c>
      <c r="B738" s="9" t="s">
        <v>3296</v>
      </c>
      <c r="C738" s="11" t="s">
        <v>2745</v>
      </c>
      <c r="D738" s="11" t="s">
        <v>39</v>
      </c>
      <c r="E738" s="11" t="s">
        <v>3297</v>
      </c>
      <c r="F738" s="11" t="s">
        <v>3298</v>
      </c>
      <c r="G738" s="11" t="s">
        <v>351</v>
      </c>
      <c r="H738" s="11" t="s">
        <v>87</v>
      </c>
      <c r="I738" s="12">
        <v>5.0000000000000001E-3</v>
      </c>
      <c r="J738" s="13">
        <v>0.22</v>
      </c>
      <c r="K738" s="12">
        <v>2.1299999999999999E-2</v>
      </c>
      <c r="L738" s="14">
        <v>21.7</v>
      </c>
      <c r="M738" s="15">
        <v>0.6</v>
      </c>
      <c r="N738" s="16">
        <v>3498</v>
      </c>
      <c r="O738" s="21">
        <v>1.54</v>
      </c>
      <c r="P738" s="11" t="s">
        <v>43</v>
      </c>
      <c r="Q738" s="11" t="s">
        <v>47</v>
      </c>
      <c r="R738" s="11" t="s">
        <v>47</v>
      </c>
      <c r="S738" s="11" t="s">
        <v>116</v>
      </c>
      <c r="T738" s="22">
        <v>1.34E-2</v>
      </c>
      <c r="U738" s="22">
        <v>2.3800000000000002E-2</v>
      </c>
      <c r="V738" s="22">
        <v>0.84140000000000004</v>
      </c>
      <c r="W738" s="22">
        <v>5.8999999999999999E-3</v>
      </c>
      <c r="X738" s="22">
        <v>0</v>
      </c>
      <c r="Y738" s="22">
        <v>0</v>
      </c>
      <c r="Z738" s="22">
        <v>0</v>
      </c>
      <c r="AA738" s="22">
        <v>2.9499999999999998E-2</v>
      </c>
      <c r="AB738" s="22">
        <v>6.1999999999999998E-3</v>
      </c>
      <c r="AC738" s="22">
        <v>4.3200000000000002E-2</v>
      </c>
      <c r="AD738" s="22">
        <v>0</v>
      </c>
      <c r="AE738" s="17" t="s">
        <v>47</v>
      </c>
      <c r="AF738" s="17" t="s">
        <v>47</v>
      </c>
      <c r="AG738" s="8" t="str">
        <f t="shared" si="24"/>
        <v>click</v>
      </c>
      <c r="AH738" s="10" t="str">
        <f t="shared" si="25"/>
        <v>click</v>
      </c>
      <c r="AI738" s="3"/>
      <c r="AJ738" s="3"/>
      <c r="AK738" s="3"/>
      <c r="AL738" s="3"/>
      <c r="AM738" s="3"/>
      <c r="AN738" s="3"/>
      <c r="AO738" s="3"/>
      <c r="AP738" s="3"/>
      <c r="AQ738" s="3"/>
      <c r="AR738" s="3"/>
      <c r="AS738" s="3"/>
      <c r="AT738" s="3"/>
    </row>
    <row r="739" spans="1:46" ht="60" x14ac:dyDescent="0.2">
      <c r="A739" s="20" t="s">
        <v>3299</v>
      </c>
      <c r="B739" s="9" t="s">
        <v>3300</v>
      </c>
      <c r="C739" s="11" t="s">
        <v>528</v>
      </c>
      <c r="D739" s="11" t="s">
        <v>39</v>
      </c>
      <c r="E739" s="11" t="s">
        <v>3301</v>
      </c>
      <c r="F739" s="11" t="s">
        <v>3302</v>
      </c>
      <c r="G739" s="11" t="s">
        <v>2742</v>
      </c>
      <c r="H739" s="11" t="s">
        <v>87</v>
      </c>
      <c r="I739" s="12">
        <v>1.8E-3</v>
      </c>
      <c r="J739" s="13">
        <v>0.06</v>
      </c>
      <c r="K739" s="12">
        <v>1.2200000000000001E-2</v>
      </c>
      <c r="L739" s="14">
        <v>576.4</v>
      </c>
      <c r="M739" s="15">
        <v>10.6</v>
      </c>
      <c r="N739" s="16">
        <v>45544</v>
      </c>
      <c r="O739" s="21">
        <v>-0.56999999999999995</v>
      </c>
      <c r="P739" s="11" t="s">
        <v>165</v>
      </c>
      <c r="Q739" s="11" t="s">
        <v>47</v>
      </c>
      <c r="R739" s="11" t="s">
        <v>47</v>
      </c>
      <c r="S739" s="11" t="s">
        <v>47</v>
      </c>
      <c r="T739" s="22" t="s">
        <v>47</v>
      </c>
      <c r="U739" s="22" t="s">
        <v>47</v>
      </c>
      <c r="V739" s="22" t="s">
        <v>47</v>
      </c>
      <c r="W739" s="22" t="s">
        <v>47</v>
      </c>
      <c r="X739" s="22" t="s">
        <v>47</v>
      </c>
      <c r="Y739" s="22" t="s">
        <v>47</v>
      </c>
      <c r="Z739" s="22" t="s">
        <v>47</v>
      </c>
      <c r="AA739" s="22" t="s">
        <v>47</v>
      </c>
      <c r="AB739" s="22" t="s">
        <v>47</v>
      </c>
      <c r="AC739" s="22" t="s">
        <v>47</v>
      </c>
      <c r="AD739" s="22" t="s">
        <v>47</v>
      </c>
      <c r="AE739" s="17" t="s">
        <v>47</v>
      </c>
      <c r="AF739" s="17" t="s">
        <v>47</v>
      </c>
      <c r="AG739" s="8" t="str">
        <f t="shared" si="24"/>
        <v>click</v>
      </c>
      <c r="AH739" s="10" t="str">
        <f t="shared" si="25"/>
        <v>click</v>
      </c>
      <c r="AI739" s="3"/>
      <c r="AJ739" s="3"/>
      <c r="AK739" s="3"/>
      <c r="AL739" s="3"/>
      <c r="AM739" s="3"/>
      <c r="AN739" s="3"/>
      <c r="AO739" s="3"/>
      <c r="AP739" s="3"/>
      <c r="AQ739" s="3"/>
      <c r="AR739" s="3"/>
      <c r="AS739" s="3"/>
      <c r="AT739" s="3"/>
    </row>
    <row r="740" spans="1:46" ht="84" x14ac:dyDescent="0.2">
      <c r="A740" s="20" t="s">
        <v>3303</v>
      </c>
      <c r="B740" s="9" t="s">
        <v>3304</v>
      </c>
      <c r="C740" s="11" t="s">
        <v>2745</v>
      </c>
      <c r="D740" s="11" t="s">
        <v>39</v>
      </c>
      <c r="E740" s="11" t="s">
        <v>3305</v>
      </c>
      <c r="F740" s="11" t="s">
        <v>3306</v>
      </c>
      <c r="G740" s="11" t="s">
        <v>362</v>
      </c>
      <c r="H740" s="11" t="s">
        <v>87</v>
      </c>
      <c r="I740" s="12">
        <v>5.0000000000000001E-3</v>
      </c>
      <c r="J740" s="13">
        <v>0.56000000000000005</v>
      </c>
      <c r="K740" s="12">
        <v>5.9499999999999997E-2</v>
      </c>
      <c r="L740" s="14">
        <v>7.8</v>
      </c>
      <c r="M740" s="15">
        <v>0.4</v>
      </c>
      <c r="N740" s="16">
        <v>3391</v>
      </c>
      <c r="O740" s="21">
        <v>1.67</v>
      </c>
      <c r="P740" s="11" t="s">
        <v>43</v>
      </c>
      <c r="Q740" s="11" t="s">
        <v>47</v>
      </c>
      <c r="R740" s="11" t="s">
        <v>47</v>
      </c>
      <c r="S740" s="11" t="s">
        <v>116</v>
      </c>
      <c r="T740" s="22">
        <v>0</v>
      </c>
      <c r="U740" s="22">
        <v>0</v>
      </c>
      <c r="V740" s="22">
        <v>0</v>
      </c>
      <c r="W740" s="22">
        <v>0</v>
      </c>
      <c r="X740" s="22">
        <v>0</v>
      </c>
      <c r="Y740" s="22">
        <v>0.82340000000000002</v>
      </c>
      <c r="Z740" s="22">
        <v>0</v>
      </c>
      <c r="AA740" s="22">
        <v>0</v>
      </c>
      <c r="AB740" s="22">
        <v>0.13589999999999999</v>
      </c>
      <c r="AC740" s="22">
        <v>0</v>
      </c>
      <c r="AD740" s="22">
        <v>0</v>
      </c>
      <c r="AE740" s="17" t="s">
        <v>47</v>
      </c>
      <c r="AF740" s="17" t="s">
        <v>47</v>
      </c>
      <c r="AG740" s="8" t="str">
        <f t="shared" si="24"/>
        <v>click</v>
      </c>
      <c r="AH740" s="10" t="str">
        <f t="shared" si="25"/>
        <v>click</v>
      </c>
      <c r="AI740" s="3"/>
      <c r="AJ740" s="3"/>
      <c r="AK740" s="3"/>
      <c r="AL740" s="3"/>
      <c r="AM740" s="3"/>
      <c r="AN740" s="3"/>
      <c r="AO740" s="3"/>
      <c r="AP740" s="3"/>
      <c r="AQ740" s="3"/>
      <c r="AR740" s="3"/>
      <c r="AS740" s="3"/>
      <c r="AT740" s="3"/>
    </row>
    <row r="741" spans="1:46" ht="48" x14ac:dyDescent="0.2">
      <c r="A741" s="20" t="s">
        <v>3307</v>
      </c>
      <c r="B741" s="9" t="s">
        <v>3308</v>
      </c>
      <c r="C741" s="11" t="s">
        <v>3309</v>
      </c>
      <c r="D741" s="11" t="s">
        <v>39</v>
      </c>
      <c r="E741" s="11" t="s">
        <v>3310</v>
      </c>
      <c r="F741" s="11" t="s">
        <v>3311</v>
      </c>
      <c r="G741" s="11" t="s">
        <v>982</v>
      </c>
      <c r="H741" s="11" t="s">
        <v>54</v>
      </c>
      <c r="I741" s="12">
        <v>5.4999999999999997E-3</v>
      </c>
      <c r="J741" s="13">
        <v>0.03</v>
      </c>
      <c r="K741" s="12">
        <v>3.9E-2</v>
      </c>
      <c r="L741" s="14">
        <v>32.200000000000003</v>
      </c>
      <c r="M741" s="15">
        <v>1.4</v>
      </c>
      <c r="N741" s="16">
        <v>15094</v>
      </c>
      <c r="O741" s="21">
        <v>-1.05</v>
      </c>
      <c r="P741" s="11" t="s">
        <v>983</v>
      </c>
      <c r="Q741" s="11" t="s">
        <v>47</v>
      </c>
      <c r="R741" s="11" t="s">
        <v>47</v>
      </c>
      <c r="S741" s="11" t="s">
        <v>116</v>
      </c>
      <c r="T741" s="22" t="s">
        <v>47</v>
      </c>
      <c r="U741" s="22" t="s">
        <v>47</v>
      </c>
      <c r="V741" s="22" t="s">
        <v>47</v>
      </c>
      <c r="W741" s="22" t="s">
        <v>47</v>
      </c>
      <c r="X741" s="22" t="s">
        <v>47</v>
      </c>
      <c r="Y741" s="22" t="s">
        <v>47</v>
      </c>
      <c r="Z741" s="22" t="s">
        <v>47</v>
      </c>
      <c r="AA741" s="22" t="s">
        <v>47</v>
      </c>
      <c r="AB741" s="22" t="s">
        <v>47</v>
      </c>
      <c r="AC741" s="22" t="s">
        <v>47</v>
      </c>
      <c r="AD741" s="22" t="s">
        <v>47</v>
      </c>
      <c r="AE741" s="17" t="s">
        <v>47</v>
      </c>
      <c r="AF741" s="17" t="s">
        <v>47</v>
      </c>
      <c r="AG741" s="8" t="str">
        <f t="shared" si="24"/>
        <v>click</v>
      </c>
      <c r="AH741" s="10" t="str">
        <f t="shared" si="25"/>
        <v>click</v>
      </c>
      <c r="AI741" s="3"/>
      <c r="AJ741" s="3"/>
      <c r="AK741" s="3"/>
      <c r="AL741" s="3"/>
      <c r="AM741" s="3"/>
      <c r="AN741" s="3"/>
      <c r="AO741" s="3"/>
      <c r="AP741" s="3"/>
      <c r="AQ741" s="3"/>
      <c r="AR741" s="3"/>
      <c r="AS741" s="3"/>
      <c r="AT741" s="3"/>
    </row>
    <row r="742" spans="1:46" ht="96" x14ac:dyDescent="0.2">
      <c r="A742" s="20" t="s">
        <v>3312</v>
      </c>
      <c r="B742" s="9" t="s">
        <v>3313</v>
      </c>
      <c r="C742" s="11" t="s">
        <v>2745</v>
      </c>
      <c r="D742" s="11" t="s">
        <v>39</v>
      </c>
      <c r="E742" s="11" t="s">
        <v>3314</v>
      </c>
      <c r="F742" s="11" t="s">
        <v>3315</v>
      </c>
      <c r="G742" s="11" t="s">
        <v>53</v>
      </c>
      <c r="H742" s="11" t="s">
        <v>87</v>
      </c>
      <c r="I742" s="12">
        <v>5.0000000000000001E-3</v>
      </c>
      <c r="J742" s="13">
        <v>0.27</v>
      </c>
      <c r="K742" s="12">
        <v>1.77E-2</v>
      </c>
      <c r="L742" s="14">
        <v>14.3</v>
      </c>
      <c r="M742" s="15">
        <v>0.5</v>
      </c>
      <c r="N742" s="16">
        <v>2887</v>
      </c>
      <c r="O742" s="21">
        <v>1.67</v>
      </c>
      <c r="P742" s="11" t="s">
        <v>43</v>
      </c>
      <c r="Q742" s="11" t="s">
        <v>47</v>
      </c>
      <c r="R742" s="11" t="s">
        <v>47</v>
      </c>
      <c r="S742" s="11" t="s">
        <v>116</v>
      </c>
      <c r="T742" s="22">
        <v>0</v>
      </c>
      <c r="U742" s="22">
        <v>1.04E-2</v>
      </c>
      <c r="V742" s="22">
        <v>1.9800000000000002E-2</v>
      </c>
      <c r="W742" s="22">
        <v>0</v>
      </c>
      <c r="X742" s="22">
        <v>0</v>
      </c>
      <c r="Y742" s="22">
        <v>0</v>
      </c>
      <c r="Z742" s="22">
        <v>0</v>
      </c>
      <c r="AA742" s="22">
        <v>0.11940000000000001</v>
      </c>
      <c r="AB742" s="22">
        <v>0</v>
      </c>
      <c r="AC742" s="22">
        <v>0.78990000000000005</v>
      </c>
      <c r="AD742" s="22">
        <v>0</v>
      </c>
      <c r="AE742" s="17" t="s">
        <v>47</v>
      </c>
      <c r="AF742" s="17" t="s">
        <v>47</v>
      </c>
      <c r="AG742" s="8" t="str">
        <f t="shared" si="24"/>
        <v>click</v>
      </c>
      <c r="AH742" s="10" t="str">
        <f t="shared" si="25"/>
        <v>click</v>
      </c>
      <c r="AI742" s="3"/>
      <c r="AJ742" s="3"/>
      <c r="AK742" s="3"/>
      <c r="AL742" s="3"/>
      <c r="AM742" s="3"/>
      <c r="AN742" s="3"/>
      <c r="AO742" s="3"/>
      <c r="AP742" s="3"/>
      <c r="AQ742" s="3"/>
      <c r="AR742" s="3"/>
      <c r="AS742" s="3"/>
      <c r="AT742" s="3"/>
    </row>
    <row r="743" spans="1:46" ht="25.5" x14ac:dyDescent="0.2">
      <c r="A743" s="20" t="s">
        <v>3316</v>
      </c>
      <c r="B743" s="9" t="s">
        <v>3317</v>
      </c>
      <c r="C743" s="11" t="s">
        <v>1377</v>
      </c>
      <c r="D743" s="11" t="s">
        <v>59</v>
      </c>
      <c r="E743" s="11" t="s">
        <v>3318</v>
      </c>
      <c r="F743" s="11" t="s">
        <v>3319</v>
      </c>
      <c r="G743" s="11" t="s">
        <v>147</v>
      </c>
      <c r="H743" s="11" t="s">
        <v>305</v>
      </c>
      <c r="I743" s="12">
        <v>1.35E-2</v>
      </c>
      <c r="J743" s="13"/>
      <c r="K743" s="12"/>
      <c r="L743" s="14">
        <v>5.7</v>
      </c>
      <c r="M743" s="15">
        <v>0.1</v>
      </c>
      <c r="N743" s="16">
        <v>9067</v>
      </c>
      <c r="O743" s="21">
        <v>-9.75</v>
      </c>
      <c r="P743" s="11" t="s">
        <v>136</v>
      </c>
      <c r="Q743" s="11" t="s">
        <v>47</v>
      </c>
      <c r="R743" s="11" t="s">
        <v>47</v>
      </c>
      <c r="S743" s="11" t="s">
        <v>47</v>
      </c>
      <c r="T743" s="22" t="s">
        <v>47</v>
      </c>
      <c r="U743" s="22" t="s">
        <v>47</v>
      </c>
      <c r="V743" s="22" t="s">
        <v>47</v>
      </c>
      <c r="W743" s="22" t="s">
        <v>47</v>
      </c>
      <c r="X743" s="22" t="s">
        <v>47</v>
      </c>
      <c r="Y743" s="22" t="s">
        <v>47</v>
      </c>
      <c r="Z743" s="22" t="s">
        <v>47</v>
      </c>
      <c r="AA743" s="22" t="s">
        <v>47</v>
      </c>
      <c r="AB743" s="22" t="s">
        <v>47</v>
      </c>
      <c r="AC743" s="22" t="s">
        <v>47</v>
      </c>
      <c r="AD743" s="22" t="s">
        <v>47</v>
      </c>
      <c r="AE743" s="17" t="s">
        <v>148</v>
      </c>
      <c r="AF743" s="17" t="s">
        <v>65</v>
      </c>
      <c r="AG743" s="8" t="str">
        <f t="shared" si="24"/>
        <v>click</v>
      </c>
      <c r="AH743" s="10" t="str">
        <f t="shared" si="25"/>
        <v>click</v>
      </c>
      <c r="AI743" s="3"/>
      <c r="AJ743" s="3"/>
      <c r="AK743" s="3"/>
      <c r="AL743" s="3"/>
      <c r="AM743" s="3"/>
      <c r="AN743" s="3"/>
      <c r="AO743" s="3"/>
      <c r="AP743" s="3"/>
      <c r="AQ743" s="3"/>
      <c r="AR743" s="3"/>
      <c r="AS743" s="3"/>
      <c r="AT743" s="3"/>
    </row>
    <row r="744" spans="1:46" ht="84" x14ac:dyDescent="0.2">
      <c r="A744" s="20" t="s">
        <v>3320</v>
      </c>
      <c r="B744" s="9" t="s">
        <v>3321</v>
      </c>
      <c r="C744" s="11" t="s">
        <v>2745</v>
      </c>
      <c r="D744" s="11" t="s">
        <v>39</v>
      </c>
      <c r="E744" s="11" t="s">
        <v>3322</v>
      </c>
      <c r="F744" s="11" t="s">
        <v>3323</v>
      </c>
      <c r="G744" s="11" t="s">
        <v>372</v>
      </c>
      <c r="H744" s="11" t="s">
        <v>87</v>
      </c>
      <c r="I744" s="12">
        <v>5.0000000000000001E-3</v>
      </c>
      <c r="J744" s="13">
        <v>0.22</v>
      </c>
      <c r="K744" s="12">
        <v>3.0499999999999999E-2</v>
      </c>
      <c r="L744" s="14">
        <v>25.2</v>
      </c>
      <c r="M744" s="15">
        <v>0.8</v>
      </c>
      <c r="N744" s="16">
        <v>8752</v>
      </c>
      <c r="O744" s="21">
        <v>1.52</v>
      </c>
      <c r="P744" s="11" t="s">
        <v>43</v>
      </c>
      <c r="Q744" s="11" t="s">
        <v>47</v>
      </c>
      <c r="R744" s="11" t="s">
        <v>47</v>
      </c>
      <c r="S744" s="11" t="s">
        <v>116</v>
      </c>
      <c r="T744" s="22">
        <v>5.4300000000000001E-2</v>
      </c>
      <c r="U744" s="22">
        <v>0</v>
      </c>
      <c r="V744" s="22">
        <v>2.06E-2</v>
      </c>
      <c r="W744" s="22">
        <v>7.1000000000000004E-3</v>
      </c>
      <c r="X744" s="22">
        <v>1.44E-2</v>
      </c>
      <c r="Y744" s="22">
        <v>0</v>
      </c>
      <c r="Z744" s="22">
        <v>0</v>
      </c>
      <c r="AA744" s="22">
        <v>0.77249999999999996</v>
      </c>
      <c r="AB744" s="22">
        <v>0</v>
      </c>
      <c r="AC744" s="22">
        <v>6.4600000000000005E-2</v>
      </c>
      <c r="AD744" s="22">
        <v>1.1000000000000001E-3</v>
      </c>
      <c r="AE744" s="17" t="s">
        <v>47</v>
      </c>
      <c r="AF744" s="17" t="s">
        <v>47</v>
      </c>
      <c r="AG744" s="8" t="str">
        <f t="shared" si="24"/>
        <v>click</v>
      </c>
      <c r="AH744" s="10" t="str">
        <f t="shared" si="25"/>
        <v>click</v>
      </c>
      <c r="AI744" s="3"/>
      <c r="AJ744" s="3"/>
      <c r="AK744" s="3"/>
      <c r="AL744" s="3"/>
      <c r="AM744" s="3"/>
      <c r="AN744" s="3"/>
      <c r="AO744" s="3"/>
      <c r="AP744" s="3"/>
      <c r="AQ744" s="3"/>
      <c r="AR744" s="3"/>
      <c r="AS744" s="3"/>
      <c r="AT744" s="3"/>
    </row>
    <row r="745" spans="1:46" ht="144" x14ac:dyDescent="0.2">
      <c r="A745" s="20" t="s">
        <v>3324</v>
      </c>
      <c r="B745" s="9" t="s">
        <v>3325</v>
      </c>
      <c r="C745" s="11" t="s">
        <v>3326</v>
      </c>
      <c r="D745" s="11"/>
      <c r="E745" s="11" t="s">
        <v>3327</v>
      </c>
      <c r="F745" s="11" t="s">
        <v>3328</v>
      </c>
      <c r="G745" s="11" t="s">
        <v>496</v>
      </c>
      <c r="H745" s="11" t="s">
        <v>3329</v>
      </c>
      <c r="I745" s="12">
        <v>6.0000000000000001E-3</v>
      </c>
      <c r="J745" s="13">
        <v>0.02</v>
      </c>
      <c r="K745" s="12">
        <v>6.9999999999999999E-4</v>
      </c>
      <c r="L745" s="14">
        <v>30.5</v>
      </c>
      <c r="M745" s="15">
        <v>1.4</v>
      </c>
      <c r="N745" s="16"/>
      <c r="O745" s="21">
        <v>1.69</v>
      </c>
      <c r="P745" s="11" t="s">
        <v>43</v>
      </c>
      <c r="Q745" s="11" t="s">
        <v>306</v>
      </c>
      <c r="R745" s="11" t="s">
        <v>45</v>
      </c>
      <c r="S745" s="11" t="s">
        <v>81</v>
      </c>
      <c r="T745" s="22" t="s">
        <v>47</v>
      </c>
      <c r="U745" s="22" t="s">
        <v>47</v>
      </c>
      <c r="V745" s="22" t="s">
        <v>47</v>
      </c>
      <c r="W745" s="22" t="s">
        <v>47</v>
      </c>
      <c r="X745" s="22" t="s">
        <v>47</v>
      </c>
      <c r="Y745" s="22" t="s">
        <v>47</v>
      </c>
      <c r="Z745" s="22" t="s">
        <v>47</v>
      </c>
      <c r="AA745" s="22" t="s">
        <v>47</v>
      </c>
      <c r="AB745" s="22" t="s">
        <v>47</v>
      </c>
      <c r="AC745" s="22" t="s">
        <v>47</v>
      </c>
      <c r="AD745" s="22" t="s">
        <v>47</v>
      </c>
      <c r="AE745" s="17" t="s">
        <v>47</v>
      </c>
      <c r="AF745" s="17" t="s">
        <v>47</v>
      </c>
      <c r="AG745" s="8" t="str">
        <f t="shared" si="24"/>
        <v>click</v>
      </c>
      <c r="AH745" s="10" t="str">
        <f t="shared" si="25"/>
        <v>click</v>
      </c>
      <c r="AI745" s="3"/>
      <c r="AJ745" s="3"/>
      <c r="AK745" s="3"/>
      <c r="AL745" s="3"/>
      <c r="AM745" s="3"/>
      <c r="AN745" s="3"/>
      <c r="AO745" s="3"/>
      <c r="AP745" s="3"/>
      <c r="AQ745" s="3"/>
      <c r="AR745" s="3"/>
      <c r="AS745" s="3"/>
      <c r="AT745" s="3"/>
    </row>
    <row r="746" spans="1:46" ht="84" x14ac:dyDescent="0.2">
      <c r="A746" s="20" t="s">
        <v>3330</v>
      </c>
      <c r="B746" s="9" t="s">
        <v>3331</v>
      </c>
      <c r="C746" s="11" t="s">
        <v>2745</v>
      </c>
      <c r="D746" s="11" t="s">
        <v>39</v>
      </c>
      <c r="E746" s="11" t="s">
        <v>3332</v>
      </c>
      <c r="F746" s="11" t="s">
        <v>3333</v>
      </c>
      <c r="G746" s="11" t="s">
        <v>396</v>
      </c>
      <c r="H746" s="11" t="s">
        <v>87</v>
      </c>
      <c r="I746" s="12">
        <v>5.0000000000000001E-3</v>
      </c>
      <c r="J746" s="13">
        <v>0.1</v>
      </c>
      <c r="K746" s="12">
        <v>2.35E-2</v>
      </c>
      <c r="L746" s="14">
        <v>37.799999999999997</v>
      </c>
      <c r="M746" s="15">
        <v>1</v>
      </c>
      <c r="N746" s="16">
        <v>3450</v>
      </c>
      <c r="O746" s="21">
        <v>1.07</v>
      </c>
      <c r="P746" s="11" t="s">
        <v>43</v>
      </c>
      <c r="Q746" s="11" t="s">
        <v>47</v>
      </c>
      <c r="R746" s="11" t="s">
        <v>47</v>
      </c>
      <c r="S746" s="11" t="s">
        <v>116</v>
      </c>
      <c r="T746" s="22">
        <v>0</v>
      </c>
      <c r="U746" s="22">
        <v>0</v>
      </c>
      <c r="V746" s="22">
        <v>0.01</v>
      </c>
      <c r="W746" s="22">
        <v>0.96079999999999999</v>
      </c>
      <c r="X746" s="22">
        <v>0</v>
      </c>
      <c r="Y746" s="22">
        <v>0</v>
      </c>
      <c r="Z746" s="22">
        <v>0</v>
      </c>
      <c r="AA746" s="22">
        <v>0</v>
      </c>
      <c r="AB746" s="22">
        <v>0</v>
      </c>
      <c r="AC746" s="22">
        <v>0</v>
      </c>
      <c r="AD746" s="22">
        <v>0</v>
      </c>
      <c r="AE746" s="17" t="s">
        <v>47</v>
      </c>
      <c r="AF746" s="17" t="s">
        <v>47</v>
      </c>
      <c r="AG746" s="8" t="str">
        <f t="shared" si="24"/>
        <v>click</v>
      </c>
      <c r="AH746" s="10" t="str">
        <f t="shared" si="25"/>
        <v>click</v>
      </c>
      <c r="AI746" s="3"/>
      <c r="AJ746" s="3"/>
      <c r="AK746" s="3"/>
      <c r="AL746" s="3"/>
      <c r="AM746" s="3"/>
      <c r="AN746" s="3"/>
      <c r="AO746" s="3"/>
      <c r="AP746" s="3"/>
      <c r="AQ746" s="3"/>
      <c r="AR746" s="3"/>
      <c r="AS746" s="3"/>
      <c r="AT746" s="3"/>
    </row>
    <row r="747" spans="1:46" ht="84" x14ac:dyDescent="0.2">
      <c r="A747" s="20" t="s">
        <v>3334</v>
      </c>
      <c r="B747" s="9" t="s">
        <v>3335</v>
      </c>
      <c r="C747" s="11" t="s">
        <v>2745</v>
      </c>
      <c r="D747" s="11" t="s">
        <v>39</v>
      </c>
      <c r="E747" s="11" t="s">
        <v>3336</v>
      </c>
      <c r="F747" s="11" t="s">
        <v>3337</v>
      </c>
      <c r="G747" s="11" t="s">
        <v>406</v>
      </c>
      <c r="H747" s="11" t="s">
        <v>87</v>
      </c>
      <c r="I747" s="12">
        <v>5.0000000000000001E-3</v>
      </c>
      <c r="J747" s="13">
        <v>0.14000000000000001</v>
      </c>
      <c r="K747" s="12">
        <v>4.7600000000000003E-2</v>
      </c>
      <c r="L747" s="14">
        <v>52.7</v>
      </c>
      <c r="M747" s="15">
        <v>3</v>
      </c>
      <c r="N747" s="16">
        <v>17314</v>
      </c>
      <c r="O747" s="21">
        <v>1.42</v>
      </c>
      <c r="P747" s="11" t="s">
        <v>43</v>
      </c>
      <c r="Q747" s="11" t="s">
        <v>47</v>
      </c>
      <c r="R747" s="11" t="s">
        <v>47</v>
      </c>
      <c r="S747" s="11" t="s">
        <v>116</v>
      </c>
      <c r="T747" s="22">
        <v>0</v>
      </c>
      <c r="U747" s="22">
        <v>0</v>
      </c>
      <c r="V747" s="22">
        <v>0</v>
      </c>
      <c r="W747" s="22">
        <v>0</v>
      </c>
      <c r="X747" s="22">
        <v>0</v>
      </c>
      <c r="Y747" s="22">
        <v>0</v>
      </c>
      <c r="Z747" s="22">
        <v>0</v>
      </c>
      <c r="AA747" s="22">
        <v>2.0400000000000001E-2</v>
      </c>
      <c r="AB747" s="22">
        <v>0</v>
      </c>
      <c r="AC747" s="22">
        <v>0</v>
      </c>
      <c r="AD747" s="22">
        <v>0.93510000000000004</v>
      </c>
      <c r="AE747" s="17" t="s">
        <v>47</v>
      </c>
      <c r="AF747" s="17" t="s">
        <v>47</v>
      </c>
      <c r="AG747" s="8" t="str">
        <f t="shared" si="24"/>
        <v>click</v>
      </c>
      <c r="AH747" s="10" t="str">
        <f t="shared" si="25"/>
        <v>click</v>
      </c>
      <c r="AI747" s="3"/>
      <c r="AJ747" s="3"/>
      <c r="AK747" s="3"/>
      <c r="AL747" s="3"/>
      <c r="AM747" s="3"/>
      <c r="AN747" s="3"/>
      <c r="AO747" s="3"/>
      <c r="AP747" s="3"/>
      <c r="AQ747" s="3"/>
      <c r="AR747" s="3"/>
      <c r="AS747" s="3"/>
      <c r="AT747" s="3"/>
    </row>
    <row r="748" spans="1:46" ht="84" x14ac:dyDescent="0.2">
      <c r="A748" s="20" t="s">
        <v>3338</v>
      </c>
      <c r="B748" s="9" t="s">
        <v>3339</v>
      </c>
      <c r="C748" s="11" t="s">
        <v>2745</v>
      </c>
      <c r="D748" s="11" t="s">
        <v>39</v>
      </c>
      <c r="E748" s="11" t="s">
        <v>3340</v>
      </c>
      <c r="F748" s="11" t="s">
        <v>3341</v>
      </c>
      <c r="G748" s="11" t="s">
        <v>356</v>
      </c>
      <c r="H748" s="11" t="s">
        <v>87</v>
      </c>
      <c r="I748" s="12">
        <v>5.0000000000000001E-3</v>
      </c>
      <c r="J748" s="13">
        <v>0.25</v>
      </c>
      <c r="K748" s="12">
        <v>4.07E-2</v>
      </c>
      <c r="L748" s="14">
        <v>12.9</v>
      </c>
      <c r="M748" s="15">
        <v>0.5</v>
      </c>
      <c r="N748" s="16">
        <v>8843</v>
      </c>
      <c r="O748" s="21">
        <v>1.44</v>
      </c>
      <c r="P748" s="11" t="s">
        <v>43</v>
      </c>
      <c r="Q748" s="11" t="s">
        <v>47</v>
      </c>
      <c r="R748" s="11" t="s">
        <v>47</v>
      </c>
      <c r="S748" s="11" t="s">
        <v>116</v>
      </c>
      <c r="T748" s="22">
        <v>2.0299999999999999E-2</v>
      </c>
      <c r="U748" s="22">
        <v>0</v>
      </c>
      <c r="V748" s="22">
        <v>0</v>
      </c>
      <c r="W748" s="22">
        <v>0</v>
      </c>
      <c r="X748" s="22">
        <v>0.93700000000000006</v>
      </c>
      <c r="Y748" s="22">
        <v>0</v>
      </c>
      <c r="Z748" s="22">
        <v>0</v>
      </c>
      <c r="AA748" s="22">
        <v>4.1999999999999997E-3</v>
      </c>
      <c r="AB748" s="22">
        <v>0</v>
      </c>
      <c r="AC748" s="22">
        <v>0</v>
      </c>
      <c r="AD748" s="22">
        <v>0</v>
      </c>
      <c r="AE748" s="17" t="s">
        <v>47</v>
      </c>
      <c r="AF748" s="17" t="s">
        <v>47</v>
      </c>
      <c r="AG748" s="8" t="str">
        <f t="shared" si="24"/>
        <v>click</v>
      </c>
      <c r="AH748" s="10" t="str">
        <f t="shared" si="25"/>
        <v>click</v>
      </c>
      <c r="AI748" s="3"/>
      <c r="AJ748" s="3"/>
      <c r="AK748" s="3"/>
      <c r="AL748" s="3"/>
      <c r="AM748" s="3"/>
      <c r="AN748" s="3"/>
      <c r="AO748" s="3"/>
      <c r="AP748" s="3"/>
      <c r="AQ748" s="3"/>
      <c r="AR748" s="3"/>
      <c r="AS748" s="3"/>
      <c r="AT748" s="3"/>
    </row>
    <row r="749" spans="1:46" ht="228" x14ac:dyDescent="0.2">
      <c r="A749" s="20" t="s">
        <v>3342</v>
      </c>
      <c r="B749" s="9" t="s">
        <v>3343</v>
      </c>
      <c r="C749" s="11" t="s">
        <v>3083</v>
      </c>
      <c r="D749" s="11" t="s">
        <v>39</v>
      </c>
      <c r="E749" s="11" t="s">
        <v>3344</v>
      </c>
      <c r="F749" s="11" t="s">
        <v>3345</v>
      </c>
      <c r="G749" s="11" t="s">
        <v>41</v>
      </c>
      <c r="H749" s="11" t="s">
        <v>2643</v>
      </c>
      <c r="I749" s="12">
        <v>4.7000000000000002E-3</v>
      </c>
      <c r="J749" s="13">
        <v>0.09</v>
      </c>
      <c r="K749" s="12">
        <v>1.3599999999999999E-2</v>
      </c>
      <c r="L749" s="14">
        <v>26.2</v>
      </c>
      <c r="M749" s="15">
        <v>1</v>
      </c>
      <c r="N749" s="16">
        <v>10282</v>
      </c>
      <c r="O749" s="21">
        <v>-1.1599999999999999</v>
      </c>
      <c r="P749" s="11" t="s">
        <v>43</v>
      </c>
      <c r="Q749" s="11" t="s">
        <v>44</v>
      </c>
      <c r="R749" s="11" t="s">
        <v>47</v>
      </c>
      <c r="S749" s="11" t="s">
        <v>46</v>
      </c>
      <c r="T749" s="22">
        <v>8.5400000000000004E-2</v>
      </c>
      <c r="U749" s="22">
        <v>8.4599999999999995E-2</v>
      </c>
      <c r="V749" s="22">
        <v>9.3299999999999994E-2</v>
      </c>
      <c r="W749" s="22">
        <v>8.9399999999999993E-2</v>
      </c>
      <c r="X749" s="22">
        <v>9.0800000000000006E-2</v>
      </c>
      <c r="Y749" s="22">
        <v>0.24729999999999999</v>
      </c>
      <c r="Z749" s="22">
        <v>9.3600000000000003E-2</v>
      </c>
      <c r="AA749" s="22">
        <v>8.9499999999999996E-2</v>
      </c>
      <c r="AB749" s="22">
        <v>3.9199999999999999E-2</v>
      </c>
      <c r="AC749" s="22">
        <v>2.5899999999999999E-2</v>
      </c>
      <c r="AD749" s="22">
        <v>5.0900000000000001E-2</v>
      </c>
      <c r="AE749" s="17" t="s">
        <v>47</v>
      </c>
      <c r="AF749" s="17" t="s">
        <v>47</v>
      </c>
      <c r="AG749" s="8" t="str">
        <f t="shared" si="24"/>
        <v>click</v>
      </c>
      <c r="AH749" s="10" t="str">
        <f t="shared" si="25"/>
        <v>click</v>
      </c>
      <c r="AI749" s="3"/>
      <c r="AJ749" s="3"/>
      <c r="AK749" s="3"/>
      <c r="AL749" s="3"/>
      <c r="AM749" s="3"/>
      <c r="AN749" s="3"/>
      <c r="AO749" s="3"/>
      <c r="AP749" s="3"/>
      <c r="AQ749" s="3"/>
      <c r="AR749" s="3"/>
      <c r="AS749" s="3"/>
      <c r="AT749" s="3"/>
    </row>
    <row r="750" spans="1:46" ht="108" x14ac:dyDescent="0.2">
      <c r="A750" s="20" t="s">
        <v>3346</v>
      </c>
      <c r="B750" s="9" t="s">
        <v>3347</v>
      </c>
      <c r="C750" s="11" t="s">
        <v>3083</v>
      </c>
      <c r="D750" s="11" t="s">
        <v>39</v>
      </c>
      <c r="E750" s="11" t="s">
        <v>3348</v>
      </c>
      <c r="F750" s="11" t="s">
        <v>3349</v>
      </c>
      <c r="G750" s="11" t="s">
        <v>41</v>
      </c>
      <c r="H750" s="11" t="s">
        <v>2643</v>
      </c>
      <c r="I750" s="12">
        <v>4.7000000000000002E-3</v>
      </c>
      <c r="J750" s="13">
        <v>0.16</v>
      </c>
      <c r="K750" s="12">
        <v>1.04E-2</v>
      </c>
      <c r="L750" s="14">
        <v>82.9</v>
      </c>
      <c r="M750" s="15">
        <v>3.1</v>
      </c>
      <c r="N750" s="16">
        <v>24983</v>
      </c>
      <c r="O750" s="21">
        <v>-1.1399999999999999</v>
      </c>
      <c r="P750" s="11" t="s">
        <v>43</v>
      </c>
      <c r="Q750" s="11" t="s">
        <v>44</v>
      </c>
      <c r="R750" s="11" t="s">
        <v>47</v>
      </c>
      <c r="S750" s="11" t="s">
        <v>46</v>
      </c>
      <c r="T750" s="22">
        <v>9.4299999999999995E-2</v>
      </c>
      <c r="U750" s="22">
        <v>7.4399999999999994E-2</v>
      </c>
      <c r="V750" s="22">
        <v>9.7000000000000003E-2</v>
      </c>
      <c r="W750" s="22">
        <v>8.9399999999999993E-2</v>
      </c>
      <c r="X750" s="22">
        <v>9.0700000000000003E-2</v>
      </c>
      <c r="Y750" s="22">
        <v>0.23780000000000001</v>
      </c>
      <c r="Z750" s="22">
        <v>8.1199999999999994E-2</v>
      </c>
      <c r="AA750" s="22">
        <v>8.6099999999999996E-2</v>
      </c>
      <c r="AB750" s="22">
        <v>4.4600000000000001E-2</v>
      </c>
      <c r="AC750" s="22">
        <v>3.7400000000000003E-2</v>
      </c>
      <c r="AD750" s="22">
        <v>5.5300000000000002E-2</v>
      </c>
      <c r="AE750" s="17" t="s">
        <v>47</v>
      </c>
      <c r="AF750" s="17" t="s">
        <v>47</v>
      </c>
      <c r="AG750" s="8" t="str">
        <f t="shared" si="24"/>
        <v>click</v>
      </c>
      <c r="AH750" s="10" t="str">
        <f t="shared" si="25"/>
        <v>click</v>
      </c>
      <c r="AI750" s="3"/>
      <c r="AJ750" s="3"/>
      <c r="AK750" s="3"/>
      <c r="AL750" s="3"/>
      <c r="AM750" s="3"/>
      <c r="AN750" s="3"/>
      <c r="AO750" s="3"/>
      <c r="AP750" s="3"/>
      <c r="AQ750" s="3"/>
      <c r="AR750" s="3"/>
      <c r="AS750" s="3"/>
      <c r="AT750" s="3"/>
    </row>
    <row r="751" spans="1:46" ht="240" x14ac:dyDescent="0.2">
      <c r="A751" s="20" t="s">
        <v>3350</v>
      </c>
      <c r="B751" s="9" t="s">
        <v>3351</v>
      </c>
      <c r="C751" s="11" t="s">
        <v>3083</v>
      </c>
      <c r="D751" s="11" t="s">
        <v>39</v>
      </c>
      <c r="E751" s="11" t="s">
        <v>3352</v>
      </c>
      <c r="F751" s="11" t="s">
        <v>3353</v>
      </c>
      <c r="G751" s="11" t="s">
        <v>41</v>
      </c>
      <c r="H751" s="11" t="s">
        <v>2643</v>
      </c>
      <c r="I751" s="12">
        <v>4.7000000000000002E-3</v>
      </c>
      <c r="J751" s="13">
        <v>0.24</v>
      </c>
      <c r="K751" s="12">
        <v>1.8599999999999998E-2</v>
      </c>
      <c r="L751" s="14">
        <v>8.1999999999999993</v>
      </c>
      <c r="M751" s="15">
        <v>0.3</v>
      </c>
      <c r="N751" s="16">
        <v>10956</v>
      </c>
      <c r="O751" s="21">
        <v>-1.41</v>
      </c>
      <c r="P751" s="11" t="s">
        <v>43</v>
      </c>
      <c r="Q751" s="11" t="s">
        <v>44</v>
      </c>
      <c r="R751" s="11" t="s">
        <v>497</v>
      </c>
      <c r="S751" s="11" t="s">
        <v>46</v>
      </c>
      <c r="T751" s="22">
        <v>9.9099999999999994E-2</v>
      </c>
      <c r="U751" s="22">
        <v>6.2399999999999997E-2</v>
      </c>
      <c r="V751" s="22">
        <v>9.9900000000000003E-2</v>
      </c>
      <c r="W751" s="22">
        <v>8.4500000000000006E-2</v>
      </c>
      <c r="X751" s="22">
        <v>0.10299999999999999</v>
      </c>
      <c r="Y751" s="22">
        <v>0.25629999999999997</v>
      </c>
      <c r="Z751" s="22">
        <v>6.3500000000000001E-2</v>
      </c>
      <c r="AA751" s="22">
        <v>0.13059999999999999</v>
      </c>
      <c r="AB751" s="22">
        <v>1.7899999999999999E-2</v>
      </c>
      <c r="AC751" s="22">
        <v>3.5700000000000003E-2</v>
      </c>
      <c r="AD751" s="22">
        <v>4.3900000000000002E-2</v>
      </c>
      <c r="AE751" s="17" t="s">
        <v>47</v>
      </c>
      <c r="AF751" s="17" t="s">
        <v>47</v>
      </c>
      <c r="AG751" s="8" t="str">
        <f t="shared" si="24"/>
        <v>click</v>
      </c>
      <c r="AH751" s="10" t="str">
        <f t="shared" si="25"/>
        <v>click</v>
      </c>
      <c r="AI751" s="3"/>
      <c r="AJ751" s="3"/>
      <c r="AK751" s="3"/>
      <c r="AL751" s="3"/>
      <c r="AM751" s="3"/>
      <c r="AN751" s="3"/>
      <c r="AO751" s="3"/>
      <c r="AP751" s="3"/>
      <c r="AQ751" s="3"/>
      <c r="AR751" s="3"/>
      <c r="AS751" s="3"/>
      <c r="AT751" s="3"/>
    </row>
    <row r="752" spans="1:46" ht="25.5" x14ac:dyDescent="0.2">
      <c r="A752" s="20" t="s">
        <v>3354</v>
      </c>
      <c r="B752" s="9" t="s">
        <v>3355</v>
      </c>
      <c r="C752" s="11" t="s">
        <v>3356</v>
      </c>
      <c r="D752" s="11"/>
      <c r="E752" s="11" t="s">
        <v>3357</v>
      </c>
      <c r="F752" s="11" t="s">
        <v>3358</v>
      </c>
      <c r="G752" s="11" t="s">
        <v>496</v>
      </c>
      <c r="H752" s="11" t="s">
        <v>77</v>
      </c>
      <c r="I752" s="12">
        <v>6.0000000000000001E-3</v>
      </c>
      <c r="J752" s="13"/>
      <c r="K752" s="12"/>
      <c r="L752" s="14">
        <v>0</v>
      </c>
      <c r="M752" s="15">
        <v>0</v>
      </c>
      <c r="N752" s="16"/>
      <c r="O752" s="21"/>
      <c r="P752" s="11" t="s">
        <v>43</v>
      </c>
      <c r="Q752" s="11" t="s">
        <v>306</v>
      </c>
      <c r="R752" s="11" t="s">
        <v>497</v>
      </c>
      <c r="S752" s="11" t="s">
        <v>81</v>
      </c>
      <c r="T752" s="22" t="s">
        <v>47</v>
      </c>
      <c r="U752" s="22" t="s">
        <v>47</v>
      </c>
      <c r="V752" s="22" t="s">
        <v>47</v>
      </c>
      <c r="W752" s="22" t="s">
        <v>47</v>
      </c>
      <c r="X752" s="22" t="s">
        <v>47</v>
      </c>
      <c r="Y752" s="22" t="s">
        <v>47</v>
      </c>
      <c r="Z752" s="22" t="s">
        <v>47</v>
      </c>
      <c r="AA752" s="22" t="s">
        <v>47</v>
      </c>
      <c r="AB752" s="22" t="s">
        <v>47</v>
      </c>
      <c r="AC752" s="22" t="s">
        <v>47</v>
      </c>
      <c r="AD752" s="22" t="s">
        <v>47</v>
      </c>
      <c r="AE752" s="17" t="s">
        <v>47</v>
      </c>
      <c r="AF752" s="17" t="s">
        <v>47</v>
      </c>
      <c r="AG752" s="8" t="str">
        <f t="shared" si="24"/>
        <v>click</v>
      </c>
      <c r="AH752" s="10" t="str">
        <f t="shared" si="25"/>
        <v>click</v>
      </c>
      <c r="AI752" s="3"/>
      <c r="AJ752" s="3"/>
      <c r="AK752" s="3"/>
      <c r="AL752" s="3"/>
      <c r="AM752" s="3"/>
      <c r="AN752" s="3"/>
      <c r="AO752" s="3"/>
      <c r="AP752" s="3"/>
      <c r="AQ752" s="3"/>
      <c r="AR752" s="3"/>
      <c r="AS752" s="3"/>
      <c r="AT752" s="3"/>
    </row>
    <row r="753" spans="1:46" ht="84" x14ac:dyDescent="0.2">
      <c r="A753" s="20" t="s">
        <v>3359</v>
      </c>
      <c r="B753" s="9" t="s">
        <v>3360</v>
      </c>
      <c r="C753" s="11" t="s">
        <v>2745</v>
      </c>
      <c r="D753" s="11" t="s">
        <v>39</v>
      </c>
      <c r="E753" s="11" t="s">
        <v>3361</v>
      </c>
      <c r="F753" s="11" t="s">
        <v>3362</v>
      </c>
      <c r="G753" s="11" t="s">
        <v>391</v>
      </c>
      <c r="H753" s="11" t="s">
        <v>87</v>
      </c>
      <c r="I753" s="12">
        <v>5.0000000000000001E-3</v>
      </c>
      <c r="J753" s="13">
        <v>0.24</v>
      </c>
      <c r="K753" s="12">
        <v>3.0499999999999999E-2</v>
      </c>
      <c r="L753" s="14">
        <v>9.3000000000000007</v>
      </c>
      <c r="M753" s="15">
        <v>0.4</v>
      </c>
      <c r="N753" s="16">
        <v>6788</v>
      </c>
      <c r="O753" s="21">
        <v>-1.35</v>
      </c>
      <c r="P753" s="11" t="s">
        <v>43</v>
      </c>
      <c r="Q753" s="11" t="s">
        <v>47</v>
      </c>
      <c r="R753" s="11" t="s">
        <v>47</v>
      </c>
      <c r="S753" s="11" t="s">
        <v>116</v>
      </c>
      <c r="T753" s="22">
        <v>0.95589999999999997</v>
      </c>
      <c r="U753" s="22">
        <v>0</v>
      </c>
      <c r="V753" s="22">
        <v>5.8999999999999999E-3</v>
      </c>
      <c r="W753" s="22">
        <v>0</v>
      </c>
      <c r="X753" s="22">
        <v>0</v>
      </c>
      <c r="Y753" s="22">
        <v>0</v>
      </c>
      <c r="Z753" s="22">
        <v>0</v>
      </c>
      <c r="AA753" s="22">
        <v>1.03E-2</v>
      </c>
      <c r="AB753" s="22">
        <v>0</v>
      </c>
      <c r="AC753" s="22">
        <v>0</v>
      </c>
      <c r="AD753" s="22">
        <v>0</v>
      </c>
      <c r="AE753" s="17" t="s">
        <v>47</v>
      </c>
      <c r="AF753" s="17" t="s">
        <v>47</v>
      </c>
      <c r="AG753" s="8" t="str">
        <f t="shared" si="24"/>
        <v>click</v>
      </c>
      <c r="AH753" s="10" t="str">
        <f t="shared" si="25"/>
        <v>click</v>
      </c>
      <c r="AI753" s="3"/>
      <c r="AJ753" s="3"/>
      <c r="AK753" s="3"/>
      <c r="AL753" s="3"/>
      <c r="AM753" s="3"/>
      <c r="AN753" s="3"/>
      <c r="AO753" s="3"/>
      <c r="AP753" s="3"/>
      <c r="AQ753" s="3"/>
      <c r="AR753" s="3"/>
      <c r="AS753" s="3"/>
      <c r="AT753" s="3"/>
    </row>
    <row r="754" spans="1:46" ht="84" x14ac:dyDescent="0.2">
      <c r="A754" s="20" t="s">
        <v>3363</v>
      </c>
      <c r="B754" s="9" t="s">
        <v>3364</v>
      </c>
      <c r="C754" s="11" t="s">
        <v>2745</v>
      </c>
      <c r="D754" s="11" t="s">
        <v>39</v>
      </c>
      <c r="E754" s="11" t="s">
        <v>3365</v>
      </c>
      <c r="F754" s="11" t="s">
        <v>3366</v>
      </c>
      <c r="G754" s="11" t="s">
        <v>367</v>
      </c>
      <c r="H754" s="11" t="s">
        <v>87</v>
      </c>
      <c r="I754" s="12">
        <v>5.0000000000000001E-3</v>
      </c>
      <c r="J754" s="13">
        <v>0.12</v>
      </c>
      <c r="K754" s="12">
        <v>2.0899999999999998E-2</v>
      </c>
      <c r="L754" s="14">
        <v>60.1</v>
      </c>
      <c r="M754" s="15">
        <v>1.4</v>
      </c>
      <c r="N754" s="16">
        <v>8045</v>
      </c>
      <c r="O754" s="21">
        <v>1.1100000000000001</v>
      </c>
      <c r="P754" s="11" t="s">
        <v>43</v>
      </c>
      <c r="Q754" s="11" t="s">
        <v>47</v>
      </c>
      <c r="R754" s="11" t="s">
        <v>47</v>
      </c>
      <c r="S754" s="11" t="s">
        <v>116</v>
      </c>
      <c r="T754" s="22">
        <v>7.3000000000000001E-3</v>
      </c>
      <c r="U754" s="22">
        <v>0</v>
      </c>
      <c r="V754" s="22">
        <v>0</v>
      </c>
      <c r="W754" s="22">
        <v>3.3999999999999998E-3</v>
      </c>
      <c r="X754" s="22">
        <v>0</v>
      </c>
      <c r="Y754" s="22">
        <v>0</v>
      </c>
      <c r="Z754" s="22">
        <v>0.97419999999999995</v>
      </c>
      <c r="AA754" s="22">
        <v>0</v>
      </c>
      <c r="AB754" s="22">
        <v>0</v>
      </c>
      <c r="AC754" s="22">
        <v>1.1000000000000001E-3</v>
      </c>
      <c r="AD754" s="22">
        <v>0</v>
      </c>
      <c r="AE754" s="17" t="s">
        <v>47</v>
      </c>
      <c r="AF754" s="17" t="s">
        <v>47</v>
      </c>
      <c r="AG754" s="8" t="str">
        <f t="shared" si="24"/>
        <v>click</v>
      </c>
      <c r="AH754" s="10" t="str">
        <f t="shared" si="25"/>
        <v>click</v>
      </c>
      <c r="AI754" s="3"/>
      <c r="AJ754" s="3"/>
      <c r="AK754" s="3"/>
      <c r="AL754" s="3"/>
      <c r="AM754" s="3"/>
      <c r="AN754" s="3"/>
      <c r="AO754" s="3"/>
      <c r="AP754" s="3"/>
      <c r="AQ754" s="3"/>
      <c r="AR754" s="3"/>
      <c r="AS754" s="3"/>
      <c r="AT754" s="3"/>
    </row>
    <row r="755" spans="1:46" ht="60" x14ac:dyDescent="0.2">
      <c r="A755" s="20" t="s">
        <v>3367</v>
      </c>
      <c r="B755" s="9" t="s">
        <v>3368</v>
      </c>
      <c r="C755" s="11" t="s">
        <v>3369</v>
      </c>
      <c r="D755" s="11" t="s">
        <v>39</v>
      </c>
      <c r="E755" s="11" t="s">
        <v>3370</v>
      </c>
      <c r="F755" s="11" t="s">
        <v>3371</v>
      </c>
      <c r="G755" s="11" t="s">
        <v>496</v>
      </c>
      <c r="H755" s="11" t="s">
        <v>3372</v>
      </c>
      <c r="I755" s="12">
        <v>5.7999999999999996E-3</v>
      </c>
      <c r="J755" s="13"/>
      <c r="K755" s="12"/>
      <c r="L755" s="14">
        <v>5.3</v>
      </c>
      <c r="M755" s="15">
        <v>0.2</v>
      </c>
      <c r="N755" s="16">
        <v>6388</v>
      </c>
      <c r="O755" s="21">
        <v>-1.34</v>
      </c>
      <c r="P755" s="11" t="s">
        <v>43</v>
      </c>
      <c r="Q755" s="11" t="s">
        <v>306</v>
      </c>
      <c r="R755" s="11" t="s">
        <v>47</v>
      </c>
      <c r="S755" s="11" t="s">
        <v>81</v>
      </c>
      <c r="T755" s="22" t="s">
        <v>47</v>
      </c>
      <c r="U755" s="22" t="s">
        <v>47</v>
      </c>
      <c r="V755" s="22" t="s">
        <v>47</v>
      </c>
      <c r="W755" s="22" t="s">
        <v>47</v>
      </c>
      <c r="X755" s="22" t="s">
        <v>47</v>
      </c>
      <c r="Y755" s="22" t="s">
        <v>47</v>
      </c>
      <c r="Z755" s="22" t="s">
        <v>47</v>
      </c>
      <c r="AA755" s="22" t="s">
        <v>47</v>
      </c>
      <c r="AB755" s="22" t="s">
        <v>47</v>
      </c>
      <c r="AC755" s="22" t="s">
        <v>47</v>
      </c>
      <c r="AD755" s="22" t="s">
        <v>47</v>
      </c>
      <c r="AE755" s="17" t="s">
        <v>47</v>
      </c>
      <c r="AF755" s="17" t="s">
        <v>47</v>
      </c>
      <c r="AG755" s="8" t="str">
        <f t="shared" si="24"/>
        <v>click</v>
      </c>
      <c r="AH755" s="10" t="str">
        <f t="shared" si="25"/>
        <v>click</v>
      </c>
      <c r="AI755" s="3"/>
      <c r="AJ755" s="3"/>
      <c r="AK755" s="3"/>
      <c r="AL755" s="3"/>
      <c r="AM755" s="3"/>
      <c r="AN755" s="3"/>
      <c r="AO755" s="3"/>
      <c r="AP755" s="3"/>
      <c r="AQ755" s="3"/>
      <c r="AR755" s="3"/>
      <c r="AS755" s="3"/>
      <c r="AT755" s="3"/>
    </row>
    <row r="756" spans="1:46" ht="84" x14ac:dyDescent="0.2">
      <c r="A756" s="20" t="s">
        <v>3373</v>
      </c>
      <c r="B756" s="9" t="s">
        <v>3374</v>
      </c>
      <c r="C756" s="11" t="s">
        <v>3375</v>
      </c>
      <c r="D756" s="11" t="s">
        <v>39</v>
      </c>
      <c r="E756" s="11" t="s">
        <v>3376</v>
      </c>
      <c r="F756" s="11" t="s">
        <v>2523</v>
      </c>
      <c r="G756" s="11" t="s">
        <v>807</v>
      </c>
      <c r="H756" s="11" t="s">
        <v>502</v>
      </c>
      <c r="I756" s="12">
        <v>9.4999999999999998E-3</v>
      </c>
      <c r="J756" s="13"/>
      <c r="K756" s="12"/>
      <c r="L756" s="14">
        <v>6.7</v>
      </c>
      <c r="M756" s="15">
        <v>0.1</v>
      </c>
      <c r="N756" s="16"/>
      <c r="O756" s="21">
        <v>12.67</v>
      </c>
      <c r="P756" s="11" t="s">
        <v>43</v>
      </c>
      <c r="Q756" s="11" t="s">
        <v>386</v>
      </c>
      <c r="R756" s="11" t="s">
        <v>47</v>
      </c>
      <c r="S756" s="11" t="s">
        <v>88</v>
      </c>
      <c r="T756" s="22" t="s">
        <v>47</v>
      </c>
      <c r="U756" s="22" t="s">
        <v>47</v>
      </c>
      <c r="V756" s="22" t="s">
        <v>47</v>
      </c>
      <c r="W756" s="22" t="s">
        <v>47</v>
      </c>
      <c r="X756" s="22" t="s">
        <v>47</v>
      </c>
      <c r="Y756" s="22" t="s">
        <v>47</v>
      </c>
      <c r="Z756" s="22" t="s">
        <v>47</v>
      </c>
      <c r="AA756" s="22" t="s">
        <v>47</v>
      </c>
      <c r="AB756" s="22" t="s">
        <v>47</v>
      </c>
      <c r="AC756" s="22" t="s">
        <v>47</v>
      </c>
      <c r="AD756" s="22" t="s">
        <v>47</v>
      </c>
      <c r="AE756" s="17" t="s">
        <v>503</v>
      </c>
      <c r="AF756" s="17" t="s">
        <v>65</v>
      </c>
      <c r="AG756" s="8" t="str">
        <f t="shared" si="24"/>
        <v>click</v>
      </c>
      <c r="AH756" s="10" t="str">
        <f t="shared" si="25"/>
        <v>click</v>
      </c>
      <c r="AI756" s="3"/>
      <c r="AJ756" s="3"/>
      <c r="AK756" s="3"/>
      <c r="AL756" s="3"/>
      <c r="AM756" s="3"/>
      <c r="AN756" s="3"/>
      <c r="AO756" s="3"/>
      <c r="AP756" s="3"/>
      <c r="AQ756" s="3"/>
      <c r="AR756" s="3"/>
      <c r="AS756" s="3"/>
      <c r="AT756" s="3"/>
    </row>
    <row r="757" spans="1:46" ht="96" x14ac:dyDescent="0.2">
      <c r="A757" s="20" t="s">
        <v>3377</v>
      </c>
      <c r="B757" s="9" t="s">
        <v>3378</v>
      </c>
      <c r="C757" s="11" t="s">
        <v>3379</v>
      </c>
      <c r="D757" s="11" t="s">
        <v>59</v>
      </c>
      <c r="E757" s="11" t="s">
        <v>3380</v>
      </c>
      <c r="F757" s="11" t="s">
        <v>3381</v>
      </c>
      <c r="G757" s="11" t="s">
        <v>412</v>
      </c>
      <c r="H757" s="11" t="s">
        <v>329</v>
      </c>
      <c r="I757" s="12">
        <v>8.8999999999999999E-3</v>
      </c>
      <c r="J757" s="13">
        <v>0.22</v>
      </c>
      <c r="K757" s="12">
        <v>5.0599999999999999E-2</v>
      </c>
      <c r="L757" s="14">
        <v>0.8</v>
      </c>
      <c r="M757" s="15">
        <v>0</v>
      </c>
      <c r="N757" s="16">
        <v>1229</v>
      </c>
      <c r="O757" s="21">
        <v>-1.77</v>
      </c>
      <c r="P757" s="11" t="s">
        <v>412</v>
      </c>
      <c r="Q757" s="11" t="s">
        <v>47</v>
      </c>
      <c r="R757" s="11" t="s">
        <v>47</v>
      </c>
      <c r="S757" s="11" t="s">
        <v>47</v>
      </c>
      <c r="T757" s="22" t="s">
        <v>47</v>
      </c>
      <c r="U757" s="22" t="s">
        <v>47</v>
      </c>
      <c r="V757" s="22" t="s">
        <v>47</v>
      </c>
      <c r="W757" s="22" t="s">
        <v>47</v>
      </c>
      <c r="X757" s="22" t="s">
        <v>47</v>
      </c>
      <c r="Y757" s="22" t="s">
        <v>47</v>
      </c>
      <c r="Z757" s="22" t="s">
        <v>47</v>
      </c>
      <c r="AA757" s="22" t="s">
        <v>47</v>
      </c>
      <c r="AB757" s="22" t="s">
        <v>47</v>
      </c>
      <c r="AC757" s="22" t="s">
        <v>47</v>
      </c>
      <c r="AD757" s="22" t="s">
        <v>47</v>
      </c>
      <c r="AE757" s="17" t="s">
        <v>47</v>
      </c>
      <c r="AF757" s="17" t="s">
        <v>47</v>
      </c>
      <c r="AG757" s="8" t="str">
        <f t="shared" si="24"/>
        <v>click</v>
      </c>
      <c r="AH757" s="10" t="str">
        <f t="shared" si="25"/>
        <v>click</v>
      </c>
      <c r="AI757" s="3"/>
      <c r="AJ757" s="3"/>
      <c r="AK757" s="3"/>
      <c r="AL757" s="3"/>
      <c r="AM757" s="3"/>
      <c r="AN757" s="3"/>
      <c r="AO757" s="3"/>
      <c r="AP757" s="3"/>
      <c r="AQ757" s="3"/>
      <c r="AR757" s="3"/>
      <c r="AS757" s="3"/>
      <c r="AT757" s="3"/>
    </row>
    <row r="758" spans="1:46" ht="60" x14ac:dyDescent="0.2">
      <c r="A758" s="20" t="s">
        <v>3382</v>
      </c>
      <c r="B758" s="9" t="s">
        <v>3383</v>
      </c>
      <c r="C758" s="11" t="s">
        <v>3384</v>
      </c>
      <c r="D758" s="11" t="s">
        <v>59</v>
      </c>
      <c r="E758" s="11" t="s">
        <v>3385</v>
      </c>
      <c r="F758" s="11" t="s">
        <v>3386</v>
      </c>
      <c r="G758" s="11" t="s">
        <v>169</v>
      </c>
      <c r="H758" s="11" t="s">
        <v>520</v>
      </c>
      <c r="I758" s="12">
        <v>9.4999999999999998E-3</v>
      </c>
      <c r="J758" s="13"/>
      <c r="K758" s="12"/>
      <c r="L758" s="14">
        <v>4.5</v>
      </c>
      <c r="M758" s="15">
        <v>0.1</v>
      </c>
      <c r="N758" s="16">
        <v>1344</v>
      </c>
      <c r="O758" s="21">
        <v>6.78</v>
      </c>
      <c r="P758" s="11" t="s">
        <v>64</v>
      </c>
      <c r="Q758" s="11" t="s">
        <v>44</v>
      </c>
      <c r="R758" s="11" t="s">
        <v>94</v>
      </c>
      <c r="S758" s="11" t="s">
        <v>81</v>
      </c>
      <c r="T758" s="22" t="s">
        <v>47</v>
      </c>
      <c r="U758" s="22" t="s">
        <v>47</v>
      </c>
      <c r="V758" s="22" t="s">
        <v>47</v>
      </c>
      <c r="W758" s="22" t="s">
        <v>47</v>
      </c>
      <c r="X758" s="22" t="s">
        <v>47</v>
      </c>
      <c r="Y758" s="22" t="s">
        <v>47</v>
      </c>
      <c r="Z758" s="22" t="s">
        <v>47</v>
      </c>
      <c r="AA758" s="22" t="s">
        <v>47</v>
      </c>
      <c r="AB758" s="22" t="s">
        <v>47</v>
      </c>
      <c r="AC758" s="22" t="s">
        <v>47</v>
      </c>
      <c r="AD758" s="22" t="s">
        <v>47</v>
      </c>
      <c r="AE758" s="17" t="s">
        <v>47</v>
      </c>
      <c r="AF758" s="17" t="s">
        <v>47</v>
      </c>
      <c r="AG758" s="8" t="str">
        <f t="shared" si="24"/>
        <v>click</v>
      </c>
      <c r="AH758" s="10" t="str">
        <f t="shared" si="25"/>
        <v>click</v>
      </c>
      <c r="AI758" s="3"/>
      <c r="AJ758" s="3"/>
      <c r="AK758" s="3"/>
      <c r="AL758" s="3"/>
      <c r="AM758" s="3"/>
      <c r="AN758" s="3"/>
      <c r="AO758" s="3"/>
      <c r="AP758" s="3"/>
      <c r="AQ758" s="3"/>
      <c r="AR758" s="3"/>
      <c r="AS758" s="3"/>
      <c r="AT758" s="3"/>
    </row>
    <row r="759" spans="1:46" ht="108" x14ac:dyDescent="0.2">
      <c r="A759" s="20" t="s">
        <v>3387</v>
      </c>
      <c r="B759" s="9" t="s">
        <v>3388</v>
      </c>
      <c r="C759" s="11" t="s">
        <v>172</v>
      </c>
      <c r="D759" s="11" t="s">
        <v>39</v>
      </c>
      <c r="E759" s="11" t="s">
        <v>3389</v>
      </c>
      <c r="F759" s="11" t="s">
        <v>3390</v>
      </c>
      <c r="G759" s="11" t="s">
        <v>169</v>
      </c>
      <c r="H759" s="11" t="s">
        <v>175</v>
      </c>
      <c r="I759" s="12">
        <v>5.0000000000000001E-3</v>
      </c>
      <c r="J759" s="13"/>
      <c r="K759" s="12"/>
      <c r="L759" s="14">
        <v>5</v>
      </c>
      <c r="M759" s="15">
        <v>0.1</v>
      </c>
      <c r="N759" s="16"/>
      <c r="O759" s="21">
        <v>0</v>
      </c>
      <c r="P759" s="11" t="s">
        <v>64</v>
      </c>
      <c r="Q759" s="11" t="s">
        <v>47</v>
      </c>
      <c r="R759" s="11" t="s">
        <v>47</v>
      </c>
      <c r="S759" s="11" t="s">
        <v>47</v>
      </c>
      <c r="T759" s="22" t="s">
        <v>47</v>
      </c>
      <c r="U759" s="22" t="s">
        <v>47</v>
      </c>
      <c r="V759" s="22" t="s">
        <v>47</v>
      </c>
      <c r="W759" s="22" t="s">
        <v>47</v>
      </c>
      <c r="X759" s="22" t="s">
        <v>47</v>
      </c>
      <c r="Y759" s="22" t="s">
        <v>47</v>
      </c>
      <c r="Z759" s="22" t="s">
        <v>47</v>
      </c>
      <c r="AA759" s="22" t="s">
        <v>47</v>
      </c>
      <c r="AB759" s="22" t="s">
        <v>47</v>
      </c>
      <c r="AC759" s="22" t="s">
        <v>47</v>
      </c>
      <c r="AD759" s="22" t="s">
        <v>47</v>
      </c>
      <c r="AE759" s="17" t="s">
        <v>47</v>
      </c>
      <c r="AF759" s="17" t="s">
        <v>47</v>
      </c>
      <c r="AG759" s="8" t="str">
        <f t="shared" si="24"/>
        <v>click</v>
      </c>
      <c r="AH759" s="10" t="str">
        <f t="shared" si="25"/>
        <v>click</v>
      </c>
      <c r="AI759" s="3"/>
      <c r="AJ759" s="3"/>
      <c r="AK759" s="3"/>
      <c r="AL759" s="3"/>
      <c r="AM759" s="3"/>
      <c r="AN759" s="3"/>
      <c r="AO759" s="3"/>
      <c r="AP759" s="3"/>
      <c r="AQ759" s="3"/>
      <c r="AR759" s="3"/>
      <c r="AS759" s="3"/>
      <c r="AT759" s="3"/>
    </row>
    <row r="760" spans="1:46" ht="84" x14ac:dyDescent="0.2">
      <c r="A760" s="20" t="s">
        <v>3391</v>
      </c>
      <c r="B760" s="9" t="s">
        <v>3392</v>
      </c>
      <c r="C760" s="11" t="s">
        <v>767</v>
      </c>
      <c r="D760" s="11" t="s">
        <v>59</v>
      </c>
      <c r="E760" s="11" t="s">
        <v>3393</v>
      </c>
      <c r="F760" s="11" t="s">
        <v>3394</v>
      </c>
      <c r="G760" s="11" t="s">
        <v>778</v>
      </c>
      <c r="H760" s="11" t="s">
        <v>110</v>
      </c>
      <c r="I760" s="12">
        <v>9.4999999999999998E-3</v>
      </c>
      <c r="J760" s="13"/>
      <c r="K760" s="12"/>
      <c r="L760" s="14">
        <v>50.7</v>
      </c>
      <c r="M760" s="15">
        <v>2.9</v>
      </c>
      <c r="N760" s="16">
        <v>57203</v>
      </c>
      <c r="O760" s="21">
        <v>0.7</v>
      </c>
      <c r="P760" s="11" t="s">
        <v>165</v>
      </c>
      <c r="Q760" s="11" t="s">
        <v>47</v>
      </c>
      <c r="R760" s="11" t="s">
        <v>47</v>
      </c>
      <c r="S760" s="11" t="s">
        <v>337</v>
      </c>
      <c r="T760" s="22" t="s">
        <v>47</v>
      </c>
      <c r="U760" s="22" t="s">
        <v>47</v>
      </c>
      <c r="V760" s="22" t="s">
        <v>47</v>
      </c>
      <c r="W760" s="22" t="s">
        <v>47</v>
      </c>
      <c r="X760" s="22" t="s">
        <v>47</v>
      </c>
      <c r="Y760" s="22" t="s">
        <v>47</v>
      </c>
      <c r="Z760" s="22" t="s">
        <v>47</v>
      </c>
      <c r="AA760" s="22" t="s">
        <v>47</v>
      </c>
      <c r="AB760" s="22" t="s">
        <v>47</v>
      </c>
      <c r="AC760" s="22" t="s">
        <v>47</v>
      </c>
      <c r="AD760" s="22" t="s">
        <v>47</v>
      </c>
      <c r="AE760" s="17" t="s">
        <v>503</v>
      </c>
      <c r="AF760" s="17" t="s">
        <v>65</v>
      </c>
      <c r="AG760" s="8" t="str">
        <f t="shared" si="24"/>
        <v>click</v>
      </c>
      <c r="AH760" s="10" t="str">
        <f t="shared" si="25"/>
        <v>click</v>
      </c>
      <c r="AI760" s="3"/>
      <c r="AJ760" s="3"/>
      <c r="AK760" s="3"/>
      <c r="AL760" s="3"/>
      <c r="AM760" s="3"/>
      <c r="AN760" s="3"/>
      <c r="AO760" s="3"/>
      <c r="AP760" s="3"/>
      <c r="AQ760" s="3"/>
      <c r="AR760" s="3"/>
      <c r="AS760" s="3"/>
      <c r="AT760" s="3"/>
    </row>
    <row r="761" spans="1:46" ht="84" x14ac:dyDescent="0.2">
      <c r="A761" s="20" t="s">
        <v>3395</v>
      </c>
      <c r="B761" s="9" t="s">
        <v>3396</v>
      </c>
      <c r="C761" s="11" t="s">
        <v>772</v>
      </c>
      <c r="D761" s="11" t="s">
        <v>59</v>
      </c>
      <c r="E761" s="11" t="s">
        <v>3397</v>
      </c>
      <c r="F761" s="11" t="s">
        <v>3394</v>
      </c>
      <c r="G761" s="11" t="s">
        <v>335</v>
      </c>
      <c r="H761" s="11" t="s">
        <v>110</v>
      </c>
      <c r="I761" s="12">
        <v>5.0000000000000001E-3</v>
      </c>
      <c r="J761" s="13"/>
      <c r="K761" s="12"/>
      <c r="L761" s="14">
        <v>5.2</v>
      </c>
      <c r="M761" s="15">
        <v>0.3</v>
      </c>
      <c r="N761" s="16">
        <v>23368</v>
      </c>
      <c r="O761" s="21">
        <v>0.39</v>
      </c>
      <c r="P761" s="11" t="s">
        <v>165</v>
      </c>
      <c r="Q761" s="11" t="s">
        <v>47</v>
      </c>
      <c r="R761" s="11" t="s">
        <v>47</v>
      </c>
      <c r="S761" s="11" t="s">
        <v>47</v>
      </c>
      <c r="T761" s="22" t="s">
        <v>47</v>
      </c>
      <c r="U761" s="22" t="s">
        <v>47</v>
      </c>
      <c r="V761" s="22" t="s">
        <v>47</v>
      </c>
      <c r="W761" s="22" t="s">
        <v>47</v>
      </c>
      <c r="X761" s="22" t="s">
        <v>47</v>
      </c>
      <c r="Y761" s="22" t="s">
        <v>47</v>
      </c>
      <c r="Z761" s="22" t="s">
        <v>47</v>
      </c>
      <c r="AA761" s="22" t="s">
        <v>47</v>
      </c>
      <c r="AB761" s="22" t="s">
        <v>47</v>
      </c>
      <c r="AC761" s="22" t="s">
        <v>47</v>
      </c>
      <c r="AD761" s="22" t="s">
        <v>47</v>
      </c>
      <c r="AE761" s="17" t="s">
        <v>47</v>
      </c>
      <c r="AF761" s="17" t="s">
        <v>47</v>
      </c>
      <c r="AG761" s="8" t="str">
        <f t="shared" si="24"/>
        <v>click</v>
      </c>
      <c r="AH761" s="10" t="str">
        <f t="shared" si="25"/>
        <v>click</v>
      </c>
      <c r="AI761" s="3"/>
      <c r="AJ761" s="3"/>
      <c r="AK761" s="3"/>
      <c r="AL761" s="3"/>
      <c r="AM761" s="3"/>
      <c r="AN761" s="3"/>
      <c r="AO761" s="3"/>
      <c r="AP761" s="3"/>
      <c r="AQ761" s="3"/>
      <c r="AR761" s="3"/>
      <c r="AS761" s="3"/>
      <c r="AT761" s="3"/>
    </row>
    <row r="762" spans="1:46" ht="84" x14ac:dyDescent="0.2">
      <c r="A762" s="20" t="s">
        <v>3398</v>
      </c>
      <c r="B762" s="9" t="s">
        <v>3399</v>
      </c>
      <c r="C762" s="11" t="s">
        <v>767</v>
      </c>
      <c r="D762" s="11" t="s">
        <v>59</v>
      </c>
      <c r="E762" s="11" t="s">
        <v>3400</v>
      </c>
      <c r="F762" s="11" t="s">
        <v>3394</v>
      </c>
      <c r="G762" s="11" t="s">
        <v>1362</v>
      </c>
      <c r="H762" s="11" t="s">
        <v>110</v>
      </c>
      <c r="I762" s="12">
        <v>5.0000000000000001E-3</v>
      </c>
      <c r="J762" s="13"/>
      <c r="K762" s="12"/>
      <c r="L762" s="14">
        <v>39.5</v>
      </c>
      <c r="M762" s="15">
        <v>2.1</v>
      </c>
      <c r="N762" s="16">
        <v>40795</v>
      </c>
      <c r="O762" s="21">
        <v>0.5</v>
      </c>
      <c r="P762" s="11" t="s">
        <v>165</v>
      </c>
      <c r="Q762" s="11" t="s">
        <v>47</v>
      </c>
      <c r="R762" s="11" t="s">
        <v>47</v>
      </c>
      <c r="S762" s="11" t="s">
        <v>337</v>
      </c>
      <c r="T762" s="22" t="s">
        <v>47</v>
      </c>
      <c r="U762" s="22" t="s">
        <v>47</v>
      </c>
      <c r="V762" s="22" t="s">
        <v>47</v>
      </c>
      <c r="W762" s="22" t="s">
        <v>47</v>
      </c>
      <c r="X762" s="22" t="s">
        <v>47</v>
      </c>
      <c r="Y762" s="22" t="s">
        <v>47</v>
      </c>
      <c r="Z762" s="22" t="s">
        <v>47</v>
      </c>
      <c r="AA762" s="22" t="s">
        <v>47</v>
      </c>
      <c r="AB762" s="22" t="s">
        <v>47</v>
      </c>
      <c r="AC762" s="22" t="s">
        <v>47</v>
      </c>
      <c r="AD762" s="22" t="s">
        <v>47</v>
      </c>
      <c r="AE762" s="17" t="s">
        <v>47</v>
      </c>
      <c r="AF762" s="17" t="s">
        <v>65</v>
      </c>
      <c r="AG762" s="8" t="str">
        <f t="shared" si="24"/>
        <v>click</v>
      </c>
      <c r="AH762" s="10" t="str">
        <f t="shared" si="25"/>
        <v>click</v>
      </c>
      <c r="AI762" s="3"/>
      <c r="AJ762" s="3"/>
      <c r="AK762" s="3"/>
      <c r="AL762" s="3"/>
      <c r="AM762" s="3"/>
      <c r="AN762" s="3"/>
      <c r="AO762" s="3"/>
      <c r="AP762" s="3"/>
      <c r="AQ762" s="3"/>
      <c r="AR762" s="3"/>
      <c r="AS762" s="3"/>
      <c r="AT762" s="3"/>
    </row>
    <row r="763" spans="1:46" ht="84" x14ac:dyDescent="0.2">
      <c r="A763" s="20" t="s">
        <v>3401</v>
      </c>
      <c r="B763" s="9" t="s">
        <v>3402</v>
      </c>
      <c r="C763" s="11" t="s">
        <v>772</v>
      </c>
      <c r="D763" s="11" t="s">
        <v>59</v>
      </c>
      <c r="E763" s="11" t="s">
        <v>3403</v>
      </c>
      <c r="F763" s="11" t="s">
        <v>3394</v>
      </c>
      <c r="G763" s="11" t="s">
        <v>778</v>
      </c>
      <c r="H763" s="11" t="s">
        <v>110</v>
      </c>
      <c r="I763" s="12">
        <v>9.4999999999999998E-3</v>
      </c>
      <c r="J763" s="13"/>
      <c r="K763" s="12"/>
      <c r="L763" s="14">
        <v>4.7</v>
      </c>
      <c r="M763" s="15">
        <v>0.2</v>
      </c>
      <c r="N763" s="16">
        <v>3141</v>
      </c>
      <c r="O763" s="21">
        <v>0.69</v>
      </c>
      <c r="P763" s="11" t="s">
        <v>165</v>
      </c>
      <c r="Q763" s="11" t="s">
        <v>47</v>
      </c>
      <c r="R763" s="11" t="s">
        <v>47</v>
      </c>
      <c r="S763" s="11" t="s">
        <v>47</v>
      </c>
      <c r="T763" s="22" t="s">
        <v>47</v>
      </c>
      <c r="U763" s="22" t="s">
        <v>47</v>
      </c>
      <c r="V763" s="22" t="s">
        <v>47</v>
      </c>
      <c r="W763" s="22" t="s">
        <v>47</v>
      </c>
      <c r="X763" s="22" t="s">
        <v>47</v>
      </c>
      <c r="Y763" s="22" t="s">
        <v>47</v>
      </c>
      <c r="Z763" s="22" t="s">
        <v>47</v>
      </c>
      <c r="AA763" s="22" t="s">
        <v>47</v>
      </c>
      <c r="AB763" s="22" t="s">
        <v>47</v>
      </c>
      <c r="AC763" s="22" t="s">
        <v>47</v>
      </c>
      <c r="AD763" s="22" t="s">
        <v>47</v>
      </c>
      <c r="AE763" s="17" t="s">
        <v>503</v>
      </c>
      <c r="AF763" s="17" t="s">
        <v>47</v>
      </c>
      <c r="AG763" s="8" t="str">
        <f t="shared" si="24"/>
        <v>click</v>
      </c>
      <c r="AH763" s="10" t="str">
        <f t="shared" si="25"/>
        <v>click</v>
      </c>
      <c r="AI763" s="3"/>
      <c r="AJ763" s="3"/>
      <c r="AK763" s="3"/>
      <c r="AL763" s="3"/>
      <c r="AM763" s="3"/>
      <c r="AN763" s="3"/>
      <c r="AO763" s="3"/>
      <c r="AP763" s="3"/>
      <c r="AQ763" s="3"/>
      <c r="AR763" s="3"/>
      <c r="AS763" s="3"/>
      <c r="AT763" s="3"/>
    </row>
    <row r="764" spans="1:46" ht="38.25" x14ac:dyDescent="0.2">
      <c r="A764" s="20" t="s">
        <v>3404</v>
      </c>
      <c r="B764" s="9" t="s">
        <v>3405</v>
      </c>
      <c r="C764" s="11" t="s">
        <v>1023</v>
      </c>
      <c r="D764" s="11" t="s">
        <v>59</v>
      </c>
      <c r="E764" s="11" t="s">
        <v>3406</v>
      </c>
      <c r="F764" s="11" t="s">
        <v>3407</v>
      </c>
      <c r="G764" s="11" t="s">
        <v>158</v>
      </c>
      <c r="H764" s="11" t="s">
        <v>329</v>
      </c>
      <c r="I764" s="12">
        <v>7.4999999999999997E-3</v>
      </c>
      <c r="J764" s="13"/>
      <c r="K764" s="12"/>
      <c r="L764" s="14">
        <v>74.599999999999994</v>
      </c>
      <c r="M764" s="15">
        <v>1.6</v>
      </c>
      <c r="N764" s="16">
        <v>8655</v>
      </c>
      <c r="O764" s="21">
        <v>-0.93</v>
      </c>
      <c r="P764" s="11" t="s">
        <v>136</v>
      </c>
      <c r="Q764" s="11" t="s">
        <v>47</v>
      </c>
      <c r="R764" s="11" t="s">
        <v>47</v>
      </c>
      <c r="S764" s="11" t="s">
        <v>47</v>
      </c>
      <c r="T764" s="22" t="s">
        <v>47</v>
      </c>
      <c r="U764" s="22" t="s">
        <v>47</v>
      </c>
      <c r="V764" s="22" t="s">
        <v>47</v>
      </c>
      <c r="W764" s="22" t="s">
        <v>47</v>
      </c>
      <c r="X764" s="22" t="s">
        <v>47</v>
      </c>
      <c r="Y764" s="22" t="s">
        <v>47</v>
      </c>
      <c r="Z764" s="22" t="s">
        <v>47</v>
      </c>
      <c r="AA764" s="22" t="s">
        <v>47</v>
      </c>
      <c r="AB764" s="22" t="s">
        <v>47</v>
      </c>
      <c r="AC764" s="22" t="s">
        <v>47</v>
      </c>
      <c r="AD764" s="22" t="s">
        <v>47</v>
      </c>
      <c r="AE764" s="17" t="s">
        <v>47</v>
      </c>
      <c r="AF764" s="17" t="s">
        <v>47</v>
      </c>
      <c r="AG764" s="8" t="str">
        <f t="shared" si="24"/>
        <v>click</v>
      </c>
      <c r="AH764" s="10" t="str">
        <f t="shared" si="25"/>
        <v>click</v>
      </c>
      <c r="AI764" s="3"/>
      <c r="AJ764" s="3"/>
      <c r="AK764" s="3"/>
      <c r="AL764" s="3"/>
      <c r="AM764" s="3"/>
      <c r="AN764" s="3"/>
      <c r="AO764" s="3"/>
      <c r="AP764" s="3"/>
      <c r="AQ764" s="3"/>
      <c r="AR764" s="3"/>
      <c r="AS764" s="3"/>
      <c r="AT764" s="3"/>
    </row>
    <row r="765" spans="1:46" ht="51" x14ac:dyDescent="0.2">
      <c r="A765" s="20" t="s">
        <v>3408</v>
      </c>
      <c r="B765" s="9" t="s">
        <v>3409</v>
      </c>
      <c r="C765" s="11" t="s">
        <v>1014</v>
      </c>
      <c r="D765" s="11"/>
      <c r="E765" s="11" t="s">
        <v>3406</v>
      </c>
      <c r="F765" s="11" t="s">
        <v>3407</v>
      </c>
      <c r="G765" s="11" t="s">
        <v>158</v>
      </c>
      <c r="H765" s="11" t="s">
        <v>329</v>
      </c>
      <c r="I765" s="12">
        <v>7.0000000000000001E-3</v>
      </c>
      <c r="J765" s="13"/>
      <c r="K765" s="12"/>
      <c r="L765" s="14">
        <v>0</v>
      </c>
      <c r="M765" s="15">
        <v>0</v>
      </c>
      <c r="N765" s="16"/>
      <c r="O765" s="21"/>
      <c r="P765" s="11" t="s">
        <v>136</v>
      </c>
      <c r="Q765" s="11" t="s">
        <v>47</v>
      </c>
      <c r="R765" s="11" t="s">
        <v>47</v>
      </c>
      <c r="S765" s="11" t="s">
        <v>47</v>
      </c>
      <c r="T765" s="22" t="s">
        <v>47</v>
      </c>
      <c r="U765" s="22" t="s">
        <v>47</v>
      </c>
      <c r="V765" s="22" t="s">
        <v>47</v>
      </c>
      <c r="W765" s="22" t="s">
        <v>47</v>
      </c>
      <c r="X765" s="22" t="s">
        <v>47</v>
      </c>
      <c r="Y765" s="22" t="s">
        <v>47</v>
      </c>
      <c r="Z765" s="22" t="s">
        <v>47</v>
      </c>
      <c r="AA765" s="22" t="s">
        <v>47</v>
      </c>
      <c r="AB765" s="22" t="s">
        <v>47</v>
      </c>
      <c r="AC765" s="22" t="s">
        <v>47</v>
      </c>
      <c r="AD765" s="22" t="s">
        <v>47</v>
      </c>
      <c r="AE765" s="17" t="s">
        <v>47</v>
      </c>
      <c r="AF765" s="17" t="s">
        <v>47</v>
      </c>
      <c r="AG765" s="8" t="str">
        <f t="shared" si="24"/>
        <v>click</v>
      </c>
      <c r="AH765" s="10" t="str">
        <f t="shared" si="25"/>
        <v>click</v>
      </c>
      <c r="AI765" s="3"/>
      <c r="AJ765" s="3"/>
      <c r="AK765" s="3"/>
      <c r="AL765" s="3"/>
      <c r="AM765" s="3"/>
      <c r="AN765" s="3"/>
      <c r="AO765" s="3"/>
      <c r="AP765" s="3"/>
      <c r="AQ765" s="3"/>
      <c r="AR765" s="3"/>
      <c r="AS765" s="3"/>
      <c r="AT765" s="3"/>
    </row>
    <row r="766" spans="1:46" ht="48" x14ac:dyDescent="0.2">
      <c r="A766" s="20" t="s">
        <v>3410</v>
      </c>
      <c r="B766" s="9" t="s">
        <v>3411</v>
      </c>
      <c r="C766" s="11" t="s">
        <v>1023</v>
      </c>
      <c r="D766" s="11" t="s">
        <v>59</v>
      </c>
      <c r="E766" s="11" t="s">
        <v>3412</v>
      </c>
      <c r="F766" s="11" t="s">
        <v>3413</v>
      </c>
      <c r="G766" s="11" t="s">
        <v>486</v>
      </c>
      <c r="H766" s="11" t="s">
        <v>329</v>
      </c>
      <c r="I766" s="12">
        <v>7.4999999999999997E-3</v>
      </c>
      <c r="J766" s="13"/>
      <c r="K766" s="12"/>
      <c r="L766" s="14">
        <v>94.5</v>
      </c>
      <c r="M766" s="15">
        <v>2.2999999999999998</v>
      </c>
      <c r="N766" s="16">
        <v>30464</v>
      </c>
      <c r="O766" s="21">
        <v>1.32</v>
      </c>
      <c r="P766" s="11" t="s">
        <v>136</v>
      </c>
      <c r="Q766" s="11" t="s">
        <v>47</v>
      </c>
      <c r="R766" s="11" t="s">
        <v>47</v>
      </c>
      <c r="S766" s="11" t="s">
        <v>47</v>
      </c>
      <c r="T766" s="22" t="s">
        <v>47</v>
      </c>
      <c r="U766" s="22" t="s">
        <v>47</v>
      </c>
      <c r="V766" s="22" t="s">
        <v>47</v>
      </c>
      <c r="W766" s="22" t="s">
        <v>47</v>
      </c>
      <c r="X766" s="22" t="s">
        <v>47</v>
      </c>
      <c r="Y766" s="22" t="s">
        <v>47</v>
      </c>
      <c r="Z766" s="22" t="s">
        <v>47</v>
      </c>
      <c r="AA766" s="22" t="s">
        <v>47</v>
      </c>
      <c r="AB766" s="22" t="s">
        <v>47</v>
      </c>
      <c r="AC766" s="22" t="s">
        <v>47</v>
      </c>
      <c r="AD766" s="22" t="s">
        <v>47</v>
      </c>
      <c r="AE766" s="17" t="s">
        <v>47</v>
      </c>
      <c r="AF766" s="17" t="s">
        <v>47</v>
      </c>
      <c r="AG766" s="8" t="str">
        <f t="shared" si="24"/>
        <v>click</v>
      </c>
      <c r="AH766" s="10" t="str">
        <f t="shared" si="25"/>
        <v>click</v>
      </c>
      <c r="AI766" s="3"/>
      <c r="AJ766" s="3"/>
      <c r="AK766" s="3"/>
      <c r="AL766" s="3"/>
      <c r="AM766" s="3"/>
      <c r="AN766" s="3"/>
      <c r="AO766" s="3"/>
      <c r="AP766" s="3"/>
      <c r="AQ766" s="3"/>
      <c r="AR766" s="3"/>
      <c r="AS766" s="3"/>
      <c r="AT766" s="3"/>
    </row>
    <row r="767" spans="1:46" ht="36" x14ac:dyDescent="0.2">
      <c r="A767" s="20" t="s">
        <v>3414</v>
      </c>
      <c r="B767" s="9" t="s">
        <v>3415</v>
      </c>
      <c r="C767" s="11" t="s">
        <v>1023</v>
      </c>
      <c r="D767" s="11" t="s">
        <v>59</v>
      </c>
      <c r="E767" s="11" t="s">
        <v>3416</v>
      </c>
      <c r="F767" s="11" t="s">
        <v>3417</v>
      </c>
      <c r="G767" s="11" t="s">
        <v>584</v>
      </c>
      <c r="H767" s="11" t="s">
        <v>329</v>
      </c>
      <c r="I767" s="12">
        <v>7.4999999999999997E-3</v>
      </c>
      <c r="J767" s="13"/>
      <c r="K767" s="12"/>
      <c r="L767" s="14">
        <v>6.8</v>
      </c>
      <c r="M767" s="15">
        <v>0.4</v>
      </c>
      <c r="N767" s="16">
        <v>1936</v>
      </c>
      <c r="O767" s="21">
        <v>1.23</v>
      </c>
      <c r="P767" s="11" t="s">
        <v>136</v>
      </c>
      <c r="Q767" s="11" t="s">
        <v>47</v>
      </c>
      <c r="R767" s="11" t="s">
        <v>47</v>
      </c>
      <c r="S767" s="11" t="s">
        <v>47</v>
      </c>
      <c r="T767" s="22" t="s">
        <v>47</v>
      </c>
      <c r="U767" s="22" t="s">
        <v>47</v>
      </c>
      <c r="V767" s="22" t="s">
        <v>47</v>
      </c>
      <c r="W767" s="22" t="s">
        <v>47</v>
      </c>
      <c r="X767" s="22" t="s">
        <v>47</v>
      </c>
      <c r="Y767" s="22" t="s">
        <v>47</v>
      </c>
      <c r="Z767" s="22" t="s">
        <v>47</v>
      </c>
      <c r="AA767" s="22" t="s">
        <v>47</v>
      </c>
      <c r="AB767" s="22" t="s">
        <v>47</v>
      </c>
      <c r="AC767" s="22" t="s">
        <v>47</v>
      </c>
      <c r="AD767" s="22" t="s">
        <v>47</v>
      </c>
      <c r="AE767" s="17" t="s">
        <v>47</v>
      </c>
      <c r="AF767" s="17" t="s">
        <v>47</v>
      </c>
      <c r="AG767" s="8" t="str">
        <f t="shared" si="24"/>
        <v>click</v>
      </c>
      <c r="AH767" s="10" t="str">
        <f t="shared" si="25"/>
        <v>click</v>
      </c>
      <c r="AI767" s="3"/>
      <c r="AJ767" s="3"/>
      <c r="AK767" s="3"/>
      <c r="AL767" s="3"/>
      <c r="AM767" s="3"/>
      <c r="AN767" s="3"/>
      <c r="AO767" s="3"/>
      <c r="AP767" s="3"/>
      <c r="AQ767" s="3"/>
      <c r="AR767" s="3"/>
      <c r="AS767" s="3"/>
      <c r="AT767" s="3"/>
    </row>
    <row r="768" spans="1:46" ht="25.5" x14ac:dyDescent="0.2">
      <c r="A768" s="20" t="s">
        <v>3418</v>
      </c>
      <c r="B768" s="9" t="s">
        <v>3419</v>
      </c>
      <c r="C768" s="11" t="s">
        <v>1023</v>
      </c>
      <c r="D768" s="11" t="s">
        <v>59</v>
      </c>
      <c r="E768" s="11" t="s">
        <v>3420</v>
      </c>
      <c r="F768" s="11" t="s">
        <v>3421</v>
      </c>
      <c r="G768" s="11" t="s">
        <v>158</v>
      </c>
      <c r="H768" s="11" t="s">
        <v>329</v>
      </c>
      <c r="I768" s="12">
        <v>7.4999999999999997E-3</v>
      </c>
      <c r="J768" s="13"/>
      <c r="K768" s="12"/>
      <c r="L768" s="14">
        <v>83</v>
      </c>
      <c r="M768" s="15">
        <v>1.9</v>
      </c>
      <c r="N768" s="16">
        <v>27453</v>
      </c>
      <c r="O768" s="21">
        <v>-1.2</v>
      </c>
      <c r="P768" s="11" t="s">
        <v>136</v>
      </c>
      <c r="Q768" s="11" t="s">
        <v>47</v>
      </c>
      <c r="R768" s="11" t="s">
        <v>47</v>
      </c>
      <c r="S768" s="11" t="s">
        <v>47</v>
      </c>
      <c r="T768" s="22" t="s">
        <v>47</v>
      </c>
      <c r="U768" s="22" t="s">
        <v>47</v>
      </c>
      <c r="V768" s="22" t="s">
        <v>47</v>
      </c>
      <c r="W768" s="22" t="s">
        <v>47</v>
      </c>
      <c r="X768" s="22" t="s">
        <v>47</v>
      </c>
      <c r="Y768" s="22" t="s">
        <v>47</v>
      </c>
      <c r="Z768" s="22" t="s">
        <v>47</v>
      </c>
      <c r="AA768" s="22" t="s">
        <v>47</v>
      </c>
      <c r="AB768" s="22" t="s">
        <v>47</v>
      </c>
      <c r="AC768" s="22" t="s">
        <v>47</v>
      </c>
      <c r="AD768" s="22" t="s">
        <v>47</v>
      </c>
      <c r="AE768" s="17" t="s">
        <v>47</v>
      </c>
      <c r="AF768" s="17" t="s">
        <v>47</v>
      </c>
      <c r="AG768" s="8" t="str">
        <f t="shared" si="24"/>
        <v>click</v>
      </c>
      <c r="AH768" s="10" t="str">
        <f t="shared" si="25"/>
        <v>click</v>
      </c>
      <c r="AI768" s="3"/>
      <c r="AJ768" s="3"/>
      <c r="AK768" s="3"/>
      <c r="AL768" s="3"/>
      <c r="AM768" s="3"/>
      <c r="AN768" s="3"/>
      <c r="AO768" s="3"/>
      <c r="AP768" s="3"/>
      <c r="AQ768" s="3"/>
      <c r="AR768" s="3"/>
      <c r="AS768" s="3"/>
      <c r="AT768" s="3"/>
    </row>
    <row r="769" spans="1:46" ht="72" x14ac:dyDescent="0.2">
      <c r="A769" s="20" t="s">
        <v>3422</v>
      </c>
      <c r="B769" s="9" t="s">
        <v>3423</v>
      </c>
      <c r="C769" s="11" t="s">
        <v>1023</v>
      </c>
      <c r="D769" s="11" t="s">
        <v>59</v>
      </c>
      <c r="E769" s="11" t="s">
        <v>3424</v>
      </c>
      <c r="F769" s="11" t="s">
        <v>3425</v>
      </c>
      <c r="G769" s="11" t="s">
        <v>486</v>
      </c>
      <c r="H769" s="11" t="s">
        <v>329</v>
      </c>
      <c r="I769" s="12">
        <v>7.4999999999999997E-3</v>
      </c>
      <c r="J769" s="13"/>
      <c r="K769" s="12"/>
      <c r="L769" s="14">
        <v>11.7</v>
      </c>
      <c r="M769" s="15">
        <v>0.4</v>
      </c>
      <c r="N769" s="16">
        <v>1973</v>
      </c>
      <c r="O769" s="21">
        <v>1.24</v>
      </c>
      <c r="P769" s="11" t="s">
        <v>136</v>
      </c>
      <c r="Q769" s="11" t="s">
        <v>47</v>
      </c>
      <c r="R769" s="11" t="s">
        <v>47</v>
      </c>
      <c r="S769" s="11" t="s">
        <v>47</v>
      </c>
      <c r="T769" s="22" t="s">
        <v>47</v>
      </c>
      <c r="U769" s="22" t="s">
        <v>47</v>
      </c>
      <c r="V769" s="22" t="s">
        <v>47</v>
      </c>
      <c r="W769" s="22" t="s">
        <v>47</v>
      </c>
      <c r="X769" s="22" t="s">
        <v>47</v>
      </c>
      <c r="Y769" s="22" t="s">
        <v>47</v>
      </c>
      <c r="Z769" s="22" t="s">
        <v>47</v>
      </c>
      <c r="AA769" s="22" t="s">
        <v>47</v>
      </c>
      <c r="AB769" s="22" t="s">
        <v>47</v>
      </c>
      <c r="AC769" s="22" t="s">
        <v>47</v>
      </c>
      <c r="AD769" s="22" t="s">
        <v>47</v>
      </c>
      <c r="AE769" s="17" t="s">
        <v>47</v>
      </c>
      <c r="AF769" s="17" t="s">
        <v>47</v>
      </c>
      <c r="AG769" s="8" t="str">
        <f t="shared" si="24"/>
        <v>click</v>
      </c>
      <c r="AH769" s="10" t="str">
        <f t="shared" si="25"/>
        <v>click</v>
      </c>
      <c r="AI769" s="3"/>
      <c r="AJ769" s="3"/>
      <c r="AK769" s="3"/>
      <c r="AL769" s="3"/>
      <c r="AM769" s="3"/>
      <c r="AN769" s="3"/>
      <c r="AO769" s="3"/>
      <c r="AP769" s="3"/>
      <c r="AQ769" s="3"/>
      <c r="AR769" s="3"/>
      <c r="AS769" s="3"/>
      <c r="AT769" s="3"/>
    </row>
    <row r="770" spans="1:46" ht="48" x14ac:dyDescent="0.2">
      <c r="A770" s="20" t="s">
        <v>3426</v>
      </c>
      <c r="B770" s="9" t="s">
        <v>3427</v>
      </c>
      <c r="C770" s="11" t="s">
        <v>1023</v>
      </c>
      <c r="D770" s="11" t="s">
        <v>59</v>
      </c>
      <c r="E770" s="11" t="s">
        <v>3428</v>
      </c>
      <c r="F770" s="11" t="s">
        <v>3429</v>
      </c>
      <c r="G770" s="11" t="s">
        <v>486</v>
      </c>
      <c r="H770" s="11" t="s">
        <v>329</v>
      </c>
      <c r="I770" s="12">
        <v>7.4999999999999997E-3</v>
      </c>
      <c r="J770" s="13"/>
      <c r="K770" s="12"/>
      <c r="L770" s="14">
        <v>4.8</v>
      </c>
      <c r="M770" s="15">
        <v>0.3</v>
      </c>
      <c r="N770" s="16">
        <v>3424</v>
      </c>
      <c r="O770" s="21">
        <v>-3.89</v>
      </c>
      <c r="P770" s="11" t="s">
        <v>136</v>
      </c>
      <c r="Q770" s="11" t="s">
        <v>47</v>
      </c>
      <c r="R770" s="11" t="s">
        <v>47</v>
      </c>
      <c r="S770" s="11" t="s">
        <v>47</v>
      </c>
      <c r="T770" s="22" t="s">
        <v>47</v>
      </c>
      <c r="U770" s="22" t="s">
        <v>47</v>
      </c>
      <c r="V770" s="22" t="s">
        <v>47</v>
      </c>
      <c r="W770" s="22" t="s">
        <v>47</v>
      </c>
      <c r="X770" s="22" t="s">
        <v>47</v>
      </c>
      <c r="Y770" s="22" t="s">
        <v>47</v>
      </c>
      <c r="Z770" s="22" t="s">
        <v>47</v>
      </c>
      <c r="AA770" s="22" t="s">
        <v>47</v>
      </c>
      <c r="AB770" s="22" t="s">
        <v>47</v>
      </c>
      <c r="AC770" s="22" t="s">
        <v>47</v>
      </c>
      <c r="AD770" s="22" t="s">
        <v>47</v>
      </c>
      <c r="AE770" s="17" t="s">
        <v>47</v>
      </c>
      <c r="AF770" s="17" t="s">
        <v>47</v>
      </c>
      <c r="AG770" s="8" t="str">
        <f t="shared" si="24"/>
        <v>click</v>
      </c>
      <c r="AH770" s="10" t="str">
        <f t="shared" si="25"/>
        <v>click</v>
      </c>
      <c r="AI770" s="3"/>
      <c r="AJ770" s="3"/>
      <c r="AK770" s="3"/>
      <c r="AL770" s="3"/>
      <c r="AM770" s="3"/>
      <c r="AN770" s="3"/>
      <c r="AO770" s="3"/>
      <c r="AP770" s="3"/>
      <c r="AQ770" s="3"/>
      <c r="AR770" s="3"/>
      <c r="AS770" s="3"/>
      <c r="AT770" s="3"/>
    </row>
    <row r="771" spans="1:46" ht="84" x14ac:dyDescent="0.2">
      <c r="A771" s="20" t="s">
        <v>3430</v>
      </c>
      <c r="B771" s="9" t="s">
        <v>3431</v>
      </c>
      <c r="C771" s="11" t="s">
        <v>434</v>
      </c>
      <c r="D771" s="11" t="s">
        <v>59</v>
      </c>
      <c r="E771" s="11" t="s">
        <v>3432</v>
      </c>
      <c r="F771" s="11" t="s">
        <v>3433</v>
      </c>
      <c r="G771" s="11" t="s">
        <v>182</v>
      </c>
      <c r="H771" s="11" t="s">
        <v>329</v>
      </c>
      <c r="I771" s="12">
        <v>7.4999999999999997E-3</v>
      </c>
      <c r="J771" s="13"/>
      <c r="K771" s="12"/>
      <c r="L771" s="14">
        <v>10.7</v>
      </c>
      <c r="M771" s="15">
        <v>0.2</v>
      </c>
      <c r="N771" s="16">
        <v>1124</v>
      </c>
      <c r="O771" s="21">
        <v>-2.5</v>
      </c>
      <c r="P771" s="11" t="s">
        <v>136</v>
      </c>
      <c r="Q771" s="11" t="s">
        <v>47</v>
      </c>
      <c r="R771" s="11" t="s">
        <v>47</v>
      </c>
      <c r="S771" s="11" t="s">
        <v>47</v>
      </c>
      <c r="T771" s="22" t="s">
        <v>47</v>
      </c>
      <c r="U771" s="22" t="s">
        <v>47</v>
      </c>
      <c r="V771" s="22" t="s">
        <v>47</v>
      </c>
      <c r="W771" s="22" t="s">
        <v>47</v>
      </c>
      <c r="X771" s="22" t="s">
        <v>47</v>
      </c>
      <c r="Y771" s="22" t="s">
        <v>47</v>
      </c>
      <c r="Z771" s="22" t="s">
        <v>47</v>
      </c>
      <c r="AA771" s="22" t="s">
        <v>47</v>
      </c>
      <c r="AB771" s="22" t="s">
        <v>47</v>
      </c>
      <c r="AC771" s="22" t="s">
        <v>47</v>
      </c>
      <c r="AD771" s="22" t="s">
        <v>47</v>
      </c>
      <c r="AE771" s="17" t="s">
        <v>47</v>
      </c>
      <c r="AF771" s="17" t="s">
        <v>47</v>
      </c>
      <c r="AG771" s="8" t="str">
        <f t="shared" si="24"/>
        <v>click</v>
      </c>
      <c r="AH771" s="10" t="str">
        <f t="shared" si="25"/>
        <v>click</v>
      </c>
      <c r="AI771" s="3"/>
      <c r="AJ771" s="3"/>
      <c r="AK771" s="3"/>
      <c r="AL771" s="3"/>
      <c r="AM771" s="3"/>
      <c r="AN771" s="3"/>
      <c r="AO771" s="3"/>
      <c r="AP771" s="3"/>
      <c r="AQ771" s="3"/>
      <c r="AR771" s="3"/>
      <c r="AS771" s="3"/>
      <c r="AT771" s="3"/>
    </row>
    <row r="772" spans="1:46" ht="84" x14ac:dyDescent="0.2">
      <c r="A772" s="20" t="s">
        <v>3434</v>
      </c>
      <c r="B772" s="9" t="s">
        <v>3435</v>
      </c>
      <c r="C772" s="11" t="s">
        <v>434</v>
      </c>
      <c r="D772" s="11" t="s">
        <v>59</v>
      </c>
      <c r="E772" s="11" t="s">
        <v>3436</v>
      </c>
      <c r="F772" s="11" t="s">
        <v>3437</v>
      </c>
      <c r="G772" s="11" t="s">
        <v>158</v>
      </c>
      <c r="H772" s="11" t="s">
        <v>329</v>
      </c>
      <c r="I772" s="12">
        <v>7.4999999999999997E-3</v>
      </c>
      <c r="J772" s="13"/>
      <c r="K772" s="12"/>
      <c r="L772" s="14">
        <v>6</v>
      </c>
      <c r="M772" s="15">
        <v>0.1</v>
      </c>
      <c r="N772" s="16">
        <v>700</v>
      </c>
      <c r="O772" s="21">
        <v>-1.7</v>
      </c>
      <c r="P772" s="11" t="s">
        <v>136</v>
      </c>
      <c r="Q772" s="11" t="s">
        <v>47</v>
      </c>
      <c r="R772" s="11" t="s">
        <v>47</v>
      </c>
      <c r="S772" s="11" t="s">
        <v>47</v>
      </c>
      <c r="T772" s="22" t="s">
        <v>47</v>
      </c>
      <c r="U772" s="22" t="s">
        <v>47</v>
      </c>
      <c r="V772" s="22" t="s">
        <v>47</v>
      </c>
      <c r="W772" s="22" t="s">
        <v>47</v>
      </c>
      <c r="X772" s="22" t="s">
        <v>47</v>
      </c>
      <c r="Y772" s="22" t="s">
        <v>47</v>
      </c>
      <c r="Z772" s="22" t="s">
        <v>47</v>
      </c>
      <c r="AA772" s="22" t="s">
        <v>47</v>
      </c>
      <c r="AB772" s="22" t="s">
        <v>47</v>
      </c>
      <c r="AC772" s="22" t="s">
        <v>47</v>
      </c>
      <c r="AD772" s="22" t="s">
        <v>47</v>
      </c>
      <c r="AE772" s="17" t="s">
        <v>47</v>
      </c>
      <c r="AF772" s="17" t="s">
        <v>47</v>
      </c>
      <c r="AG772" s="8" t="str">
        <f t="shared" si="24"/>
        <v>click</v>
      </c>
      <c r="AH772" s="10" t="str">
        <f t="shared" si="25"/>
        <v>click</v>
      </c>
      <c r="AI772" s="3"/>
      <c r="AJ772" s="3"/>
      <c r="AK772" s="3"/>
      <c r="AL772" s="3"/>
      <c r="AM772" s="3"/>
      <c r="AN772" s="3"/>
      <c r="AO772" s="3"/>
      <c r="AP772" s="3"/>
      <c r="AQ772" s="3"/>
      <c r="AR772" s="3"/>
      <c r="AS772" s="3"/>
      <c r="AT772" s="3"/>
    </row>
    <row r="773" spans="1:46" ht="38.25" x14ac:dyDescent="0.2">
      <c r="A773" s="20" t="s">
        <v>3438</v>
      </c>
      <c r="B773" s="9" t="s">
        <v>3439</v>
      </c>
      <c r="C773" s="11" t="s">
        <v>434</v>
      </c>
      <c r="D773" s="11" t="s">
        <v>59</v>
      </c>
      <c r="E773" s="11" t="s">
        <v>3440</v>
      </c>
      <c r="F773" s="11" t="s">
        <v>3441</v>
      </c>
      <c r="G773" s="11" t="s">
        <v>486</v>
      </c>
      <c r="H773" s="11" t="s">
        <v>329</v>
      </c>
      <c r="I773" s="12">
        <v>7.4999999999999997E-3</v>
      </c>
      <c r="J773" s="13"/>
      <c r="K773" s="12"/>
      <c r="L773" s="14">
        <v>6.6</v>
      </c>
      <c r="M773" s="15">
        <v>0.1</v>
      </c>
      <c r="N773" s="16">
        <v>2762</v>
      </c>
      <c r="O773" s="21">
        <v>4.01</v>
      </c>
      <c r="P773" s="11" t="s">
        <v>136</v>
      </c>
      <c r="Q773" s="11" t="s">
        <v>47</v>
      </c>
      <c r="R773" s="11" t="s">
        <v>47</v>
      </c>
      <c r="S773" s="11" t="s">
        <v>47</v>
      </c>
      <c r="T773" s="22" t="s">
        <v>47</v>
      </c>
      <c r="U773" s="22" t="s">
        <v>47</v>
      </c>
      <c r="V773" s="22" t="s">
        <v>47</v>
      </c>
      <c r="W773" s="22" t="s">
        <v>47</v>
      </c>
      <c r="X773" s="22" t="s">
        <v>47</v>
      </c>
      <c r="Y773" s="22" t="s">
        <v>47</v>
      </c>
      <c r="Z773" s="22" t="s">
        <v>47</v>
      </c>
      <c r="AA773" s="22" t="s">
        <v>47</v>
      </c>
      <c r="AB773" s="22" t="s">
        <v>47</v>
      </c>
      <c r="AC773" s="22" t="s">
        <v>47</v>
      </c>
      <c r="AD773" s="22" t="s">
        <v>47</v>
      </c>
      <c r="AE773" s="17" t="s">
        <v>47</v>
      </c>
      <c r="AF773" s="17" t="s">
        <v>47</v>
      </c>
      <c r="AG773" s="8" t="str">
        <f t="shared" si="24"/>
        <v>click</v>
      </c>
      <c r="AH773" s="10" t="str">
        <f t="shared" si="25"/>
        <v>click</v>
      </c>
      <c r="AI773" s="3"/>
      <c r="AJ773" s="3"/>
      <c r="AK773" s="3"/>
      <c r="AL773" s="3"/>
      <c r="AM773" s="3"/>
      <c r="AN773" s="3"/>
      <c r="AO773" s="3"/>
      <c r="AP773" s="3"/>
      <c r="AQ773" s="3"/>
      <c r="AR773" s="3"/>
      <c r="AS773" s="3"/>
      <c r="AT773" s="3"/>
    </row>
    <row r="774" spans="1:46" ht="38.25" x14ac:dyDescent="0.2">
      <c r="A774" s="20" t="s">
        <v>3442</v>
      </c>
      <c r="B774" s="9" t="s">
        <v>3443</v>
      </c>
      <c r="C774" s="11" t="s">
        <v>434</v>
      </c>
      <c r="D774" s="11" t="s">
        <v>59</v>
      </c>
      <c r="E774" s="11" t="s">
        <v>3444</v>
      </c>
      <c r="F774" s="11" t="s">
        <v>3445</v>
      </c>
      <c r="G774" s="11" t="s">
        <v>486</v>
      </c>
      <c r="H774" s="11" t="s">
        <v>329</v>
      </c>
      <c r="I774" s="12">
        <v>7.4999999999999997E-3</v>
      </c>
      <c r="J774" s="13"/>
      <c r="K774" s="12"/>
      <c r="L774" s="14">
        <v>2.5</v>
      </c>
      <c r="M774" s="15">
        <v>0.1</v>
      </c>
      <c r="N774" s="16">
        <v>1916</v>
      </c>
      <c r="O774" s="21">
        <v>-1.62</v>
      </c>
      <c r="P774" s="11" t="s">
        <v>136</v>
      </c>
      <c r="Q774" s="11" t="s">
        <v>47</v>
      </c>
      <c r="R774" s="11" t="s">
        <v>47</v>
      </c>
      <c r="S774" s="11" t="s">
        <v>47</v>
      </c>
      <c r="T774" s="22" t="s">
        <v>47</v>
      </c>
      <c r="U774" s="22" t="s">
        <v>47</v>
      </c>
      <c r="V774" s="22" t="s">
        <v>47</v>
      </c>
      <c r="W774" s="22" t="s">
        <v>47</v>
      </c>
      <c r="X774" s="22" t="s">
        <v>47</v>
      </c>
      <c r="Y774" s="22" t="s">
        <v>47</v>
      </c>
      <c r="Z774" s="22" t="s">
        <v>47</v>
      </c>
      <c r="AA774" s="22" t="s">
        <v>47</v>
      </c>
      <c r="AB774" s="22" t="s">
        <v>47</v>
      </c>
      <c r="AC774" s="22" t="s">
        <v>47</v>
      </c>
      <c r="AD774" s="22" t="s">
        <v>47</v>
      </c>
      <c r="AE774" s="17" t="s">
        <v>47</v>
      </c>
      <c r="AF774" s="17" t="s">
        <v>47</v>
      </c>
      <c r="AG774" s="8" t="str">
        <f t="shared" si="24"/>
        <v>click</v>
      </c>
      <c r="AH774" s="10" t="str">
        <f t="shared" si="25"/>
        <v>click</v>
      </c>
      <c r="AI774" s="3"/>
      <c r="AJ774" s="3"/>
      <c r="AK774" s="3"/>
      <c r="AL774" s="3"/>
      <c r="AM774" s="3"/>
      <c r="AN774" s="3"/>
      <c r="AO774" s="3"/>
      <c r="AP774" s="3"/>
      <c r="AQ774" s="3"/>
      <c r="AR774" s="3"/>
      <c r="AS774" s="3"/>
      <c r="AT774" s="3"/>
    </row>
    <row r="775" spans="1:46" ht="36" x14ac:dyDescent="0.2">
      <c r="A775" s="20" t="s">
        <v>3446</v>
      </c>
      <c r="B775" s="9" t="s">
        <v>3447</v>
      </c>
      <c r="C775" s="11" t="s">
        <v>3448</v>
      </c>
      <c r="D775" s="11" t="s">
        <v>39</v>
      </c>
      <c r="E775" s="11" t="s">
        <v>3449</v>
      </c>
      <c r="F775" s="11" t="s">
        <v>3450</v>
      </c>
      <c r="G775" s="11" t="s">
        <v>232</v>
      </c>
      <c r="H775" s="11" t="s">
        <v>54</v>
      </c>
      <c r="I775" s="12">
        <v>2E-3</v>
      </c>
      <c r="J775" s="13">
        <v>0.6</v>
      </c>
      <c r="K775" s="12">
        <v>1.9E-2</v>
      </c>
      <c r="L775" s="14">
        <v>440.8</v>
      </c>
      <c r="M775" s="15">
        <v>4.0999999999999996</v>
      </c>
      <c r="N775" s="16">
        <v>11845</v>
      </c>
      <c r="O775" s="21">
        <v>0.97</v>
      </c>
      <c r="P775" s="11" t="s">
        <v>43</v>
      </c>
      <c r="Q775" s="11" t="s">
        <v>44</v>
      </c>
      <c r="R775" s="11" t="s">
        <v>94</v>
      </c>
      <c r="S775" s="11" t="s">
        <v>81</v>
      </c>
      <c r="T775" s="22">
        <v>1.9599999999999999E-2</v>
      </c>
      <c r="U775" s="22">
        <v>9.9000000000000008E-3</v>
      </c>
      <c r="V775" s="22">
        <v>9.4100000000000003E-2</v>
      </c>
      <c r="W775" s="22">
        <v>0.2029</v>
      </c>
      <c r="X775" s="22">
        <v>2.9600000000000001E-2</v>
      </c>
      <c r="Y775" s="22">
        <v>0.14680000000000001</v>
      </c>
      <c r="Z775" s="22">
        <v>0.18779999999999999</v>
      </c>
      <c r="AA775" s="22">
        <v>0.1431</v>
      </c>
      <c r="AB775" s="22">
        <v>1.7299999999999999E-2</v>
      </c>
      <c r="AC775" s="22">
        <v>0.1447</v>
      </c>
      <c r="AD775" s="22">
        <v>0</v>
      </c>
      <c r="AE775" s="17" t="s">
        <v>47</v>
      </c>
      <c r="AF775" s="17" t="s">
        <v>47</v>
      </c>
      <c r="AG775" s="8" t="str">
        <f t="shared" si="24"/>
        <v>click</v>
      </c>
      <c r="AH775" s="10" t="str">
        <f t="shared" si="25"/>
        <v>click</v>
      </c>
      <c r="AI775" s="3"/>
      <c r="AJ775" s="3"/>
      <c r="AK775" s="3"/>
      <c r="AL775" s="3"/>
      <c r="AM775" s="3"/>
      <c r="AN775" s="3"/>
      <c r="AO775" s="3"/>
      <c r="AP775" s="3"/>
      <c r="AQ775" s="3"/>
      <c r="AR775" s="3"/>
      <c r="AS775" s="3"/>
      <c r="AT775" s="3"/>
    </row>
    <row r="776" spans="1:46" ht="36" x14ac:dyDescent="0.2">
      <c r="A776" s="20" t="s">
        <v>3451</v>
      </c>
      <c r="B776" s="9" t="s">
        <v>3452</v>
      </c>
      <c r="C776" s="11" t="s">
        <v>3448</v>
      </c>
      <c r="D776" s="11" t="s">
        <v>39</v>
      </c>
      <c r="E776" s="11" t="s">
        <v>3453</v>
      </c>
      <c r="F776" s="11" t="s">
        <v>3454</v>
      </c>
      <c r="G776" s="11" t="s">
        <v>196</v>
      </c>
      <c r="H776" s="11" t="s">
        <v>54</v>
      </c>
      <c r="I776" s="12">
        <v>2.5000000000000001E-3</v>
      </c>
      <c r="J776" s="13">
        <v>0.27</v>
      </c>
      <c r="K776" s="12">
        <v>9.4000000000000004E-3</v>
      </c>
      <c r="L776" s="14">
        <v>527</v>
      </c>
      <c r="M776" s="15">
        <v>5.3</v>
      </c>
      <c r="N776" s="16">
        <v>35019</v>
      </c>
      <c r="O776" s="21">
        <v>1.1000000000000001</v>
      </c>
      <c r="P776" s="11" t="s">
        <v>43</v>
      </c>
      <c r="Q776" s="11" t="s">
        <v>44</v>
      </c>
      <c r="R776" s="11" t="s">
        <v>45</v>
      </c>
      <c r="S776" s="11" t="s">
        <v>81</v>
      </c>
      <c r="T776" s="22">
        <v>3.5400000000000001E-2</v>
      </c>
      <c r="U776" s="22">
        <v>4.6800000000000001E-2</v>
      </c>
      <c r="V776" s="22">
        <v>0.21440000000000001</v>
      </c>
      <c r="W776" s="22">
        <v>8.2799999999999999E-2</v>
      </c>
      <c r="X776" s="22">
        <v>8.6599999999999996E-2</v>
      </c>
      <c r="Y776" s="22">
        <v>8.0699999999999994E-2</v>
      </c>
      <c r="Z776" s="22">
        <v>8.6699999999999999E-2</v>
      </c>
      <c r="AA776" s="22">
        <v>4.9299999999999997E-2</v>
      </c>
      <c r="AB776" s="22">
        <v>4.7699999999999999E-2</v>
      </c>
      <c r="AC776" s="22">
        <v>0.26900000000000002</v>
      </c>
      <c r="AD776" s="22">
        <v>0</v>
      </c>
      <c r="AE776" s="17" t="s">
        <v>47</v>
      </c>
      <c r="AF776" s="17" t="s">
        <v>47</v>
      </c>
      <c r="AG776" s="8" t="str">
        <f t="shared" si="24"/>
        <v>click</v>
      </c>
      <c r="AH776" s="10" t="str">
        <f t="shared" si="25"/>
        <v>click</v>
      </c>
      <c r="AI776" s="3"/>
      <c r="AJ776" s="3"/>
      <c r="AK776" s="3"/>
      <c r="AL776" s="3"/>
      <c r="AM776" s="3"/>
      <c r="AN776" s="3"/>
      <c r="AO776" s="3"/>
      <c r="AP776" s="3"/>
      <c r="AQ776" s="3"/>
      <c r="AR776" s="3"/>
      <c r="AS776" s="3"/>
      <c r="AT776" s="3"/>
    </row>
    <row r="777" spans="1:46" ht="36" x14ac:dyDescent="0.2">
      <c r="A777" s="20" t="s">
        <v>3455</v>
      </c>
      <c r="B777" s="9" t="s">
        <v>3456</v>
      </c>
      <c r="C777" s="11" t="s">
        <v>3448</v>
      </c>
      <c r="D777" s="11" t="s">
        <v>39</v>
      </c>
      <c r="E777" s="11" t="s">
        <v>3457</v>
      </c>
      <c r="F777" s="11" t="s">
        <v>3458</v>
      </c>
      <c r="G777" s="11" t="s">
        <v>783</v>
      </c>
      <c r="H777" s="11" t="s">
        <v>54</v>
      </c>
      <c r="I777" s="12">
        <v>2.5000000000000001E-3</v>
      </c>
      <c r="J777" s="13">
        <v>0.62</v>
      </c>
      <c r="K777" s="12">
        <v>2.52E-2</v>
      </c>
      <c r="L777" s="14">
        <v>276.8</v>
      </c>
      <c r="M777" s="15">
        <v>3.5</v>
      </c>
      <c r="N777" s="16">
        <v>28431</v>
      </c>
      <c r="O777" s="21">
        <v>1.04</v>
      </c>
      <c r="P777" s="11" t="s">
        <v>43</v>
      </c>
      <c r="Q777" s="11" t="s">
        <v>44</v>
      </c>
      <c r="R777" s="11" t="s">
        <v>497</v>
      </c>
      <c r="S777" s="11" t="s">
        <v>81</v>
      </c>
      <c r="T777" s="22">
        <v>1.9699999999999999E-2</v>
      </c>
      <c r="U777" s="22">
        <v>9.01E-2</v>
      </c>
      <c r="V777" s="22">
        <v>3.1199999999999999E-2</v>
      </c>
      <c r="W777" s="22">
        <v>3.2000000000000001E-2</v>
      </c>
      <c r="X777" s="22">
        <v>0.2104</v>
      </c>
      <c r="Y777" s="22">
        <v>0.25090000000000001</v>
      </c>
      <c r="Z777" s="22">
        <v>0.1124</v>
      </c>
      <c r="AA777" s="22">
        <v>8.8200000000000001E-2</v>
      </c>
      <c r="AB777" s="22">
        <v>2.8E-3</v>
      </c>
      <c r="AC777" s="22">
        <v>8.1000000000000003E-2</v>
      </c>
      <c r="AD777" s="22">
        <v>8.0600000000000005E-2</v>
      </c>
      <c r="AE777" s="17" t="s">
        <v>47</v>
      </c>
      <c r="AF777" s="17" t="s">
        <v>47</v>
      </c>
      <c r="AG777" s="8" t="str">
        <f t="shared" si="24"/>
        <v>click</v>
      </c>
      <c r="AH777" s="10" t="str">
        <f t="shared" si="25"/>
        <v>click</v>
      </c>
      <c r="AI777" s="3"/>
      <c r="AJ777" s="3"/>
      <c r="AK777" s="3"/>
      <c r="AL777" s="3"/>
      <c r="AM777" s="3"/>
      <c r="AN777" s="3"/>
      <c r="AO777" s="3"/>
      <c r="AP777" s="3"/>
      <c r="AQ777" s="3"/>
      <c r="AR777" s="3"/>
      <c r="AS777" s="3"/>
      <c r="AT777" s="3"/>
    </row>
    <row r="778" spans="1:46" ht="36" x14ac:dyDescent="0.2">
      <c r="A778" s="20" t="s">
        <v>3459</v>
      </c>
      <c r="B778" s="9" t="s">
        <v>3460</v>
      </c>
      <c r="C778" s="11" t="s">
        <v>3448</v>
      </c>
      <c r="D778" s="11" t="s">
        <v>39</v>
      </c>
      <c r="E778" s="11" t="s">
        <v>3461</v>
      </c>
      <c r="F778" s="11" t="s">
        <v>3462</v>
      </c>
      <c r="G778" s="11" t="s">
        <v>1182</v>
      </c>
      <c r="H778" s="11" t="s">
        <v>54</v>
      </c>
      <c r="I778" s="12">
        <v>2.5000000000000001E-3</v>
      </c>
      <c r="J778" s="13">
        <v>0.45</v>
      </c>
      <c r="K778" s="12">
        <v>1.2E-2</v>
      </c>
      <c r="L778" s="14">
        <v>238.1</v>
      </c>
      <c r="M778" s="15">
        <v>1.9</v>
      </c>
      <c r="N778" s="16">
        <v>5564</v>
      </c>
      <c r="O778" s="21">
        <v>1.04</v>
      </c>
      <c r="P778" s="11" t="s">
        <v>43</v>
      </c>
      <c r="Q778" s="11" t="s">
        <v>628</v>
      </c>
      <c r="R778" s="11" t="s">
        <v>94</v>
      </c>
      <c r="S778" s="11" t="s">
        <v>81</v>
      </c>
      <c r="T778" s="22">
        <v>5.0500000000000003E-2</v>
      </c>
      <c r="U778" s="22">
        <v>1.26E-2</v>
      </c>
      <c r="V778" s="22">
        <v>0.15060000000000001</v>
      </c>
      <c r="W778" s="22">
        <v>7.5600000000000001E-2</v>
      </c>
      <c r="X778" s="22">
        <v>5.6800000000000003E-2</v>
      </c>
      <c r="Y778" s="22">
        <v>8.7099999999999997E-2</v>
      </c>
      <c r="Z778" s="22">
        <v>0.10349999999999999</v>
      </c>
      <c r="AA778" s="22">
        <v>0.2034</v>
      </c>
      <c r="AB778" s="22">
        <v>8.5500000000000007E-2</v>
      </c>
      <c r="AC778" s="22">
        <v>0.15609999999999999</v>
      </c>
      <c r="AD778" s="22">
        <v>1.7299999999999999E-2</v>
      </c>
      <c r="AE778" s="17" t="s">
        <v>47</v>
      </c>
      <c r="AF778" s="17" t="s">
        <v>47</v>
      </c>
      <c r="AG778" s="8" t="str">
        <f t="shared" si="24"/>
        <v>click</v>
      </c>
      <c r="AH778" s="10" t="str">
        <f t="shared" si="25"/>
        <v>click</v>
      </c>
      <c r="AI778" s="3"/>
      <c r="AJ778" s="3"/>
      <c r="AK778" s="3"/>
      <c r="AL778" s="3"/>
      <c r="AM778" s="3"/>
      <c r="AN778" s="3"/>
      <c r="AO778" s="3"/>
      <c r="AP778" s="3"/>
      <c r="AQ778" s="3"/>
      <c r="AR778" s="3"/>
      <c r="AS778" s="3"/>
      <c r="AT778" s="3"/>
    </row>
    <row r="779" spans="1:46" ht="36" x14ac:dyDescent="0.2">
      <c r="A779" s="20" t="s">
        <v>3463</v>
      </c>
      <c r="B779" s="9" t="s">
        <v>3464</v>
      </c>
      <c r="C779" s="11" t="s">
        <v>3448</v>
      </c>
      <c r="D779" s="11" t="s">
        <v>39</v>
      </c>
      <c r="E779" s="11" t="s">
        <v>3465</v>
      </c>
      <c r="F779" s="11" t="s">
        <v>3466</v>
      </c>
      <c r="G779" s="11" t="s">
        <v>1903</v>
      </c>
      <c r="H779" s="11" t="s">
        <v>54</v>
      </c>
      <c r="I779" s="12">
        <v>3.0000000000000001E-3</v>
      </c>
      <c r="J779" s="13">
        <v>0.18</v>
      </c>
      <c r="K779" s="12">
        <v>3.7000000000000002E-3</v>
      </c>
      <c r="L779" s="14">
        <v>191.4</v>
      </c>
      <c r="M779" s="15">
        <v>1.4</v>
      </c>
      <c r="N779" s="16">
        <v>4808</v>
      </c>
      <c r="O779" s="21">
        <v>1.05</v>
      </c>
      <c r="P779" s="11" t="s">
        <v>43</v>
      </c>
      <c r="Q779" s="11" t="s">
        <v>628</v>
      </c>
      <c r="R779" s="11" t="s">
        <v>45</v>
      </c>
      <c r="S779" s="11" t="s">
        <v>81</v>
      </c>
      <c r="T779" s="22">
        <v>2.63E-2</v>
      </c>
      <c r="U779" s="22">
        <v>1.7999999999999999E-2</v>
      </c>
      <c r="V779" s="22">
        <v>0.23449999999999999</v>
      </c>
      <c r="W779" s="22">
        <v>3.5499999999999997E-2</v>
      </c>
      <c r="X779" s="22">
        <v>9.1200000000000003E-2</v>
      </c>
      <c r="Y779" s="22">
        <v>5.0200000000000002E-2</v>
      </c>
      <c r="Z779" s="22">
        <v>0.1239</v>
      </c>
      <c r="AA779" s="22">
        <v>0.15390000000000001</v>
      </c>
      <c r="AB779" s="22">
        <v>6.5000000000000002E-2</v>
      </c>
      <c r="AC779" s="22">
        <v>0.19539999999999999</v>
      </c>
      <c r="AD779" s="22">
        <v>4.1000000000000003E-3</v>
      </c>
      <c r="AE779" s="17" t="s">
        <v>47</v>
      </c>
      <c r="AF779" s="17" t="s">
        <v>47</v>
      </c>
      <c r="AG779" s="8" t="str">
        <f t="shared" si="24"/>
        <v>click</v>
      </c>
      <c r="AH779" s="10" t="str">
        <f t="shared" si="25"/>
        <v>click</v>
      </c>
      <c r="AI779" s="3"/>
      <c r="AJ779" s="3"/>
      <c r="AK779" s="3"/>
      <c r="AL779" s="3"/>
      <c r="AM779" s="3"/>
      <c r="AN779" s="3"/>
      <c r="AO779" s="3"/>
      <c r="AP779" s="3"/>
      <c r="AQ779" s="3"/>
      <c r="AR779" s="3"/>
      <c r="AS779" s="3"/>
      <c r="AT779" s="3"/>
    </row>
    <row r="780" spans="1:46" ht="25.5" x14ac:dyDescent="0.2">
      <c r="A780" s="20" t="s">
        <v>3467</v>
      </c>
      <c r="B780" s="9" t="s">
        <v>3468</v>
      </c>
      <c r="C780" s="11" t="s">
        <v>3448</v>
      </c>
      <c r="D780" s="11" t="s">
        <v>39</v>
      </c>
      <c r="E780" s="11" t="s">
        <v>3469</v>
      </c>
      <c r="F780" s="11" t="s">
        <v>3470</v>
      </c>
      <c r="G780" s="11" t="s">
        <v>1513</v>
      </c>
      <c r="H780" s="11" t="s">
        <v>54</v>
      </c>
      <c r="I780" s="12">
        <v>3.0000000000000001E-3</v>
      </c>
      <c r="J780" s="13">
        <v>0.69</v>
      </c>
      <c r="K780" s="12">
        <v>1.8800000000000001E-2</v>
      </c>
      <c r="L780" s="14">
        <v>164.8</v>
      </c>
      <c r="M780" s="15">
        <v>1.5</v>
      </c>
      <c r="N780" s="16">
        <v>7716</v>
      </c>
      <c r="O780" s="21">
        <v>1.08</v>
      </c>
      <c r="P780" s="11" t="s">
        <v>43</v>
      </c>
      <c r="Q780" s="11" t="s">
        <v>628</v>
      </c>
      <c r="R780" s="11" t="s">
        <v>497</v>
      </c>
      <c r="S780" s="11" t="s">
        <v>81</v>
      </c>
      <c r="T780" s="22">
        <v>6.9599999999999995E-2</v>
      </c>
      <c r="U780" s="22">
        <v>1.06E-2</v>
      </c>
      <c r="V780" s="22">
        <v>0.1067</v>
      </c>
      <c r="W780" s="22">
        <v>7.3200000000000001E-2</v>
      </c>
      <c r="X780" s="22">
        <v>5.3900000000000003E-2</v>
      </c>
      <c r="Y780" s="22">
        <v>0.2175</v>
      </c>
      <c r="Z780" s="22">
        <v>6.9699999999999998E-2</v>
      </c>
      <c r="AA780" s="22">
        <v>9.0800000000000006E-2</v>
      </c>
      <c r="AB780" s="22">
        <v>5.3100000000000001E-2</v>
      </c>
      <c r="AC780" s="22">
        <v>0.1094</v>
      </c>
      <c r="AD780" s="22">
        <v>0.1426</v>
      </c>
      <c r="AE780" s="17" t="s">
        <v>47</v>
      </c>
      <c r="AF780" s="17" t="s">
        <v>47</v>
      </c>
      <c r="AG780" s="8" t="str">
        <f t="shared" si="24"/>
        <v>click</v>
      </c>
      <c r="AH780" s="10" t="str">
        <f t="shared" si="25"/>
        <v>click</v>
      </c>
      <c r="AI780" s="3"/>
      <c r="AJ780" s="3"/>
      <c r="AK780" s="3"/>
      <c r="AL780" s="3"/>
      <c r="AM780" s="3"/>
      <c r="AN780" s="3"/>
      <c r="AO780" s="3"/>
      <c r="AP780" s="3"/>
      <c r="AQ780" s="3"/>
      <c r="AR780" s="3"/>
      <c r="AS780" s="3"/>
      <c r="AT780" s="3"/>
    </row>
    <row r="781" spans="1:46" ht="36" x14ac:dyDescent="0.2">
      <c r="A781" s="20" t="s">
        <v>3471</v>
      </c>
      <c r="B781" s="9" t="s">
        <v>3472</v>
      </c>
      <c r="C781" s="11" t="s">
        <v>3448</v>
      </c>
      <c r="D781" s="11" t="s">
        <v>39</v>
      </c>
      <c r="E781" s="11" t="s">
        <v>3473</v>
      </c>
      <c r="F781" s="11" t="s">
        <v>3474</v>
      </c>
      <c r="G781" s="11" t="s">
        <v>1395</v>
      </c>
      <c r="H781" s="11" t="s">
        <v>54</v>
      </c>
      <c r="I781" s="12">
        <v>2.5000000000000001E-3</v>
      </c>
      <c r="J781" s="13">
        <v>0.37</v>
      </c>
      <c r="K781" s="12">
        <v>8.6999999999999994E-3</v>
      </c>
      <c r="L781" s="14">
        <v>212.4</v>
      </c>
      <c r="M781" s="15">
        <v>1.7</v>
      </c>
      <c r="N781" s="16">
        <v>6069</v>
      </c>
      <c r="O781" s="21">
        <v>1.29</v>
      </c>
      <c r="P781" s="11" t="s">
        <v>43</v>
      </c>
      <c r="Q781" s="11" t="s">
        <v>386</v>
      </c>
      <c r="R781" s="11" t="s">
        <v>94</v>
      </c>
      <c r="S781" s="11" t="s">
        <v>81</v>
      </c>
      <c r="T781" s="22">
        <v>6.0100000000000001E-2</v>
      </c>
      <c r="U781" s="22">
        <v>0</v>
      </c>
      <c r="V781" s="22">
        <v>0.2203</v>
      </c>
      <c r="W781" s="22">
        <v>4.6199999999999998E-2</v>
      </c>
      <c r="X781" s="22">
        <v>5.3699999999999998E-2</v>
      </c>
      <c r="Y781" s="22">
        <v>7.1800000000000003E-2</v>
      </c>
      <c r="Z781" s="22">
        <v>7.6899999999999996E-2</v>
      </c>
      <c r="AA781" s="22">
        <v>0.20269999999999999</v>
      </c>
      <c r="AB781" s="22">
        <v>0.1278</v>
      </c>
      <c r="AC781" s="22">
        <v>0.12429999999999999</v>
      </c>
      <c r="AD781" s="22">
        <v>1.2999999999999999E-2</v>
      </c>
      <c r="AE781" s="17" t="s">
        <v>47</v>
      </c>
      <c r="AF781" s="17" t="s">
        <v>47</v>
      </c>
      <c r="AG781" s="8" t="str">
        <f t="shared" si="24"/>
        <v>click</v>
      </c>
      <c r="AH781" s="10" t="str">
        <f t="shared" si="25"/>
        <v>click</v>
      </c>
      <c r="AI781" s="3"/>
      <c r="AJ781" s="3"/>
      <c r="AK781" s="3"/>
      <c r="AL781" s="3"/>
      <c r="AM781" s="3"/>
      <c r="AN781" s="3"/>
      <c r="AO781" s="3"/>
      <c r="AP781" s="3"/>
      <c r="AQ781" s="3"/>
      <c r="AR781" s="3"/>
      <c r="AS781" s="3"/>
      <c r="AT781" s="3"/>
    </row>
    <row r="782" spans="1:46" ht="36" x14ac:dyDescent="0.2">
      <c r="A782" s="20" t="s">
        <v>3475</v>
      </c>
      <c r="B782" s="9" t="s">
        <v>3476</v>
      </c>
      <c r="C782" s="11" t="s">
        <v>3448</v>
      </c>
      <c r="D782" s="11" t="s">
        <v>39</v>
      </c>
      <c r="E782" s="11" t="s">
        <v>3477</v>
      </c>
      <c r="F782" s="11" t="s">
        <v>3478</v>
      </c>
      <c r="G782" s="11" t="s">
        <v>1574</v>
      </c>
      <c r="H782" s="11" t="s">
        <v>54</v>
      </c>
      <c r="I782" s="12">
        <v>3.0000000000000001E-3</v>
      </c>
      <c r="J782" s="13">
        <v>0.22</v>
      </c>
      <c r="K782" s="12">
        <v>5.3E-3</v>
      </c>
      <c r="L782" s="14">
        <v>138.5</v>
      </c>
      <c r="M782" s="15">
        <v>1.1000000000000001</v>
      </c>
      <c r="N782" s="16">
        <v>6589</v>
      </c>
      <c r="O782" s="21">
        <v>1.51</v>
      </c>
      <c r="P782" s="11" t="s">
        <v>43</v>
      </c>
      <c r="Q782" s="11" t="s">
        <v>386</v>
      </c>
      <c r="R782" s="11" t="s">
        <v>45</v>
      </c>
      <c r="S782" s="11" t="s">
        <v>81</v>
      </c>
      <c r="T782" s="22">
        <v>2.75E-2</v>
      </c>
      <c r="U782" s="22">
        <v>1.9300000000000001E-2</v>
      </c>
      <c r="V782" s="22">
        <v>0.14069999999999999</v>
      </c>
      <c r="W782" s="22">
        <v>4.02E-2</v>
      </c>
      <c r="X782" s="22">
        <v>5.5300000000000002E-2</v>
      </c>
      <c r="Y782" s="22">
        <v>4.65E-2</v>
      </c>
      <c r="Z782" s="22">
        <v>0.17610000000000001</v>
      </c>
      <c r="AA782" s="22">
        <v>0.18360000000000001</v>
      </c>
      <c r="AB782" s="22">
        <v>5.5199999999999999E-2</v>
      </c>
      <c r="AC782" s="22">
        <v>0.2515</v>
      </c>
      <c r="AD782" s="22">
        <v>1.1000000000000001E-3</v>
      </c>
      <c r="AE782" s="17" t="s">
        <v>47</v>
      </c>
      <c r="AF782" s="17" t="s">
        <v>47</v>
      </c>
      <c r="AG782" s="8" t="str">
        <f t="shared" si="24"/>
        <v>click</v>
      </c>
      <c r="AH782" s="10" t="str">
        <f t="shared" si="25"/>
        <v>click</v>
      </c>
      <c r="AI782" s="3"/>
      <c r="AJ782" s="3"/>
      <c r="AK782" s="3"/>
      <c r="AL782" s="3"/>
      <c r="AM782" s="3"/>
      <c r="AN782" s="3"/>
      <c r="AO782" s="3"/>
      <c r="AP782" s="3"/>
      <c r="AQ782" s="3"/>
      <c r="AR782" s="3"/>
      <c r="AS782" s="3"/>
      <c r="AT782" s="3"/>
    </row>
    <row r="783" spans="1:46" ht="36" x14ac:dyDescent="0.2">
      <c r="A783" s="20" t="s">
        <v>3479</v>
      </c>
      <c r="B783" s="9" t="s">
        <v>3480</v>
      </c>
      <c r="C783" s="11" t="s">
        <v>3448</v>
      </c>
      <c r="D783" s="11" t="s">
        <v>39</v>
      </c>
      <c r="E783" s="11" t="s">
        <v>3481</v>
      </c>
      <c r="F783" s="11" t="s">
        <v>3482</v>
      </c>
      <c r="G783" s="11" t="s">
        <v>660</v>
      </c>
      <c r="H783" s="11" t="s">
        <v>54</v>
      </c>
      <c r="I783" s="12">
        <v>3.0000000000000001E-3</v>
      </c>
      <c r="J783" s="13">
        <v>0.71</v>
      </c>
      <c r="K783" s="12">
        <v>1.8200000000000001E-2</v>
      </c>
      <c r="L783" s="14">
        <v>347.7</v>
      </c>
      <c r="M783" s="15">
        <v>2.9</v>
      </c>
      <c r="N783" s="16">
        <v>7784</v>
      </c>
      <c r="O783" s="21">
        <v>1.26</v>
      </c>
      <c r="P783" s="11" t="s">
        <v>43</v>
      </c>
      <c r="Q783" s="11" t="s">
        <v>386</v>
      </c>
      <c r="R783" s="11" t="s">
        <v>497</v>
      </c>
      <c r="S783" s="11" t="s">
        <v>81</v>
      </c>
      <c r="T783" s="22">
        <v>6.3100000000000003E-2</v>
      </c>
      <c r="U783" s="22">
        <v>1.01E-2</v>
      </c>
      <c r="V783" s="22">
        <v>8.8999999999999996E-2</v>
      </c>
      <c r="W783" s="22">
        <v>4.5100000000000001E-2</v>
      </c>
      <c r="X783" s="22">
        <v>4.19E-2</v>
      </c>
      <c r="Y783" s="22">
        <v>0.27760000000000001</v>
      </c>
      <c r="Z783" s="22">
        <v>4.4499999999999998E-2</v>
      </c>
      <c r="AA783" s="22">
        <v>0.16650000000000001</v>
      </c>
      <c r="AB783" s="22">
        <v>7.6700000000000004E-2</v>
      </c>
      <c r="AC783" s="22">
        <v>8.0500000000000002E-2</v>
      </c>
      <c r="AD783" s="22">
        <v>0.10440000000000001</v>
      </c>
      <c r="AE783" s="17" t="s">
        <v>47</v>
      </c>
      <c r="AF783" s="17" t="s">
        <v>47</v>
      </c>
      <c r="AG783" s="8" t="str">
        <f t="shared" si="24"/>
        <v>click</v>
      </c>
      <c r="AH783" s="10" t="str">
        <f t="shared" si="25"/>
        <v>click</v>
      </c>
      <c r="AI783" s="3"/>
      <c r="AJ783" s="3"/>
      <c r="AK783" s="3"/>
      <c r="AL783" s="3"/>
      <c r="AM783" s="3"/>
      <c r="AN783" s="3"/>
      <c r="AO783" s="3"/>
      <c r="AP783" s="3"/>
      <c r="AQ783" s="3"/>
      <c r="AR783" s="3"/>
      <c r="AS783" s="3"/>
      <c r="AT783" s="3"/>
    </row>
    <row r="784" spans="1:46" ht="120" x14ac:dyDescent="0.2">
      <c r="A784" s="20" t="s">
        <v>3483</v>
      </c>
      <c r="B784" s="9" t="s">
        <v>3484</v>
      </c>
      <c r="C784" s="11" t="s">
        <v>3485</v>
      </c>
      <c r="D784" s="11" t="s">
        <v>39</v>
      </c>
      <c r="E784" s="11" t="s">
        <v>3486</v>
      </c>
      <c r="F784" s="11" t="s">
        <v>3487</v>
      </c>
      <c r="G784" s="11" t="s">
        <v>275</v>
      </c>
      <c r="H784" s="11" t="s">
        <v>87</v>
      </c>
      <c r="I784" s="12">
        <v>4.0000000000000001E-3</v>
      </c>
      <c r="J784" s="13">
        <v>0.2</v>
      </c>
      <c r="K784" s="12">
        <v>6.1199999999999997E-2</v>
      </c>
      <c r="L784" s="14">
        <v>9932</v>
      </c>
      <c r="M784" s="15">
        <v>246</v>
      </c>
      <c r="N784" s="16">
        <v>4194625</v>
      </c>
      <c r="O784" s="21">
        <v>0.32</v>
      </c>
      <c r="P784" s="11" t="s">
        <v>165</v>
      </c>
      <c r="Q784" s="11" t="s">
        <v>47</v>
      </c>
      <c r="R784" s="11" t="s">
        <v>47</v>
      </c>
      <c r="S784" s="11" t="s">
        <v>47</v>
      </c>
      <c r="T784" s="22" t="s">
        <v>47</v>
      </c>
      <c r="U784" s="22" t="s">
        <v>47</v>
      </c>
      <c r="V784" s="22" t="s">
        <v>47</v>
      </c>
      <c r="W784" s="22" t="s">
        <v>47</v>
      </c>
      <c r="X784" s="22" t="s">
        <v>47</v>
      </c>
      <c r="Y784" s="22" t="s">
        <v>47</v>
      </c>
      <c r="Z784" s="22" t="s">
        <v>47</v>
      </c>
      <c r="AA784" s="22" t="s">
        <v>47</v>
      </c>
      <c r="AB784" s="22" t="s">
        <v>47</v>
      </c>
      <c r="AC784" s="22" t="s">
        <v>47</v>
      </c>
      <c r="AD784" s="22" t="s">
        <v>47</v>
      </c>
      <c r="AE784" s="17" t="s">
        <v>47</v>
      </c>
      <c r="AF784" s="17" t="s">
        <v>47</v>
      </c>
      <c r="AG784" s="8" t="str">
        <f t="shared" si="24"/>
        <v>click</v>
      </c>
      <c r="AH784" s="10" t="str">
        <f t="shared" si="25"/>
        <v>click</v>
      </c>
      <c r="AI784" s="3"/>
      <c r="AJ784" s="3"/>
      <c r="AK784" s="3"/>
      <c r="AL784" s="3"/>
      <c r="AM784" s="3"/>
      <c r="AN784" s="3"/>
      <c r="AO784" s="3"/>
      <c r="AP784" s="3"/>
      <c r="AQ784" s="3"/>
      <c r="AR784" s="3"/>
      <c r="AS784" s="3"/>
      <c r="AT784" s="3"/>
    </row>
    <row r="785" spans="1:46" ht="84" x14ac:dyDescent="0.2">
      <c r="A785" s="20" t="s">
        <v>3488</v>
      </c>
      <c r="B785" s="9" t="s">
        <v>3489</v>
      </c>
      <c r="C785" s="11" t="s">
        <v>3375</v>
      </c>
      <c r="D785" s="11" t="s">
        <v>39</v>
      </c>
      <c r="E785" s="11" t="s">
        <v>3490</v>
      </c>
      <c r="F785" s="11" t="s">
        <v>2523</v>
      </c>
      <c r="G785" s="11" t="s">
        <v>472</v>
      </c>
      <c r="H785" s="11" t="s">
        <v>502</v>
      </c>
      <c r="I785" s="12">
        <v>9.4999999999999998E-3</v>
      </c>
      <c r="J785" s="13"/>
      <c r="K785" s="12"/>
      <c r="L785" s="14">
        <v>9.1999999999999993</v>
      </c>
      <c r="M785" s="15">
        <v>0.6</v>
      </c>
      <c r="N785" s="16"/>
      <c r="O785" s="21">
        <v>-12.81</v>
      </c>
      <c r="P785" s="11" t="s">
        <v>43</v>
      </c>
      <c r="Q785" s="11" t="s">
        <v>386</v>
      </c>
      <c r="R785" s="11" t="s">
        <v>47</v>
      </c>
      <c r="S785" s="11" t="s">
        <v>88</v>
      </c>
      <c r="T785" s="22" t="s">
        <v>47</v>
      </c>
      <c r="U785" s="22" t="s">
        <v>47</v>
      </c>
      <c r="V785" s="22" t="s">
        <v>47</v>
      </c>
      <c r="W785" s="22" t="s">
        <v>47</v>
      </c>
      <c r="X785" s="22" t="s">
        <v>47</v>
      </c>
      <c r="Y785" s="22" t="s">
        <v>47</v>
      </c>
      <c r="Z785" s="22" t="s">
        <v>47</v>
      </c>
      <c r="AA785" s="22" t="s">
        <v>47</v>
      </c>
      <c r="AB785" s="22" t="s">
        <v>47</v>
      </c>
      <c r="AC785" s="22" t="s">
        <v>47</v>
      </c>
      <c r="AD785" s="22" t="s">
        <v>47</v>
      </c>
      <c r="AE785" s="17" t="s">
        <v>503</v>
      </c>
      <c r="AF785" s="17" t="s">
        <v>47</v>
      </c>
      <c r="AG785" s="8" t="str">
        <f t="shared" si="24"/>
        <v>click</v>
      </c>
      <c r="AH785" s="10" t="str">
        <f t="shared" si="25"/>
        <v>click</v>
      </c>
      <c r="AI785" s="3"/>
      <c r="AJ785" s="3"/>
      <c r="AK785" s="3"/>
      <c r="AL785" s="3"/>
      <c r="AM785" s="3"/>
      <c r="AN785" s="3"/>
      <c r="AO785" s="3"/>
      <c r="AP785" s="3"/>
      <c r="AQ785" s="3"/>
      <c r="AR785" s="3"/>
      <c r="AS785" s="3"/>
      <c r="AT785" s="3"/>
    </row>
    <row r="786" spans="1:46" ht="36" x14ac:dyDescent="0.2">
      <c r="A786" s="20" t="s">
        <v>3491</v>
      </c>
      <c r="B786" s="9" t="s">
        <v>3492</v>
      </c>
      <c r="C786" s="11" t="s">
        <v>434</v>
      </c>
      <c r="D786" s="11" t="s">
        <v>59</v>
      </c>
      <c r="E786" s="11" t="s">
        <v>3493</v>
      </c>
      <c r="F786" s="11" t="s">
        <v>3494</v>
      </c>
      <c r="G786" s="11" t="s">
        <v>158</v>
      </c>
      <c r="H786" s="11" t="s">
        <v>329</v>
      </c>
      <c r="I786" s="12">
        <v>7.4999999999999997E-3</v>
      </c>
      <c r="J786" s="13"/>
      <c r="K786" s="12"/>
      <c r="L786" s="14">
        <v>112.7</v>
      </c>
      <c r="M786" s="15">
        <v>5</v>
      </c>
      <c r="N786" s="16">
        <v>122003</v>
      </c>
      <c r="O786" s="21">
        <v>3.09</v>
      </c>
      <c r="P786" s="11" t="s">
        <v>136</v>
      </c>
      <c r="Q786" s="11" t="s">
        <v>47</v>
      </c>
      <c r="R786" s="11" t="s">
        <v>47</v>
      </c>
      <c r="S786" s="11" t="s">
        <v>47</v>
      </c>
      <c r="T786" s="22" t="s">
        <v>47</v>
      </c>
      <c r="U786" s="22" t="s">
        <v>47</v>
      </c>
      <c r="V786" s="22" t="s">
        <v>47</v>
      </c>
      <c r="W786" s="22" t="s">
        <v>47</v>
      </c>
      <c r="X786" s="22" t="s">
        <v>47</v>
      </c>
      <c r="Y786" s="22" t="s">
        <v>47</v>
      </c>
      <c r="Z786" s="22" t="s">
        <v>47</v>
      </c>
      <c r="AA786" s="22" t="s">
        <v>47</v>
      </c>
      <c r="AB786" s="22" t="s">
        <v>47</v>
      </c>
      <c r="AC786" s="22" t="s">
        <v>47</v>
      </c>
      <c r="AD786" s="22" t="s">
        <v>47</v>
      </c>
      <c r="AE786" s="17" t="s">
        <v>47</v>
      </c>
      <c r="AF786" s="17" t="s">
        <v>47</v>
      </c>
      <c r="AG786" s="8" t="str">
        <f t="shared" si="24"/>
        <v>click</v>
      </c>
      <c r="AH786" s="10" t="str">
        <f t="shared" si="25"/>
        <v>click</v>
      </c>
      <c r="AI786" s="3"/>
      <c r="AJ786" s="3"/>
      <c r="AK786" s="3"/>
      <c r="AL786" s="3"/>
      <c r="AM786" s="3"/>
      <c r="AN786" s="3"/>
      <c r="AO786" s="3"/>
      <c r="AP786" s="3"/>
      <c r="AQ786" s="3"/>
      <c r="AR786" s="3"/>
      <c r="AS786" s="3"/>
      <c r="AT786" s="3"/>
    </row>
    <row r="787" spans="1:46" ht="60" x14ac:dyDescent="0.2">
      <c r="A787" s="20" t="s">
        <v>3495</v>
      </c>
      <c r="B787" s="9" t="s">
        <v>3496</v>
      </c>
      <c r="C787" s="11" t="s">
        <v>3497</v>
      </c>
      <c r="D787" s="11" t="s">
        <v>39</v>
      </c>
      <c r="E787" s="11" t="s">
        <v>3498</v>
      </c>
      <c r="F787" s="11" t="s">
        <v>3499</v>
      </c>
      <c r="G787" s="11" t="s">
        <v>472</v>
      </c>
      <c r="H787" s="11" t="s">
        <v>502</v>
      </c>
      <c r="I787" s="12">
        <v>9.4999999999999998E-3</v>
      </c>
      <c r="J787" s="13"/>
      <c r="K787" s="12"/>
      <c r="L787" s="14">
        <v>7.7</v>
      </c>
      <c r="M787" s="15">
        <v>0.2</v>
      </c>
      <c r="N787" s="16">
        <v>6344</v>
      </c>
      <c r="O787" s="21">
        <v>4.1100000000000003</v>
      </c>
      <c r="P787" s="11" t="s">
        <v>43</v>
      </c>
      <c r="Q787" s="11" t="s">
        <v>44</v>
      </c>
      <c r="R787" s="11" t="s">
        <v>47</v>
      </c>
      <c r="S787" s="11" t="s">
        <v>337</v>
      </c>
      <c r="T787" s="22" t="s">
        <v>47</v>
      </c>
      <c r="U787" s="22" t="s">
        <v>47</v>
      </c>
      <c r="V787" s="22" t="s">
        <v>47</v>
      </c>
      <c r="W787" s="22" t="s">
        <v>47</v>
      </c>
      <c r="X787" s="22" t="s">
        <v>47</v>
      </c>
      <c r="Y787" s="22" t="s">
        <v>47</v>
      </c>
      <c r="Z787" s="22" t="s">
        <v>47</v>
      </c>
      <c r="AA787" s="22" t="s">
        <v>47</v>
      </c>
      <c r="AB787" s="22" t="s">
        <v>47</v>
      </c>
      <c r="AC787" s="22" t="s">
        <v>47</v>
      </c>
      <c r="AD787" s="22" t="s">
        <v>47</v>
      </c>
      <c r="AE787" s="17" t="s">
        <v>503</v>
      </c>
      <c r="AF787" s="17" t="s">
        <v>47</v>
      </c>
      <c r="AG787" s="8" t="str">
        <f t="shared" si="24"/>
        <v>click</v>
      </c>
      <c r="AH787" s="10" t="str">
        <f t="shared" si="25"/>
        <v>click</v>
      </c>
      <c r="AI787" s="3"/>
      <c r="AJ787" s="3"/>
      <c r="AK787" s="3"/>
      <c r="AL787" s="3"/>
      <c r="AM787" s="3"/>
      <c r="AN787" s="3"/>
      <c r="AO787" s="3"/>
      <c r="AP787" s="3"/>
      <c r="AQ787" s="3"/>
      <c r="AR787" s="3"/>
      <c r="AS787" s="3"/>
      <c r="AT787" s="3"/>
    </row>
    <row r="788" spans="1:46" ht="60" x14ac:dyDescent="0.2">
      <c r="A788" s="20" t="s">
        <v>3500</v>
      </c>
      <c r="B788" s="9" t="s">
        <v>3501</v>
      </c>
      <c r="C788" s="11" t="s">
        <v>3497</v>
      </c>
      <c r="D788" s="11" t="s">
        <v>39</v>
      </c>
      <c r="E788" s="11" t="s">
        <v>3498</v>
      </c>
      <c r="F788" s="11" t="s">
        <v>3499</v>
      </c>
      <c r="G788" s="11" t="s">
        <v>807</v>
      </c>
      <c r="H788" s="11" t="s">
        <v>502</v>
      </c>
      <c r="I788" s="12">
        <v>9.4999999999999998E-3</v>
      </c>
      <c r="J788" s="13"/>
      <c r="K788" s="12"/>
      <c r="L788" s="14">
        <v>1.3</v>
      </c>
      <c r="M788" s="15">
        <v>0.1</v>
      </c>
      <c r="N788" s="16">
        <v>1591</v>
      </c>
      <c r="O788" s="21">
        <v>-4.45</v>
      </c>
      <c r="P788" s="11" t="s">
        <v>43</v>
      </c>
      <c r="Q788" s="11" t="s">
        <v>44</v>
      </c>
      <c r="R788" s="11" t="s">
        <v>47</v>
      </c>
      <c r="S788" s="11" t="s">
        <v>337</v>
      </c>
      <c r="T788" s="22" t="s">
        <v>47</v>
      </c>
      <c r="U788" s="22" t="s">
        <v>47</v>
      </c>
      <c r="V788" s="22" t="s">
        <v>47</v>
      </c>
      <c r="W788" s="22" t="s">
        <v>47</v>
      </c>
      <c r="X788" s="22" t="s">
        <v>47</v>
      </c>
      <c r="Y788" s="22" t="s">
        <v>47</v>
      </c>
      <c r="Z788" s="22" t="s">
        <v>47</v>
      </c>
      <c r="AA788" s="22" t="s">
        <v>47</v>
      </c>
      <c r="AB788" s="22" t="s">
        <v>47</v>
      </c>
      <c r="AC788" s="22" t="s">
        <v>47</v>
      </c>
      <c r="AD788" s="22" t="s">
        <v>47</v>
      </c>
      <c r="AE788" s="17" t="s">
        <v>47</v>
      </c>
      <c r="AF788" s="17" t="s">
        <v>65</v>
      </c>
      <c r="AG788" s="8" t="str">
        <f t="shared" si="24"/>
        <v>click</v>
      </c>
      <c r="AH788" s="10" t="str">
        <f t="shared" si="25"/>
        <v>click</v>
      </c>
      <c r="AI788" s="3"/>
      <c r="AJ788" s="3"/>
      <c r="AK788" s="3"/>
      <c r="AL788" s="3"/>
      <c r="AM788" s="3"/>
      <c r="AN788" s="3"/>
      <c r="AO788" s="3"/>
      <c r="AP788" s="3"/>
      <c r="AQ788" s="3"/>
      <c r="AR788" s="3"/>
      <c r="AS788" s="3"/>
      <c r="AT788" s="3"/>
    </row>
    <row r="789" spans="1:46" ht="84" x14ac:dyDescent="0.2">
      <c r="A789" s="20" t="s">
        <v>3502</v>
      </c>
      <c r="B789" s="9" t="s">
        <v>3503</v>
      </c>
      <c r="C789" s="11" t="s">
        <v>3504</v>
      </c>
      <c r="D789" s="11" t="s">
        <v>39</v>
      </c>
      <c r="E789" s="11" t="s">
        <v>3505</v>
      </c>
      <c r="F789" s="11" t="s">
        <v>3506</v>
      </c>
      <c r="G789" s="11" t="s">
        <v>1249</v>
      </c>
      <c r="H789" s="11" t="s">
        <v>87</v>
      </c>
      <c r="I789" s="12">
        <v>5.0000000000000001E-3</v>
      </c>
      <c r="J789" s="13">
        <v>0.39</v>
      </c>
      <c r="K789" s="12">
        <v>1.95E-2</v>
      </c>
      <c r="L789" s="14">
        <v>127.7</v>
      </c>
      <c r="M789" s="15">
        <v>2.8</v>
      </c>
      <c r="N789" s="16">
        <v>10061</v>
      </c>
      <c r="O789" s="21">
        <v>1.45</v>
      </c>
      <c r="P789" s="11" t="s">
        <v>43</v>
      </c>
      <c r="Q789" s="11" t="s">
        <v>47</v>
      </c>
      <c r="R789" s="11" t="s">
        <v>47</v>
      </c>
      <c r="S789" s="11" t="s">
        <v>337</v>
      </c>
      <c r="T789" s="22">
        <v>8.2199999999999995E-2</v>
      </c>
      <c r="U789" s="22">
        <v>5.1900000000000002E-2</v>
      </c>
      <c r="V789" s="22">
        <v>0.18440000000000001</v>
      </c>
      <c r="W789" s="22">
        <v>5.8999999999999997E-2</v>
      </c>
      <c r="X789" s="22">
        <v>1.52E-2</v>
      </c>
      <c r="Y789" s="22">
        <v>0.1512</v>
      </c>
      <c r="Z789" s="22">
        <v>6.4100000000000004E-2</v>
      </c>
      <c r="AA789" s="22">
        <v>0.20349999999999999</v>
      </c>
      <c r="AB789" s="22">
        <v>3.78E-2</v>
      </c>
      <c r="AC789" s="22">
        <v>0.1123</v>
      </c>
      <c r="AD789" s="22">
        <v>2.9100000000000001E-2</v>
      </c>
      <c r="AE789" s="17" t="s">
        <v>47</v>
      </c>
      <c r="AF789" s="17" t="s">
        <v>47</v>
      </c>
      <c r="AG789" s="8" t="str">
        <f t="shared" si="24"/>
        <v>click</v>
      </c>
      <c r="AH789" s="10" t="str">
        <f t="shared" si="25"/>
        <v>click</v>
      </c>
      <c r="AI789" s="3"/>
      <c r="AJ789" s="3"/>
      <c r="AK789" s="3"/>
      <c r="AL789" s="3"/>
      <c r="AM789" s="3"/>
      <c r="AN789" s="3"/>
      <c r="AO789" s="3"/>
      <c r="AP789" s="3"/>
      <c r="AQ789" s="3"/>
      <c r="AR789" s="3"/>
      <c r="AS789" s="3"/>
      <c r="AT789" s="3"/>
    </row>
    <row r="790" spans="1:46" ht="48" x14ac:dyDescent="0.2">
      <c r="A790" s="20" t="s">
        <v>3507</v>
      </c>
      <c r="B790" s="9" t="s">
        <v>3508</v>
      </c>
      <c r="C790" s="11" t="s">
        <v>826</v>
      </c>
      <c r="D790" s="11" t="s">
        <v>39</v>
      </c>
      <c r="E790" s="11" t="s">
        <v>3509</v>
      </c>
      <c r="F790" s="11" t="s">
        <v>3510</v>
      </c>
      <c r="G790" s="11" t="s">
        <v>472</v>
      </c>
      <c r="H790" s="11" t="s">
        <v>190</v>
      </c>
      <c r="I790" s="12">
        <v>9.4999999999999998E-3</v>
      </c>
      <c r="J790" s="13"/>
      <c r="K790" s="12"/>
      <c r="L790" s="14">
        <v>1.3</v>
      </c>
      <c r="M790" s="15">
        <v>0</v>
      </c>
      <c r="N790" s="16">
        <v>2700</v>
      </c>
      <c r="O790" s="21">
        <v>-3.69</v>
      </c>
      <c r="P790" s="11" t="s">
        <v>43</v>
      </c>
      <c r="Q790" s="11" t="s">
        <v>47</v>
      </c>
      <c r="R790" s="11" t="s">
        <v>47</v>
      </c>
      <c r="S790" s="11" t="s">
        <v>337</v>
      </c>
      <c r="T790" s="22" t="s">
        <v>47</v>
      </c>
      <c r="U790" s="22" t="s">
        <v>47</v>
      </c>
      <c r="V790" s="22" t="s">
        <v>47</v>
      </c>
      <c r="W790" s="22" t="s">
        <v>47</v>
      </c>
      <c r="X790" s="22" t="s">
        <v>47</v>
      </c>
      <c r="Y790" s="22" t="s">
        <v>47</v>
      </c>
      <c r="Z790" s="22" t="s">
        <v>47</v>
      </c>
      <c r="AA790" s="22" t="s">
        <v>47</v>
      </c>
      <c r="AB790" s="22" t="s">
        <v>47</v>
      </c>
      <c r="AC790" s="22" t="s">
        <v>47</v>
      </c>
      <c r="AD790" s="22" t="s">
        <v>47</v>
      </c>
      <c r="AE790" s="17" t="s">
        <v>148</v>
      </c>
      <c r="AF790" s="17" t="s">
        <v>65</v>
      </c>
      <c r="AG790" s="8" t="str">
        <f t="shared" si="24"/>
        <v>click</v>
      </c>
      <c r="AH790" s="10" t="str">
        <f t="shared" si="25"/>
        <v>click</v>
      </c>
      <c r="AI790" s="3"/>
      <c r="AJ790" s="3"/>
      <c r="AK790" s="3"/>
      <c r="AL790" s="3"/>
      <c r="AM790" s="3"/>
      <c r="AN790" s="3"/>
      <c r="AO790" s="3"/>
      <c r="AP790" s="3"/>
      <c r="AQ790" s="3"/>
      <c r="AR790" s="3"/>
      <c r="AS790" s="3"/>
      <c r="AT790" s="3"/>
    </row>
    <row r="791" spans="1:46" ht="48" x14ac:dyDescent="0.2">
      <c r="A791" s="20" t="s">
        <v>3511</v>
      </c>
      <c r="B791" s="9" t="s">
        <v>3512</v>
      </c>
      <c r="C791" s="11" t="s">
        <v>3504</v>
      </c>
      <c r="D791" s="11" t="s">
        <v>39</v>
      </c>
      <c r="E791" s="11" t="s">
        <v>3513</v>
      </c>
      <c r="F791" s="11" t="s">
        <v>3514</v>
      </c>
      <c r="G791" s="11" t="s">
        <v>1249</v>
      </c>
      <c r="H791" s="11" t="s">
        <v>87</v>
      </c>
      <c r="I791" s="12">
        <v>5.4999999999999997E-3</v>
      </c>
      <c r="J791" s="13">
        <v>1.01</v>
      </c>
      <c r="K791" s="12">
        <v>3.4099999999999998E-2</v>
      </c>
      <c r="L791" s="14">
        <v>86.6</v>
      </c>
      <c r="M791" s="15">
        <v>1.8</v>
      </c>
      <c r="N791" s="16">
        <v>13477</v>
      </c>
      <c r="O791" s="21">
        <v>1.59</v>
      </c>
      <c r="P791" s="11" t="s">
        <v>43</v>
      </c>
      <c r="Q791" s="11" t="s">
        <v>386</v>
      </c>
      <c r="R791" s="11" t="s">
        <v>94</v>
      </c>
      <c r="S791" s="11" t="s">
        <v>337</v>
      </c>
      <c r="T791" s="22">
        <v>0.1074</v>
      </c>
      <c r="U791" s="22">
        <v>1.4999999999999999E-2</v>
      </c>
      <c r="V791" s="22">
        <v>0.23080000000000001</v>
      </c>
      <c r="W791" s="22">
        <v>7.5999999999999998E-2</v>
      </c>
      <c r="X791" s="22">
        <v>6.0000000000000001E-3</v>
      </c>
      <c r="Y791" s="22">
        <v>0.1133</v>
      </c>
      <c r="Z791" s="22">
        <v>6.0400000000000002E-2</v>
      </c>
      <c r="AA791" s="22">
        <v>0.20469999999999999</v>
      </c>
      <c r="AB791" s="22">
        <v>1.9300000000000001E-2</v>
      </c>
      <c r="AC791" s="22">
        <v>0.1482</v>
      </c>
      <c r="AD791" s="22">
        <v>6.1000000000000004E-3</v>
      </c>
      <c r="AE791" s="17" t="s">
        <v>47</v>
      </c>
      <c r="AF791" s="17" t="s">
        <v>47</v>
      </c>
      <c r="AG791" s="8" t="str">
        <f t="shared" ref="AG791:AG854" si="26">HYPERLINK(CONCATENATE("http://finance.yahoo.com/q/hl?s=", A791), "click")</f>
        <v>click</v>
      </c>
      <c r="AH791" s="10" t="str">
        <f t="shared" ref="AH791:AH854" si="27">HYPERLINK(CONCATENATE("http://bigcharts.marketwatch.com/advchart/frames/frames.asp?symb=", A791, "&amp;time=8&amp;freq=1"), "click")</f>
        <v>click</v>
      </c>
      <c r="AI791" s="3"/>
      <c r="AJ791" s="3"/>
      <c r="AK791" s="3"/>
      <c r="AL791" s="3"/>
      <c r="AM791" s="3"/>
      <c r="AN791" s="3"/>
      <c r="AO791" s="3"/>
      <c r="AP791" s="3"/>
      <c r="AQ791" s="3"/>
      <c r="AR791" s="3"/>
      <c r="AS791" s="3"/>
      <c r="AT791" s="3"/>
    </row>
    <row r="792" spans="1:46" ht="72" x14ac:dyDescent="0.2">
      <c r="A792" s="20" t="s">
        <v>3515</v>
      </c>
      <c r="B792" s="9" t="s">
        <v>3516</v>
      </c>
      <c r="C792" s="11" t="s">
        <v>3517</v>
      </c>
      <c r="D792" s="11" t="s">
        <v>39</v>
      </c>
      <c r="E792" s="11" t="s">
        <v>3518</v>
      </c>
      <c r="F792" s="11" t="s">
        <v>3519</v>
      </c>
      <c r="G792" s="11" t="s">
        <v>239</v>
      </c>
      <c r="H792" s="11" t="s">
        <v>240</v>
      </c>
      <c r="I792" s="12">
        <v>6.8999999999999999E-3</v>
      </c>
      <c r="J792" s="13">
        <v>1.1299999999999999</v>
      </c>
      <c r="K792" s="12">
        <v>7.4800000000000005E-2</v>
      </c>
      <c r="L792" s="14">
        <v>5.8</v>
      </c>
      <c r="M792" s="15">
        <v>0.4</v>
      </c>
      <c r="N792" s="16">
        <v>6161</v>
      </c>
      <c r="O792" s="21">
        <v>-3.06</v>
      </c>
      <c r="P792" s="11" t="s">
        <v>43</v>
      </c>
      <c r="Q792" s="11" t="s">
        <v>386</v>
      </c>
      <c r="R792" s="11" t="s">
        <v>47</v>
      </c>
      <c r="S792" s="11" t="s">
        <v>88</v>
      </c>
      <c r="T792" s="22">
        <v>0.97970000000000002</v>
      </c>
      <c r="U792" s="22">
        <v>0</v>
      </c>
      <c r="V792" s="22">
        <v>0</v>
      </c>
      <c r="W792" s="22">
        <v>0</v>
      </c>
      <c r="X792" s="22">
        <v>0</v>
      </c>
      <c r="Y792" s="22">
        <v>0</v>
      </c>
      <c r="Z792" s="22">
        <v>0</v>
      </c>
      <c r="AA792" s="22">
        <v>1.7100000000000001E-2</v>
      </c>
      <c r="AB792" s="22">
        <v>0</v>
      </c>
      <c r="AC792" s="22">
        <v>0</v>
      </c>
      <c r="AD792" s="22">
        <v>0</v>
      </c>
      <c r="AE792" s="17" t="s">
        <v>47</v>
      </c>
      <c r="AF792" s="17" t="s">
        <v>47</v>
      </c>
      <c r="AG792" s="8" t="str">
        <f t="shared" si="26"/>
        <v>click</v>
      </c>
      <c r="AH792" s="10" t="str">
        <f t="shared" si="27"/>
        <v>click</v>
      </c>
      <c r="AI792" s="3"/>
      <c r="AJ792" s="3"/>
      <c r="AK792" s="3"/>
      <c r="AL792" s="3"/>
      <c r="AM792" s="3"/>
      <c r="AN792" s="3"/>
      <c r="AO792" s="3"/>
      <c r="AP792" s="3"/>
      <c r="AQ792" s="3"/>
      <c r="AR792" s="3"/>
      <c r="AS792" s="3"/>
      <c r="AT792" s="3"/>
    </row>
    <row r="793" spans="1:46" ht="132" x14ac:dyDescent="0.2">
      <c r="A793" s="20" t="s">
        <v>3520</v>
      </c>
      <c r="B793" s="9" t="s">
        <v>3521</v>
      </c>
      <c r="C793" s="11" t="s">
        <v>3522</v>
      </c>
      <c r="D793" s="11" t="s">
        <v>39</v>
      </c>
      <c r="E793" s="11" t="s">
        <v>3523</v>
      </c>
      <c r="F793" s="11" t="s">
        <v>3524</v>
      </c>
      <c r="G793" s="11" t="s">
        <v>115</v>
      </c>
      <c r="H793" s="11" t="s">
        <v>3372</v>
      </c>
      <c r="I793" s="12">
        <v>6.7999999999999996E-3</v>
      </c>
      <c r="J793" s="13"/>
      <c r="K793" s="12"/>
      <c r="L793" s="14">
        <v>0</v>
      </c>
      <c r="M793" s="15">
        <v>0</v>
      </c>
      <c r="N793" s="16"/>
      <c r="O793" s="21"/>
      <c r="P793" s="11" t="s">
        <v>43</v>
      </c>
      <c r="Q793" s="11" t="s">
        <v>44</v>
      </c>
      <c r="R793" s="11" t="s">
        <v>47</v>
      </c>
      <c r="S793" s="11" t="s">
        <v>88</v>
      </c>
      <c r="T793" s="22" t="s">
        <v>47</v>
      </c>
      <c r="U793" s="22" t="s">
        <v>47</v>
      </c>
      <c r="V793" s="22" t="s">
        <v>47</v>
      </c>
      <c r="W793" s="22" t="s">
        <v>47</v>
      </c>
      <c r="X793" s="22" t="s">
        <v>47</v>
      </c>
      <c r="Y793" s="22" t="s">
        <v>47</v>
      </c>
      <c r="Z793" s="22" t="s">
        <v>47</v>
      </c>
      <c r="AA793" s="22" t="s">
        <v>47</v>
      </c>
      <c r="AB793" s="22" t="s">
        <v>47</v>
      </c>
      <c r="AC793" s="22" t="s">
        <v>47</v>
      </c>
      <c r="AD793" s="22" t="s">
        <v>47</v>
      </c>
      <c r="AE793" s="17" t="s">
        <v>47</v>
      </c>
      <c r="AF793" s="17" t="s">
        <v>47</v>
      </c>
      <c r="AG793" s="8" t="str">
        <f t="shared" si="26"/>
        <v>click</v>
      </c>
      <c r="AH793" s="10" t="str">
        <f t="shared" si="27"/>
        <v>click</v>
      </c>
      <c r="AI793" s="3"/>
      <c r="AJ793" s="3"/>
      <c r="AK793" s="3"/>
      <c r="AL793" s="3"/>
      <c r="AM793" s="3"/>
      <c r="AN793" s="3"/>
      <c r="AO793" s="3"/>
      <c r="AP793" s="3"/>
      <c r="AQ793" s="3"/>
      <c r="AR793" s="3"/>
      <c r="AS793" s="3"/>
      <c r="AT793" s="3"/>
    </row>
    <row r="794" spans="1:46" ht="25.5" x14ac:dyDescent="0.2">
      <c r="A794" s="20" t="s">
        <v>3525</v>
      </c>
      <c r="B794" s="9" t="s">
        <v>3526</v>
      </c>
      <c r="C794" s="11" t="s">
        <v>3527</v>
      </c>
      <c r="D794" s="11" t="s">
        <v>39</v>
      </c>
      <c r="E794" s="11" t="s">
        <v>3528</v>
      </c>
      <c r="F794" s="11" t="s">
        <v>3529</v>
      </c>
      <c r="G794" s="11" t="s">
        <v>406</v>
      </c>
      <c r="H794" s="11" t="s">
        <v>54</v>
      </c>
      <c r="I794" s="12">
        <v>4.7999999999999996E-3</v>
      </c>
      <c r="J794" s="13">
        <v>0.86</v>
      </c>
      <c r="K794" s="12">
        <v>4.3299999999999998E-2</v>
      </c>
      <c r="L794" s="14">
        <v>212.8</v>
      </c>
      <c r="M794" s="15">
        <v>4.9000000000000004</v>
      </c>
      <c r="N794" s="16">
        <v>30295</v>
      </c>
      <c r="O794" s="21">
        <v>-1.03</v>
      </c>
      <c r="P794" s="11" t="s">
        <v>43</v>
      </c>
      <c r="Q794" s="11" t="s">
        <v>47</v>
      </c>
      <c r="R794" s="11" t="s">
        <v>47</v>
      </c>
      <c r="S794" s="11" t="s">
        <v>88</v>
      </c>
      <c r="T794" s="22">
        <v>0</v>
      </c>
      <c r="U794" s="22">
        <v>0</v>
      </c>
      <c r="V794" s="22">
        <v>0</v>
      </c>
      <c r="W794" s="22">
        <v>0</v>
      </c>
      <c r="X794" s="22">
        <v>9.1000000000000004E-3</v>
      </c>
      <c r="Y794" s="22">
        <v>0</v>
      </c>
      <c r="Z794" s="22">
        <v>0</v>
      </c>
      <c r="AA794" s="22">
        <v>6.7999999999999996E-3</v>
      </c>
      <c r="AB794" s="22">
        <v>0</v>
      </c>
      <c r="AC794" s="22">
        <v>0</v>
      </c>
      <c r="AD794" s="22">
        <v>0.94989999999999997</v>
      </c>
      <c r="AE794" s="17" t="s">
        <v>47</v>
      </c>
      <c r="AF794" s="17" t="s">
        <v>47</v>
      </c>
      <c r="AG794" s="8" t="str">
        <f t="shared" si="26"/>
        <v>click</v>
      </c>
      <c r="AH794" s="10" t="str">
        <f t="shared" si="27"/>
        <v>click</v>
      </c>
      <c r="AI794" s="3"/>
      <c r="AJ794" s="3"/>
      <c r="AK794" s="3"/>
      <c r="AL794" s="3"/>
      <c r="AM794" s="3"/>
      <c r="AN794" s="3"/>
      <c r="AO794" s="3"/>
      <c r="AP794" s="3"/>
      <c r="AQ794" s="3"/>
      <c r="AR794" s="3"/>
      <c r="AS794" s="3"/>
      <c r="AT794" s="3"/>
    </row>
    <row r="795" spans="1:46" ht="25.5" x14ac:dyDescent="0.2">
      <c r="A795" s="20" t="s">
        <v>3530</v>
      </c>
      <c r="B795" s="9" t="s">
        <v>3531</v>
      </c>
      <c r="C795" s="11" t="s">
        <v>3384</v>
      </c>
      <c r="D795" s="11" t="s">
        <v>39</v>
      </c>
      <c r="E795" s="11"/>
      <c r="F795" s="11" t="s">
        <v>40</v>
      </c>
      <c r="G795" s="11" t="s">
        <v>412</v>
      </c>
      <c r="H795" s="11" t="s">
        <v>175</v>
      </c>
      <c r="I795" s="12">
        <v>3.5000000000000001E-3</v>
      </c>
      <c r="J795" s="13">
        <v>0.05</v>
      </c>
      <c r="K795" s="12"/>
      <c r="L795" s="14">
        <v>6.3</v>
      </c>
      <c r="M795" s="15">
        <v>0.2</v>
      </c>
      <c r="N795" s="16">
        <v>1700</v>
      </c>
      <c r="O795" s="21">
        <v>0.85</v>
      </c>
      <c r="P795" s="11" t="s">
        <v>412</v>
      </c>
      <c r="Q795" s="11" t="s">
        <v>47</v>
      </c>
      <c r="R795" s="11" t="s">
        <v>47</v>
      </c>
      <c r="S795" s="11" t="s">
        <v>47</v>
      </c>
      <c r="T795" s="22" t="s">
        <v>47</v>
      </c>
      <c r="U795" s="22" t="s">
        <v>47</v>
      </c>
      <c r="V795" s="22" t="s">
        <v>47</v>
      </c>
      <c r="W795" s="22" t="s">
        <v>47</v>
      </c>
      <c r="X795" s="22" t="s">
        <v>47</v>
      </c>
      <c r="Y795" s="22" t="s">
        <v>47</v>
      </c>
      <c r="Z795" s="22" t="s">
        <v>47</v>
      </c>
      <c r="AA795" s="22" t="s">
        <v>47</v>
      </c>
      <c r="AB795" s="22" t="s">
        <v>47</v>
      </c>
      <c r="AC795" s="22" t="s">
        <v>47</v>
      </c>
      <c r="AD795" s="22" t="s">
        <v>47</v>
      </c>
      <c r="AE795" s="17" t="s">
        <v>47</v>
      </c>
      <c r="AF795" s="17" t="s">
        <v>47</v>
      </c>
      <c r="AG795" s="8" t="str">
        <f t="shared" si="26"/>
        <v>click</v>
      </c>
      <c r="AH795" s="10" t="str">
        <f t="shared" si="27"/>
        <v>click</v>
      </c>
      <c r="AI795" s="3"/>
      <c r="AJ795" s="3"/>
      <c r="AK795" s="3"/>
      <c r="AL795" s="3"/>
      <c r="AM795" s="3"/>
      <c r="AN795" s="3"/>
      <c r="AO795" s="3"/>
      <c r="AP795" s="3"/>
      <c r="AQ795" s="3"/>
      <c r="AR795" s="3"/>
      <c r="AS795" s="3"/>
      <c r="AT795" s="3"/>
    </row>
    <row r="796" spans="1:46" ht="36" x14ac:dyDescent="0.2">
      <c r="A796" s="20" t="s">
        <v>3532</v>
      </c>
      <c r="B796" s="9" t="s">
        <v>3533</v>
      </c>
      <c r="C796" s="11" t="s">
        <v>1520</v>
      </c>
      <c r="D796" s="11" t="s">
        <v>59</v>
      </c>
      <c r="E796" s="11" t="s">
        <v>3534</v>
      </c>
      <c r="F796" s="11" t="s">
        <v>3535</v>
      </c>
      <c r="G796" s="11" t="s">
        <v>412</v>
      </c>
      <c r="H796" s="11" t="s">
        <v>329</v>
      </c>
      <c r="I796" s="12">
        <v>4.0000000000000001E-3</v>
      </c>
      <c r="J796" s="13"/>
      <c r="K796" s="12"/>
      <c r="L796" s="14">
        <v>1.7</v>
      </c>
      <c r="M796" s="15">
        <v>0</v>
      </c>
      <c r="N796" s="16">
        <v>275</v>
      </c>
      <c r="O796" s="21">
        <v>-3.77</v>
      </c>
      <c r="P796" s="11" t="s">
        <v>412</v>
      </c>
      <c r="Q796" s="11" t="s">
        <v>47</v>
      </c>
      <c r="R796" s="11" t="s">
        <v>47</v>
      </c>
      <c r="S796" s="11" t="s">
        <v>47</v>
      </c>
      <c r="T796" s="22" t="s">
        <v>47</v>
      </c>
      <c r="U796" s="22" t="s">
        <v>47</v>
      </c>
      <c r="V796" s="22" t="s">
        <v>47</v>
      </c>
      <c r="W796" s="22" t="s">
        <v>47</v>
      </c>
      <c r="X796" s="22" t="s">
        <v>47</v>
      </c>
      <c r="Y796" s="22" t="s">
        <v>47</v>
      </c>
      <c r="Z796" s="22" t="s">
        <v>47</v>
      </c>
      <c r="AA796" s="22" t="s">
        <v>47</v>
      </c>
      <c r="AB796" s="22" t="s">
        <v>47</v>
      </c>
      <c r="AC796" s="22" t="s">
        <v>47</v>
      </c>
      <c r="AD796" s="22" t="s">
        <v>47</v>
      </c>
      <c r="AE796" s="17" t="s">
        <v>47</v>
      </c>
      <c r="AF796" s="17" t="s">
        <v>47</v>
      </c>
      <c r="AG796" s="8" t="str">
        <f t="shared" si="26"/>
        <v>click</v>
      </c>
      <c r="AH796" s="10" t="str">
        <f t="shared" si="27"/>
        <v>click</v>
      </c>
      <c r="AI796" s="3"/>
      <c r="AJ796" s="3"/>
      <c r="AK796" s="3"/>
      <c r="AL796" s="3"/>
      <c r="AM796" s="3"/>
      <c r="AN796" s="3"/>
      <c r="AO796" s="3"/>
      <c r="AP796" s="3"/>
      <c r="AQ796" s="3"/>
      <c r="AR796" s="3"/>
      <c r="AS796" s="3"/>
      <c r="AT796" s="3"/>
    </row>
    <row r="797" spans="1:46" ht="24" x14ac:dyDescent="0.2">
      <c r="A797" s="20" t="s">
        <v>3536</v>
      </c>
      <c r="B797" s="9" t="s">
        <v>3537</v>
      </c>
      <c r="C797" s="11" t="s">
        <v>1567</v>
      </c>
      <c r="D797" s="11" t="s">
        <v>39</v>
      </c>
      <c r="E797" s="11" t="s">
        <v>3538</v>
      </c>
      <c r="F797" s="11" t="s">
        <v>3539</v>
      </c>
      <c r="G797" s="11" t="s">
        <v>362</v>
      </c>
      <c r="H797" s="11" t="s">
        <v>87</v>
      </c>
      <c r="I797" s="12">
        <v>3.5000000000000001E-3</v>
      </c>
      <c r="J797" s="13">
        <v>0.11</v>
      </c>
      <c r="K797" s="12">
        <v>0.02</v>
      </c>
      <c r="L797" s="14">
        <v>2525.5</v>
      </c>
      <c r="M797" s="15">
        <v>76.3</v>
      </c>
      <c r="N797" s="16">
        <v>1022845</v>
      </c>
      <c r="O797" s="21">
        <v>1.55</v>
      </c>
      <c r="P797" s="11" t="s">
        <v>43</v>
      </c>
      <c r="Q797" s="11" t="s">
        <v>47</v>
      </c>
      <c r="R797" s="11" t="s">
        <v>47</v>
      </c>
      <c r="S797" s="11" t="s">
        <v>81</v>
      </c>
      <c r="T797" s="22">
        <v>0</v>
      </c>
      <c r="U797" s="22">
        <v>0</v>
      </c>
      <c r="V797" s="22">
        <v>0</v>
      </c>
      <c r="W797" s="22">
        <v>0</v>
      </c>
      <c r="X797" s="22">
        <v>0</v>
      </c>
      <c r="Y797" s="22">
        <v>0.99490000000000001</v>
      </c>
      <c r="Z797" s="22">
        <v>0</v>
      </c>
      <c r="AA797" s="22">
        <v>0</v>
      </c>
      <c r="AB797" s="22">
        <v>0</v>
      </c>
      <c r="AC797" s="22">
        <v>0</v>
      </c>
      <c r="AD797" s="22">
        <v>0</v>
      </c>
      <c r="AE797" s="17" t="s">
        <v>47</v>
      </c>
      <c r="AF797" s="17" t="s">
        <v>47</v>
      </c>
      <c r="AG797" s="8" t="str">
        <f t="shared" si="26"/>
        <v>click</v>
      </c>
      <c r="AH797" s="10" t="str">
        <f t="shared" si="27"/>
        <v>click</v>
      </c>
      <c r="AI797" s="3"/>
      <c r="AJ797" s="3"/>
      <c r="AK797" s="3"/>
      <c r="AL797" s="3"/>
      <c r="AM797" s="3"/>
      <c r="AN797" s="3"/>
      <c r="AO797" s="3"/>
      <c r="AP797" s="3"/>
      <c r="AQ797" s="3"/>
      <c r="AR797" s="3"/>
      <c r="AS797" s="3"/>
      <c r="AT797" s="3"/>
    </row>
    <row r="798" spans="1:46" ht="96" x14ac:dyDescent="0.2">
      <c r="A798" s="20" t="s">
        <v>3540</v>
      </c>
      <c r="B798" s="9" t="s">
        <v>3541</v>
      </c>
      <c r="C798" s="11" t="s">
        <v>332</v>
      </c>
      <c r="D798" s="11" t="s">
        <v>39</v>
      </c>
      <c r="E798" s="11" t="s">
        <v>3542</v>
      </c>
      <c r="F798" s="11" t="s">
        <v>3543</v>
      </c>
      <c r="G798" s="11" t="s">
        <v>362</v>
      </c>
      <c r="H798" s="11" t="s">
        <v>110</v>
      </c>
      <c r="I798" s="12">
        <v>3.5000000000000001E-3</v>
      </c>
      <c r="J798" s="13">
        <v>0.19</v>
      </c>
      <c r="K798" s="12">
        <v>1.6799999999999999E-2</v>
      </c>
      <c r="L798" s="14">
        <v>155.80000000000001</v>
      </c>
      <c r="M798" s="15">
        <v>4.4000000000000004</v>
      </c>
      <c r="N798" s="16">
        <v>113989</v>
      </c>
      <c r="O798" s="21">
        <v>1.56</v>
      </c>
      <c r="P798" s="11" t="s">
        <v>43</v>
      </c>
      <c r="Q798" s="11" t="s">
        <v>47</v>
      </c>
      <c r="R798" s="11" t="s">
        <v>47</v>
      </c>
      <c r="S798" s="11" t="s">
        <v>81</v>
      </c>
      <c r="T798" s="22">
        <v>0</v>
      </c>
      <c r="U798" s="22">
        <v>0</v>
      </c>
      <c r="V798" s="22">
        <v>0</v>
      </c>
      <c r="W798" s="22">
        <v>0</v>
      </c>
      <c r="X798" s="22">
        <v>0</v>
      </c>
      <c r="Y798" s="22">
        <v>1.0004</v>
      </c>
      <c r="Z798" s="22">
        <v>0</v>
      </c>
      <c r="AA798" s="22">
        <v>0</v>
      </c>
      <c r="AB798" s="22">
        <v>0</v>
      </c>
      <c r="AC798" s="22">
        <v>0</v>
      </c>
      <c r="AD798" s="22">
        <v>0</v>
      </c>
      <c r="AE798" s="17" t="s">
        <v>47</v>
      </c>
      <c r="AF798" s="17" t="s">
        <v>47</v>
      </c>
      <c r="AG798" s="8" t="str">
        <f t="shared" si="26"/>
        <v>click</v>
      </c>
      <c r="AH798" s="10" t="str">
        <f t="shared" si="27"/>
        <v>click</v>
      </c>
      <c r="AI798" s="3"/>
      <c r="AJ798" s="3"/>
      <c r="AK798" s="3"/>
      <c r="AL798" s="3"/>
      <c r="AM798" s="3"/>
      <c r="AN798" s="3"/>
      <c r="AO798" s="3"/>
      <c r="AP798" s="3"/>
      <c r="AQ798" s="3"/>
      <c r="AR798" s="3"/>
      <c r="AS798" s="3"/>
      <c r="AT798" s="3"/>
    </row>
    <row r="799" spans="1:46" ht="108" x14ac:dyDescent="0.2">
      <c r="A799" s="20" t="s">
        <v>3544</v>
      </c>
      <c r="B799" s="9" t="s">
        <v>3545</v>
      </c>
      <c r="C799" s="11" t="s">
        <v>332</v>
      </c>
      <c r="D799" s="11" t="s">
        <v>39</v>
      </c>
      <c r="E799" s="11" t="s">
        <v>3546</v>
      </c>
      <c r="F799" s="11" t="s">
        <v>3547</v>
      </c>
      <c r="G799" s="11" t="s">
        <v>362</v>
      </c>
      <c r="H799" s="11" t="s">
        <v>110</v>
      </c>
      <c r="I799" s="12">
        <v>3.5000000000000001E-3</v>
      </c>
      <c r="J799" s="13">
        <v>0.24</v>
      </c>
      <c r="K799" s="12">
        <v>1.9699999999999999E-2</v>
      </c>
      <c r="L799" s="14">
        <v>12.5</v>
      </c>
      <c r="M799" s="15">
        <v>0.3</v>
      </c>
      <c r="N799" s="16">
        <v>1802</v>
      </c>
      <c r="O799" s="21">
        <v>1.42</v>
      </c>
      <c r="P799" s="11" t="s">
        <v>43</v>
      </c>
      <c r="Q799" s="11" t="s">
        <v>47</v>
      </c>
      <c r="R799" s="11" t="s">
        <v>47</v>
      </c>
      <c r="S799" s="11" t="s">
        <v>81</v>
      </c>
      <c r="T799" s="22">
        <v>0</v>
      </c>
      <c r="U799" s="22">
        <v>0</v>
      </c>
      <c r="V799" s="22">
        <v>0</v>
      </c>
      <c r="W799" s="22">
        <v>0</v>
      </c>
      <c r="X799" s="22">
        <v>0</v>
      </c>
      <c r="Y799" s="22">
        <v>0.99980000000000002</v>
      </c>
      <c r="Z799" s="22">
        <v>0</v>
      </c>
      <c r="AA799" s="22">
        <v>0</v>
      </c>
      <c r="AB799" s="22">
        <v>0</v>
      </c>
      <c r="AC799" s="22">
        <v>0</v>
      </c>
      <c r="AD799" s="22">
        <v>0</v>
      </c>
      <c r="AE799" s="17" t="s">
        <v>47</v>
      </c>
      <c r="AF799" s="17" t="s">
        <v>47</v>
      </c>
      <c r="AG799" s="8" t="str">
        <f t="shared" si="26"/>
        <v>click</v>
      </c>
      <c r="AH799" s="10" t="str">
        <f t="shared" si="27"/>
        <v>click</v>
      </c>
      <c r="AI799" s="3"/>
      <c r="AJ799" s="3"/>
      <c r="AK799" s="3"/>
      <c r="AL799" s="3"/>
      <c r="AM799" s="3"/>
      <c r="AN799" s="3"/>
      <c r="AO799" s="3"/>
      <c r="AP799" s="3"/>
      <c r="AQ799" s="3"/>
      <c r="AR799" s="3"/>
      <c r="AS799" s="3"/>
      <c r="AT799" s="3"/>
    </row>
    <row r="800" spans="1:46" ht="84" x14ac:dyDescent="0.2">
      <c r="A800" s="20" t="s">
        <v>3548</v>
      </c>
      <c r="B800" s="9" t="s">
        <v>3549</v>
      </c>
      <c r="C800" s="11" t="s">
        <v>2922</v>
      </c>
      <c r="D800" s="11" t="s">
        <v>39</v>
      </c>
      <c r="E800" s="11" t="s">
        <v>3550</v>
      </c>
      <c r="F800" s="11" t="s">
        <v>3551</v>
      </c>
      <c r="G800" s="11" t="s">
        <v>362</v>
      </c>
      <c r="H800" s="11" t="s">
        <v>110</v>
      </c>
      <c r="I800" s="12">
        <v>3.5000000000000001E-3</v>
      </c>
      <c r="J800" s="13">
        <v>0.15</v>
      </c>
      <c r="K800" s="12">
        <v>7.6999999999999999E-2</v>
      </c>
      <c r="L800" s="14">
        <v>229.1</v>
      </c>
      <c r="M800" s="15">
        <v>9.1</v>
      </c>
      <c r="N800" s="16">
        <v>42002</v>
      </c>
      <c r="O800" s="21">
        <v>1.1100000000000001</v>
      </c>
      <c r="P800" s="11" t="s">
        <v>43</v>
      </c>
      <c r="Q800" s="11" t="s">
        <v>47</v>
      </c>
      <c r="R800" s="11" t="s">
        <v>47</v>
      </c>
      <c r="S800" s="11" t="s">
        <v>81</v>
      </c>
      <c r="T800" s="22">
        <v>0</v>
      </c>
      <c r="U800" s="22">
        <v>0</v>
      </c>
      <c r="V800" s="22">
        <v>0</v>
      </c>
      <c r="W800" s="22">
        <v>0</v>
      </c>
      <c r="X800" s="22">
        <v>0</v>
      </c>
      <c r="Y800" s="22">
        <v>0.59050000000000002</v>
      </c>
      <c r="Z800" s="22">
        <v>0</v>
      </c>
      <c r="AA800" s="22">
        <v>1.5800000000000002E-2</v>
      </c>
      <c r="AB800" s="22">
        <v>0.3957</v>
      </c>
      <c r="AC800" s="22">
        <v>0</v>
      </c>
      <c r="AD800" s="22">
        <v>0</v>
      </c>
      <c r="AE800" s="17" t="s">
        <v>47</v>
      </c>
      <c r="AF800" s="17" t="s">
        <v>47</v>
      </c>
      <c r="AG800" s="8" t="str">
        <f t="shared" si="26"/>
        <v>click</v>
      </c>
      <c r="AH800" s="10" t="str">
        <f t="shared" si="27"/>
        <v>click</v>
      </c>
      <c r="AI800" s="3"/>
      <c r="AJ800" s="3"/>
      <c r="AK800" s="3"/>
      <c r="AL800" s="3"/>
      <c r="AM800" s="3"/>
      <c r="AN800" s="3"/>
      <c r="AO800" s="3"/>
      <c r="AP800" s="3"/>
      <c r="AQ800" s="3"/>
      <c r="AR800" s="3"/>
      <c r="AS800" s="3"/>
      <c r="AT800" s="3"/>
    </row>
    <row r="801" spans="1:46" ht="168" x14ac:dyDescent="0.2">
      <c r="A801" s="20" t="s">
        <v>3552</v>
      </c>
      <c r="B801" s="9" t="s">
        <v>3553</v>
      </c>
      <c r="C801" s="11" t="s">
        <v>332</v>
      </c>
      <c r="D801" s="11" t="s">
        <v>39</v>
      </c>
      <c r="E801" s="11" t="s">
        <v>3554</v>
      </c>
      <c r="F801" s="11" t="s">
        <v>3555</v>
      </c>
      <c r="G801" s="11" t="s">
        <v>362</v>
      </c>
      <c r="H801" s="11" t="s">
        <v>110</v>
      </c>
      <c r="I801" s="12">
        <v>3.5000000000000001E-3</v>
      </c>
      <c r="J801" s="13">
        <v>0.23</v>
      </c>
      <c r="K801" s="12">
        <v>1.8200000000000001E-2</v>
      </c>
      <c r="L801" s="14">
        <v>13.2</v>
      </c>
      <c r="M801" s="15">
        <v>0.2</v>
      </c>
      <c r="N801" s="16">
        <v>2246</v>
      </c>
      <c r="O801" s="21">
        <v>1.31</v>
      </c>
      <c r="P801" s="11" t="s">
        <v>43</v>
      </c>
      <c r="Q801" s="11" t="s">
        <v>47</v>
      </c>
      <c r="R801" s="11" t="s">
        <v>47</v>
      </c>
      <c r="S801" s="11" t="s">
        <v>81</v>
      </c>
      <c r="T801" s="22">
        <v>0</v>
      </c>
      <c r="U801" s="22">
        <v>0</v>
      </c>
      <c r="V801" s="22">
        <v>0</v>
      </c>
      <c r="W801" s="22">
        <v>0</v>
      </c>
      <c r="X801" s="22">
        <v>0</v>
      </c>
      <c r="Y801" s="22">
        <v>1.0009999999999999</v>
      </c>
      <c r="Z801" s="22">
        <v>0</v>
      </c>
      <c r="AA801" s="22">
        <v>0</v>
      </c>
      <c r="AB801" s="22">
        <v>0</v>
      </c>
      <c r="AC801" s="22">
        <v>0</v>
      </c>
      <c r="AD801" s="22">
        <v>0</v>
      </c>
      <c r="AE801" s="17" t="s">
        <v>47</v>
      </c>
      <c r="AF801" s="17" t="s">
        <v>47</v>
      </c>
      <c r="AG801" s="8" t="str">
        <f t="shared" si="26"/>
        <v>click</v>
      </c>
      <c r="AH801" s="10" t="str">
        <f t="shared" si="27"/>
        <v>click</v>
      </c>
      <c r="AI801" s="3"/>
      <c r="AJ801" s="3"/>
      <c r="AK801" s="3"/>
      <c r="AL801" s="3"/>
      <c r="AM801" s="3"/>
      <c r="AN801" s="3"/>
      <c r="AO801" s="3"/>
      <c r="AP801" s="3"/>
      <c r="AQ801" s="3"/>
      <c r="AR801" s="3"/>
      <c r="AS801" s="3"/>
      <c r="AT801" s="3"/>
    </row>
    <row r="802" spans="1:46" ht="48" x14ac:dyDescent="0.2">
      <c r="A802" s="20" t="s">
        <v>3556</v>
      </c>
      <c r="B802" s="9" t="s">
        <v>3557</v>
      </c>
      <c r="C802" s="11" t="s">
        <v>2922</v>
      </c>
      <c r="D802" s="11" t="s">
        <v>39</v>
      </c>
      <c r="E802" s="11" t="s">
        <v>3558</v>
      </c>
      <c r="F802" s="11" t="s">
        <v>3559</v>
      </c>
      <c r="G802" s="11" t="s">
        <v>362</v>
      </c>
      <c r="H802" s="11" t="s">
        <v>110</v>
      </c>
      <c r="I802" s="12">
        <v>3.5000000000000001E-3</v>
      </c>
      <c r="J802" s="13">
        <v>0.37</v>
      </c>
      <c r="K802" s="12">
        <v>3.1699999999999999E-2</v>
      </c>
      <c r="L802" s="14">
        <v>21.3</v>
      </c>
      <c r="M802" s="15">
        <v>0.6</v>
      </c>
      <c r="N802" s="16">
        <v>3552</v>
      </c>
      <c r="O802" s="21">
        <v>1.18</v>
      </c>
      <c r="P802" s="11" t="s">
        <v>43</v>
      </c>
      <c r="Q802" s="11" t="s">
        <v>47</v>
      </c>
      <c r="R802" s="11" t="s">
        <v>47</v>
      </c>
      <c r="S802" s="11" t="s">
        <v>81</v>
      </c>
      <c r="T802" s="22">
        <v>0</v>
      </c>
      <c r="U802" s="22">
        <v>0</v>
      </c>
      <c r="V802" s="22">
        <v>0</v>
      </c>
      <c r="W802" s="22">
        <v>0</v>
      </c>
      <c r="X802" s="22">
        <v>0</v>
      </c>
      <c r="Y802" s="22">
        <v>1.0014000000000001</v>
      </c>
      <c r="Z802" s="22">
        <v>0</v>
      </c>
      <c r="AA802" s="22">
        <v>0</v>
      </c>
      <c r="AB802" s="22">
        <v>0</v>
      </c>
      <c r="AC802" s="22">
        <v>0</v>
      </c>
      <c r="AD802" s="22">
        <v>0</v>
      </c>
      <c r="AE802" s="17" t="s">
        <v>47</v>
      </c>
      <c r="AF802" s="17" t="s">
        <v>47</v>
      </c>
      <c r="AG802" s="8" t="str">
        <f t="shared" si="26"/>
        <v>click</v>
      </c>
      <c r="AH802" s="10" t="str">
        <f t="shared" si="27"/>
        <v>click</v>
      </c>
      <c r="AI802" s="3"/>
      <c r="AJ802" s="3"/>
      <c r="AK802" s="3"/>
      <c r="AL802" s="3"/>
      <c r="AM802" s="3"/>
      <c r="AN802" s="3"/>
      <c r="AO802" s="3"/>
      <c r="AP802" s="3"/>
      <c r="AQ802" s="3"/>
      <c r="AR802" s="3"/>
      <c r="AS802" s="3"/>
      <c r="AT802" s="3"/>
    </row>
    <row r="803" spans="1:46" ht="120" x14ac:dyDescent="0.2">
      <c r="A803" s="20" t="s">
        <v>3560</v>
      </c>
      <c r="B803" s="9" t="s">
        <v>3561</v>
      </c>
      <c r="C803" s="11" t="s">
        <v>332</v>
      </c>
      <c r="D803" s="11" t="s">
        <v>39</v>
      </c>
      <c r="E803" s="11" t="s">
        <v>3562</v>
      </c>
      <c r="F803" s="11" t="s">
        <v>3563</v>
      </c>
      <c r="G803" s="11" t="s">
        <v>362</v>
      </c>
      <c r="H803" s="11" t="s">
        <v>110</v>
      </c>
      <c r="I803" s="12">
        <v>3.5000000000000001E-3</v>
      </c>
      <c r="J803" s="13">
        <v>0.25</v>
      </c>
      <c r="K803" s="12">
        <v>1.9900000000000001E-2</v>
      </c>
      <c r="L803" s="14">
        <v>45.7</v>
      </c>
      <c r="M803" s="15">
        <v>1.2</v>
      </c>
      <c r="N803" s="16">
        <v>15253</v>
      </c>
      <c r="O803" s="21">
        <v>1.7</v>
      </c>
      <c r="P803" s="11" t="s">
        <v>43</v>
      </c>
      <c r="Q803" s="11" t="s">
        <v>47</v>
      </c>
      <c r="R803" s="11" t="s">
        <v>47</v>
      </c>
      <c r="S803" s="11" t="s">
        <v>81</v>
      </c>
      <c r="T803" s="22">
        <v>0</v>
      </c>
      <c r="U803" s="22">
        <v>0</v>
      </c>
      <c r="V803" s="22">
        <v>0</v>
      </c>
      <c r="W803" s="22">
        <v>0</v>
      </c>
      <c r="X803" s="22">
        <v>0</v>
      </c>
      <c r="Y803" s="22">
        <v>1.0017</v>
      </c>
      <c r="Z803" s="22">
        <v>0</v>
      </c>
      <c r="AA803" s="22">
        <v>0</v>
      </c>
      <c r="AB803" s="22">
        <v>0</v>
      </c>
      <c r="AC803" s="22">
        <v>0</v>
      </c>
      <c r="AD803" s="22">
        <v>0</v>
      </c>
      <c r="AE803" s="17" t="s">
        <v>47</v>
      </c>
      <c r="AF803" s="17" t="s">
        <v>47</v>
      </c>
      <c r="AG803" s="8" t="str">
        <f t="shared" si="26"/>
        <v>click</v>
      </c>
      <c r="AH803" s="10" t="str">
        <f t="shared" si="27"/>
        <v>click</v>
      </c>
      <c r="AI803" s="3"/>
      <c r="AJ803" s="3"/>
      <c r="AK803" s="3"/>
      <c r="AL803" s="3"/>
      <c r="AM803" s="3"/>
      <c r="AN803" s="3"/>
      <c r="AO803" s="3"/>
      <c r="AP803" s="3"/>
      <c r="AQ803" s="3"/>
      <c r="AR803" s="3"/>
      <c r="AS803" s="3"/>
      <c r="AT803" s="3"/>
    </row>
    <row r="804" spans="1:46" ht="72" x14ac:dyDescent="0.2">
      <c r="A804" s="20" t="s">
        <v>3564</v>
      </c>
      <c r="B804" s="9" t="s">
        <v>3565</v>
      </c>
      <c r="C804" s="11" t="s">
        <v>2922</v>
      </c>
      <c r="D804" s="11" t="s">
        <v>39</v>
      </c>
      <c r="E804" s="11" t="s">
        <v>3566</v>
      </c>
      <c r="F804" s="11" t="s">
        <v>3567</v>
      </c>
      <c r="G804" s="11" t="s">
        <v>362</v>
      </c>
      <c r="H804" s="11" t="s">
        <v>110</v>
      </c>
      <c r="I804" s="12">
        <v>4.0000000000000001E-3</v>
      </c>
      <c r="J804" s="13">
        <v>0.32</v>
      </c>
      <c r="K804" s="12">
        <v>5.8799999999999998E-2</v>
      </c>
      <c r="L804" s="14">
        <v>2.6</v>
      </c>
      <c r="M804" s="15">
        <v>0.1</v>
      </c>
      <c r="N804" s="16">
        <v>3386</v>
      </c>
      <c r="O804" s="21">
        <v>1.73</v>
      </c>
      <c r="P804" s="11" t="s">
        <v>43</v>
      </c>
      <c r="Q804" s="11" t="s">
        <v>47</v>
      </c>
      <c r="R804" s="11" t="s">
        <v>47</v>
      </c>
      <c r="S804" s="11" t="s">
        <v>46</v>
      </c>
      <c r="T804" s="22">
        <v>0</v>
      </c>
      <c r="U804" s="22">
        <v>0</v>
      </c>
      <c r="V804" s="22">
        <v>3.3E-3</v>
      </c>
      <c r="W804" s="22">
        <v>0</v>
      </c>
      <c r="X804" s="22">
        <v>0</v>
      </c>
      <c r="Y804" s="22">
        <v>0.98209999999999997</v>
      </c>
      <c r="Z804" s="22">
        <v>0</v>
      </c>
      <c r="AA804" s="22">
        <v>0</v>
      </c>
      <c r="AB804" s="22">
        <v>1.8100000000000002E-2</v>
      </c>
      <c r="AC804" s="22">
        <v>0</v>
      </c>
      <c r="AD804" s="22">
        <v>0</v>
      </c>
      <c r="AE804" s="17" t="s">
        <v>47</v>
      </c>
      <c r="AF804" s="17" t="s">
        <v>47</v>
      </c>
      <c r="AG804" s="8" t="str">
        <f t="shared" si="26"/>
        <v>click</v>
      </c>
      <c r="AH804" s="10" t="str">
        <f t="shared" si="27"/>
        <v>click</v>
      </c>
      <c r="AI804" s="3"/>
      <c r="AJ804" s="3"/>
      <c r="AK804" s="3"/>
      <c r="AL804" s="3"/>
      <c r="AM804" s="3"/>
      <c r="AN804" s="3"/>
      <c r="AO804" s="3"/>
      <c r="AP804" s="3"/>
      <c r="AQ804" s="3"/>
      <c r="AR804" s="3"/>
      <c r="AS804" s="3"/>
      <c r="AT804" s="3"/>
    </row>
    <row r="805" spans="1:46" ht="48" x14ac:dyDescent="0.2">
      <c r="A805" s="20" t="s">
        <v>3568</v>
      </c>
      <c r="B805" s="9" t="s">
        <v>3569</v>
      </c>
      <c r="C805" s="11" t="s">
        <v>2922</v>
      </c>
      <c r="D805" s="11" t="s">
        <v>39</v>
      </c>
      <c r="E805" s="11" t="s">
        <v>3570</v>
      </c>
      <c r="F805" s="11" t="s">
        <v>3571</v>
      </c>
      <c r="G805" s="11" t="s">
        <v>33</v>
      </c>
      <c r="H805" s="11" t="s">
        <v>110</v>
      </c>
      <c r="I805" s="12">
        <v>3.5000000000000001E-3</v>
      </c>
      <c r="J805" s="13">
        <v>0.12</v>
      </c>
      <c r="K805" s="12">
        <v>4.8399999999999999E-2</v>
      </c>
      <c r="L805" s="14">
        <v>64</v>
      </c>
      <c r="M805" s="15">
        <v>2.2000000000000002</v>
      </c>
      <c r="N805" s="16">
        <v>19220</v>
      </c>
      <c r="O805" s="21">
        <v>-1.47</v>
      </c>
      <c r="P805" s="11" t="s">
        <v>33</v>
      </c>
      <c r="Q805" s="11" t="s">
        <v>47</v>
      </c>
      <c r="R805" s="11" t="s">
        <v>47</v>
      </c>
      <c r="S805" s="11" t="s">
        <v>81</v>
      </c>
      <c r="T805" s="22">
        <v>0</v>
      </c>
      <c r="U805" s="22">
        <v>0</v>
      </c>
      <c r="V805" s="22">
        <v>0</v>
      </c>
      <c r="W805" s="22">
        <v>0</v>
      </c>
      <c r="X805" s="22">
        <v>0</v>
      </c>
      <c r="Y805" s="22">
        <v>0</v>
      </c>
      <c r="Z805" s="22">
        <v>0</v>
      </c>
      <c r="AA805" s="22">
        <v>0</v>
      </c>
      <c r="AB805" s="22">
        <v>1.0004</v>
      </c>
      <c r="AC805" s="22">
        <v>0</v>
      </c>
      <c r="AD805" s="22">
        <v>0</v>
      </c>
      <c r="AE805" s="17" t="s">
        <v>47</v>
      </c>
      <c r="AF805" s="17" t="s">
        <v>47</v>
      </c>
      <c r="AG805" s="8" t="str">
        <f t="shared" si="26"/>
        <v>click</v>
      </c>
      <c r="AH805" s="10" t="str">
        <f t="shared" si="27"/>
        <v>click</v>
      </c>
      <c r="AI805" s="3"/>
      <c r="AJ805" s="3"/>
      <c r="AK805" s="3"/>
      <c r="AL805" s="3"/>
      <c r="AM805" s="3"/>
      <c r="AN805" s="3"/>
      <c r="AO805" s="3"/>
      <c r="AP805" s="3"/>
      <c r="AQ805" s="3"/>
      <c r="AR805" s="3"/>
      <c r="AS805" s="3"/>
      <c r="AT805" s="3"/>
    </row>
    <row r="806" spans="1:46" ht="36" x14ac:dyDescent="0.2">
      <c r="A806" s="20" t="s">
        <v>3572</v>
      </c>
      <c r="B806" s="9" t="s">
        <v>3573</v>
      </c>
      <c r="C806" s="11" t="s">
        <v>1567</v>
      </c>
      <c r="D806" s="11" t="s">
        <v>39</v>
      </c>
      <c r="E806" s="11" t="s">
        <v>3574</v>
      </c>
      <c r="F806" s="11" t="s">
        <v>3575</v>
      </c>
      <c r="G806" s="11" t="s">
        <v>362</v>
      </c>
      <c r="H806" s="11" t="s">
        <v>87</v>
      </c>
      <c r="I806" s="12">
        <v>3.5000000000000001E-3</v>
      </c>
      <c r="J806" s="13">
        <v>0.21</v>
      </c>
      <c r="K806" s="12">
        <v>3.0599999999999999E-2</v>
      </c>
      <c r="L806" s="14">
        <v>122.4</v>
      </c>
      <c r="M806" s="15">
        <v>2.5</v>
      </c>
      <c r="N806" s="16">
        <v>29159</v>
      </c>
      <c r="O806" s="21">
        <v>1.63</v>
      </c>
      <c r="P806" s="11" t="s">
        <v>43</v>
      </c>
      <c r="Q806" s="11" t="s">
        <v>47</v>
      </c>
      <c r="R806" s="11" t="s">
        <v>47</v>
      </c>
      <c r="S806" s="11" t="s">
        <v>81</v>
      </c>
      <c r="T806" s="22">
        <v>0</v>
      </c>
      <c r="U806" s="22">
        <v>0</v>
      </c>
      <c r="V806" s="22">
        <v>0</v>
      </c>
      <c r="W806" s="22">
        <v>0</v>
      </c>
      <c r="X806" s="22">
        <v>0</v>
      </c>
      <c r="Y806" s="22">
        <v>0.99119999999999997</v>
      </c>
      <c r="Z806" s="22">
        <v>0</v>
      </c>
      <c r="AA806" s="22">
        <v>0</v>
      </c>
      <c r="AB806" s="22">
        <v>0</v>
      </c>
      <c r="AC806" s="22">
        <v>0</v>
      </c>
      <c r="AD806" s="22">
        <v>0</v>
      </c>
      <c r="AE806" s="17" t="s">
        <v>47</v>
      </c>
      <c r="AF806" s="17" t="s">
        <v>47</v>
      </c>
      <c r="AG806" s="8" t="str">
        <f t="shared" si="26"/>
        <v>click</v>
      </c>
      <c r="AH806" s="10" t="str">
        <f t="shared" si="27"/>
        <v>click</v>
      </c>
      <c r="AI806" s="3"/>
      <c r="AJ806" s="3"/>
      <c r="AK806" s="3"/>
      <c r="AL806" s="3"/>
      <c r="AM806" s="3"/>
      <c r="AN806" s="3"/>
      <c r="AO806" s="3"/>
      <c r="AP806" s="3"/>
      <c r="AQ806" s="3"/>
      <c r="AR806" s="3"/>
      <c r="AS806" s="3"/>
      <c r="AT806" s="3"/>
    </row>
    <row r="807" spans="1:46" ht="60" x14ac:dyDescent="0.2">
      <c r="A807" s="20" t="s">
        <v>3576</v>
      </c>
      <c r="B807" s="9" t="s">
        <v>3577</v>
      </c>
      <c r="C807" s="11" t="s">
        <v>3578</v>
      </c>
      <c r="D807" s="11" t="s">
        <v>39</v>
      </c>
      <c r="E807" s="11" t="s">
        <v>3579</v>
      </c>
      <c r="F807" s="11" t="s">
        <v>3580</v>
      </c>
      <c r="G807" s="11" t="s">
        <v>318</v>
      </c>
      <c r="H807" s="11" t="s">
        <v>3581</v>
      </c>
      <c r="I807" s="12">
        <v>6.7999999999999996E-3</v>
      </c>
      <c r="J807" s="13"/>
      <c r="K807" s="12"/>
      <c r="L807" s="14">
        <v>3.2</v>
      </c>
      <c r="M807" s="15">
        <v>0.1</v>
      </c>
      <c r="N807" s="16">
        <v>908</v>
      </c>
      <c r="O807" s="21">
        <v>2.14</v>
      </c>
      <c r="P807" s="11" t="s">
        <v>43</v>
      </c>
      <c r="Q807" s="11" t="s">
        <v>306</v>
      </c>
      <c r="R807" s="11" t="s">
        <v>45</v>
      </c>
      <c r="S807" s="11" t="s">
        <v>307</v>
      </c>
      <c r="T807" s="22" t="s">
        <v>47</v>
      </c>
      <c r="U807" s="22" t="s">
        <v>47</v>
      </c>
      <c r="V807" s="22" t="s">
        <v>47</v>
      </c>
      <c r="W807" s="22" t="s">
        <v>47</v>
      </c>
      <c r="X807" s="22" t="s">
        <v>47</v>
      </c>
      <c r="Y807" s="22" t="s">
        <v>47</v>
      </c>
      <c r="Z807" s="22" t="s">
        <v>47</v>
      </c>
      <c r="AA807" s="22" t="s">
        <v>47</v>
      </c>
      <c r="AB807" s="22" t="s">
        <v>47</v>
      </c>
      <c r="AC807" s="22" t="s">
        <v>47</v>
      </c>
      <c r="AD807" s="22" t="s">
        <v>47</v>
      </c>
      <c r="AE807" s="17" t="s">
        <v>47</v>
      </c>
      <c r="AF807" s="17" t="s">
        <v>47</v>
      </c>
      <c r="AG807" s="8" t="str">
        <f t="shared" si="26"/>
        <v>click</v>
      </c>
      <c r="AH807" s="10" t="str">
        <f t="shared" si="27"/>
        <v>click</v>
      </c>
      <c r="AI807" s="3"/>
      <c r="AJ807" s="3"/>
      <c r="AK807" s="3"/>
      <c r="AL807" s="3"/>
      <c r="AM807" s="3"/>
      <c r="AN807" s="3"/>
      <c r="AO807" s="3"/>
      <c r="AP807" s="3"/>
      <c r="AQ807" s="3"/>
      <c r="AR807" s="3"/>
      <c r="AS807" s="3"/>
      <c r="AT807" s="3"/>
    </row>
    <row r="808" spans="1:46" ht="48" x14ac:dyDescent="0.2">
      <c r="A808" s="20" t="s">
        <v>3582</v>
      </c>
      <c r="B808" s="9" t="s">
        <v>3583</v>
      </c>
      <c r="C808" s="11" t="s">
        <v>1567</v>
      </c>
      <c r="D808" s="11" t="s">
        <v>39</v>
      </c>
      <c r="E808" s="11" t="s">
        <v>3584</v>
      </c>
      <c r="F808" s="11" t="s">
        <v>3585</v>
      </c>
      <c r="G808" s="11" t="s">
        <v>362</v>
      </c>
      <c r="H808" s="11" t="s">
        <v>87</v>
      </c>
      <c r="I808" s="12">
        <v>3.5000000000000001E-3</v>
      </c>
      <c r="J808" s="13">
        <v>0.25</v>
      </c>
      <c r="K808" s="12">
        <v>2.1000000000000001E-2</v>
      </c>
      <c r="L808" s="14">
        <v>475.7</v>
      </c>
      <c r="M808" s="15">
        <v>7.6</v>
      </c>
      <c r="N808" s="16">
        <v>169628</v>
      </c>
      <c r="O808" s="21">
        <v>1.18</v>
      </c>
      <c r="P808" s="11" t="s">
        <v>43</v>
      </c>
      <c r="Q808" s="11" t="s">
        <v>47</v>
      </c>
      <c r="R808" s="11" t="s">
        <v>47</v>
      </c>
      <c r="S808" s="11" t="s">
        <v>81</v>
      </c>
      <c r="T808" s="22">
        <v>0</v>
      </c>
      <c r="U808" s="22">
        <v>0</v>
      </c>
      <c r="V808" s="22">
        <v>0</v>
      </c>
      <c r="W808" s="22">
        <v>0</v>
      </c>
      <c r="X808" s="22">
        <v>0</v>
      </c>
      <c r="Y808" s="22">
        <v>0.99419999999999997</v>
      </c>
      <c r="Z808" s="22">
        <v>0</v>
      </c>
      <c r="AA808" s="22">
        <v>0</v>
      </c>
      <c r="AB808" s="22">
        <v>0</v>
      </c>
      <c r="AC808" s="22">
        <v>0</v>
      </c>
      <c r="AD808" s="22">
        <v>0</v>
      </c>
      <c r="AE808" s="17" t="s">
        <v>47</v>
      </c>
      <c r="AF808" s="17" t="s">
        <v>47</v>
      </c>
      <c r="AG808" s="8" t="str">
        <f t="shared" si="26"/>
        <v>click</v>
      </c>
      <c r="AH808" s="10" t="str">
        <f t="shared" si="27"/>
        <v>click</v>
      </c>
      <c r="AI808" s="3"/>
      <c r="AJ808" s="3"/>
      <c r="AK808" s="3"/>
      <c r="AL808" s="3"/>
      <c r="AM808" s="3"/>
      <c r="AN808" s="3"/>
      <c r="AO808" s="3"/>
      <c r="AP808" s="3"/>
      <c r="AQ808" s="3"/>
      <c r="AR808" s="3"/>
      <c r="AS808" s="3"/>
      <c r="AT808" s="3"/>
    </row>
    <row r="809" spans="1:46" ht="84" x14ac:dyDescent="0.2">
      <c r="A809" s="20" t="s">
        <v>3586</v>
      </c>
      <c r="B809" s="9" t="s">
        <v>3587</v>
      </c>
      <c r="C809" s="11" t="s">
        <v>3588</v>
      </c>
      <c r="D809" s="11" t="s">
        <v>39</v>
      </c>
      <c r="E809" s="11" t="s">
        <v>3589</v>
      </c>
      <c r="F809" s="11" t="s">
        <v>3590</v>
      </c>
      <c r="G809" s="11" t="s">
        <v>232</v>
      </c>
      <c r="H809" s="11" t="s">
        <v>54</v>
      </c>
      <c r="I809" s="12">
        <v>5.0000000000000001E-3</v>
      </c>
      <c r="J809" s="13">
        <v>0.32</v>
      </c>
      <c r="K809" s="12">
        <v>1.2999999999999999E-2</v>
      </c>
      <c r="L809" s="14">
        <v>244.5</v>
      </c>
      <c r="M809" s="15">
        <v>3.2</v>
      </c>
      <c r="N809" s="16">
        <v>9342</v>
      </c>
      <c r="O809" s="21">
        <v>0.99</v>
      </c>
      <c r="P809" s="11" t="s">
        <v>43</v>
      </c>
      <c r="Q809" s="11" t="s">
        <v>44</v>
      </c>
      <c r="R809" s="11" t="s">
        <v>94</v>
      </c>
      <c r="S809" s="11" t="s">
        <v>81</v>
      </c>
      <c r="T809" s="22">
        <v>5.21E-2</v>
      </c>
      <c r="U809" s="22">
        <v>5.4000000000000003E-3</v>
      </c>
      <c r="V809" s="22">
        <v>0.12709999999999999</v>
      </c>
      <c r="W809" s="22">
        <v>7.2700000000000001E-2</v>
      </c>
      <c r="X809" s="22">
        <v>0.08</v>
      </c>
      <c r="Y809" s="22">
        <v>0.1527</v>
      </c>
      <c r="Z809" s="22">
        <v>0.10539999999999999</v>
      </c>
      <c r="AA809" s="22">
        <v>6.8000000000000005E-2</v>
      </c>
      <c r="AB809" s="22">
        <v>3.9899999999999998E-2</v>
      </c>
      <c r="AC809" s="22">
        <v>0.2437</v>
      </c>
      <c r="AD809" s="22">
        <v>5.11E-2</v>
      </c>
      <c r="AE809" s="17" t="s">
        <v>47</v>
      </c>
      <c r="AF809" s="17" t="s">
        <v>47</v>
      </c>
      <c r="AG809" s="8" t="str">
        <f t="shared" si="26"/>
        <v>click</v>
      </c>
      <c r="AH809" s="10" t="str">
        <f t="shared" si="27"/>
        <v>click</v>
      </c>
      <c r="AI809" s="3"/>
      <c r="AJ809" s="3"/>
      <c r="AK809" s="3"/>
      <c r="AL809" s="3"/>
      <c r="AM809" s="3"/>
      <c r="AN809" s="3"/>
      <c r="AO809" s="3"/>
      <c r="AP809" s="3"/>
      <c r="AQ809" s="3"/>
      <c r="AR809" s="3"/>
      <c r="AS809" s="3"/>
      <c r="AT809" s="3"/>
    </row>
    <row r="810" spans="1:46" ht="36" x14ac:dyDescent="0.2">
      <c r="A810" s="20" t="s">
        <v>3591</v>
      </c>
      <c r="B810" s="9" t="s">
        <v>3592</v>
      </c>
      <c r="C810" s="11" t="s">
        <v>3593</v>
      </c>
      <c r="D810" s="11" t="s">
        <v>39</v>
      </c>
      <c r="E810" s="11" t="s">
        <v>3594</v>
      </c>
      <c r="F810" s="11" t="s">
        <v>3595</v>
      </c>
      <c r="G810" s="11" t="s">
        <v>362</v>
      </c>
      <c r="H810" s="11" t="s">
        <v>87</v>
      </c>
      <c r="I810" s="12">
        <v>3.5000000000000001E-3</v>
      </c>
      <c r="J810" s="13">
        <v>0.24</v>
      </c>
      <c r="K810" s="12">
        <v>2.41E-2</v>
      </c>
      <c r="L810" s="14">
        <v>8.3000000000000007</v>
      </c>
      <c r="M810" s="15">
        <v>0.2</v>
      </c>
      <c r="N810" s="16">
        <v>1739</v>
      </c>
      <c r="O810" s="21">
        <v>1.96</v>
      </c>
      <c r="P810" s="11" t="s">
        <v>43</v>
      </c>
      <c r="Q810" s="11" t="s">
        <v>47</v>
      </c>
      <c r="R810" s="11" t="s">
        <v>47</v>
      </c>
      <c r="S810" s="11" t="s">
        <v>81</v>
      </c>
      <c r="T810" s="22">
        <v>0</v>
      </c>
      <c r="U810" s="22">
        <v>0</v>
      </c>
      <c r="V810" s="22">
        <v>0.17810000000000001</v>
      </c>
      <c r="W810" s="22">
        <v>0</v>
      </c>
      <c r="X810" s="22">
        <v>0</v>
      </c>
      <c r="Y810" s="22">
        <v>0.81579999999999997</v>
      </c>
      <c r="Z810" s="22">
        <v>0</v>
      </c>
      <c r="AA810" s="22">
        <v>0</v>
      </c>
      <c r="AB810" s="22">
        <v>0</v>
      </c>
      <c r="AC810" s="22">
        <v>0</v>
      </c>
      <c r="AD810" s="22">
        <v>0</v>
      </c>
      <c r="AE810" s="17" t="s">
        <v>47</v>
      </c>
      <c r="AF810" s="17" t="s">
        <v>47</v>
      </c>
      <c r="AG810" s="8" t="str">
        <f t="shared" si="26"/>
        <v>click</v>
      </c>
      <c r="AH810" s="10" t="str">
        <f t="shared" si="27"/>
        <v>click</v>
      </c>
      <c r="AI810" s="3"/>
      <c r="AJ810" s="3"/>
      <c r="AK810" s="3"/>
      <c r="AL810" s="3"/>
      <c r="AM810" s="3"/>
      <c r="AN810" s="3"/>
      <c r="AO810" s="3"/>
      <c r="AP810" s="3"/>
      <c r="AQ810" s="3"/>
      <c r="AR810" s="3"/>
      <c r="AS810" s="3"/>
      <c r="AT810" s="3"/>
    </row>
    <row r="811" spans="1:46" ht="36" x14ac:dyDescent="0.2">
      <c r="A811" s="20" t="s">
        <v>3596</v>
      </c>
      <c r="B811" s="9" t="s">
        <v>3597</v>
      </c>
      <c r="C811" s="11" t="s">
        <v>2646</v>
      </c>
      <c r="D811" s="11" t="s">
        <v>39</v>
      </c>
      <c r="E811" s="11" t="s">
        <v>3598</v>
      </c>
      <c r="F811" s="11" t="s">
        <v>3599</v>
      </c>
      <c r="G811" s="11" t="s">
        <v>496</v>
      </c>
      <c r="H811" s="11" t="s">
        <v>502</v>
      </c>
      <c r="I811" s="12">
        <v>6.4999999999999997E-3</v>
      </c>
      <c r="J811" s="13">
        <v>0.15</v>
      </c>
      <c r="K811" s="12">
        <v>1.04E-2</v>
      </c>
      <c r="L811" s="14">
        <v>23.5</v>
      </c>
      <c r="M811" s="15">
        <v>0.4</v>
      </c>
      <c r="N811" s="16">
        <v>726</v>
      </c>
      <c r="O811" s="21">
        <v>1.06</v>
      </c>
      <c r="P811" s="11" t="s">
        <v>43</v>
      </c>
      <c r="Q811" s="11" t="s">
        <v>306</v>
      </c>
      <c r="R811" s="11" t="s">
        <v>94</v>
      </c>
      <c r="S811" s="11" t="s">
        <v>81</v>
      </c>
      <c r="T811" s="22">
        <v>5.4300000000000001E-2</v>
      </c>
      <c r="U811" s="22">
        <v>0</v>
      </c>
      <c r="V811" s="22">
        <v>0.12670000000000001</v>
      </c>
      <c r="W811" s="22">
        <v>3.4500000000000003E-2</v>
      </c>
      <c r="X811" s="22">
        <v>0.15809999999999999</v>
      </c>
      <c r="Y811" s="22">
        <v>0.18729999999999999</v>
      </c>
      <c r="Z811" s="22">
        <v>7.7200000000000005E-2</v>
      </c>
      <c r="AA811" s="22">
        <v>0.113</v>
      </c>
      <c r="AB811" s="22">
        <v>4.2799999999999998E-2</v>
      </c>
      <c r="AC811" s="22">
        <v>0.17280000000000001</v>
      </c>
      <c r="AD811" s="22">
        <v>3.0200000000000001E-2</v>
      </c>
      <c r="AE811" s="17" t="s">
        <v>47</v>
      </c>
      <c r="AF811" s="17" t="s">
        <v>47</v>
      </c>
      <c r="AG811" s="8" t="str">
        <f t="shared" si="26"/>
        <v>click</v>
      </c>
      <c r="AH811" s="10" t="str">
        <f t="shared" si="27"/>
        <v>click</v>
      </c>
      <c r="AI811" s="3"/>
      <c r="AJ811" s="3"/>
      <c r="AK811" s="3"/>
      <c r="AL811" s="3"/>
      <c r="AM811" s="3"/>
      <c r="AN811" s="3"/>
      <c r="AO811" s="3"/>
      <c r="AP811" s="3"/>
      <c r="AQ811" s="3"/>
      <c r="AR811" s="3"/>
      <c r="AS811" s="3"/>
      <c r="AT811" s="3"/>
    </row>
    <row r="812" spans="1:46" ht="48" x14ac:dyDescent="0.2">
      <c r="A812" s="20" t="s">
        <v>3600</v>
      </c>
      <c r="B812" s="9" t="s">
        <v>3601</v>
      </c>
      <c r="C812" s="11" t="s">
        <v>3602</v>
      </c>
      <c r="D812" s="11" t="s">
        <v>39</v>
      </c>
      <c r="E812" s="11" t="s">
        <v>3603</v>
      </c>
      <c r="F812" s="11" t="s">
        <v>3604</v>
      </c>
      <c r="G812" s="11" t="s">
        <v>356</v>
      </c>
      <c r="H812" s="11" t="s">
        <v>142</v>
      </c>
      <c r="I812" s="12">
        <v>5.8999999999999999E-3</v>
      </c>
      <c r="J812" s="13">
        <v>0.44</v>
      </c>
      <c r="K812" s="12">
        <v>2.2599999999999999E-2</v>
      </c>
      <c r="L812" s="14">
        <v>169.1</v>
      </c>
      <c r="M812" s="15">
        <v>8.6999999999999993</v>
      </c>
      <c r="N812" s="16">
        <v>111713</v>
      </c>
      <c r="O812" s="21">
        <v>-1.62</v>
      </c>
      <c r="P812" s="11" t="s">
        <v>43</v>
      </c>
      <c r="Q812" s="11" t="s">
        <v>47</v>
      </c>
      <c r="R812" s="11" t="s">
        <v>47</v>
      </c>
      <c r="S812" s="11" t="s">
        <v>88</v>
      </c>
      <c r="T812" s="22">
        <v>0.85499999999999998</v>
      </c>
      <c r="U812" s="22">
        <v>0</v>
      </c>
      <c r="V812" s="22">
        <v>0</v>
      </c>
      <c r="W812" s="22">
        <v>0</v>
      </c>
      <c r="X812" s="22">
        <v>0</v>
      </c>
      <c r="Y812" s="22">
        <v>0</v>
      </c>
      <c r="Z812" s="22">
        <v>0</v>
      </c>
      <c r="AA812" s="22">
        <v>0.1479</v>
      </c>
      <c r="AB812" s="22">
        <v>0</v>
      </c>
      <c r="AC812" s="22">
        <v>0</v>
      </c>
      <c r="AD812" s="22">
        <v>0</v>
      </c>
      <c r="AE812" s="17" t="s">
        <v>47</v>
      </c>
      <c r="AF812" s="17" t="s">
        <v>47</v>
      </c>
      <c r="AG812" s="8" t="str">
        <f t="shared" si="26"/>
        <v>click</v>
      </c>
      <c r="AH812" s="10" t="str">
        <f t="shared" si="27"/>
        <v>click</v>
      </c>
      <c r="AI812" s="3"/>
      <c r="AJ812" s="3"/>
      <c r="AK812" s="3"/>
      <c r="AL812" s="3"/>
      <c r="AM812" s="3"/>
      <c r="AN812" s="3"/>
      <c r="AO812" s="3"/>
      <c r="AP812" s="3"/>
      <c r="AQ812" s="3"/>
      <c r="AR812" s="3"/>
      <c r="AS812" s="3"/>
      <c r="AT812" s="3"/>
    </row>
    <row r="813" spans="1:46" ht="48" x14ac:dyDescent="0.2">
      <c r="A813" s="20" t="s">
        <v>3605</v>
      </c>
      <c r="B813" s="9" t="s">
        <v>3606</v>
      </c>
      <c r="C813" s="11" t="s">
        <v>596</v>
      </c>
      <c r="D813" s="11" t="s">
        <v>187</v>
      </c>
      <c r="E813" s="11" t="s">
        <v>3607</v>
      </c>
      <c r="F813" s="11" t="s">
        <v>598</v>
      </c>
      <c r="G813" s="11" t="s">
        <v>147</v>
      </c>
      <c r="H813" s="11" t="s">
        <v>190</v>
      </c>
      <c r="I813" s="12">
        <v>9.4999999999999998E-3</v>
      </c>
      <c r="J813" s="13"/>
      <c r="K813" s="12"/>
      <c r="L813" s="14">
        <v>21.4</v>
      </c>
      <c r="M813" s="15">
        <v>0.3</v>
      </c>
      <c r="N813" s="16">
        <v>18030</v>
      </c>
      <c r="O813" s="21">
        <v>-5.42</v>
      </c>
      <c r="P813" s="11" t="s">
        <v>136</v>
      </c>
      <c r="Q813" s="11" t="s">
        <v>47</v>
      </c>
      <c r="R813" s="11" t="s">
        <v>47</v>
      </c>
      <c r="S813" s="11" t="s">
        <v>47</v>
      </c>
      <c r="T813" s="22" t="s">
        <v>47</v>
      </c>
      <c r="U813" s="22" t="s">
        <v>47</v>
      </c>
      <c r="V813" s="22" t="s">
        <v>47</v>
      </c>
      <c r="W813" s="22" t="s">
        <v>47</v>
      </c>
      <c r="X813" s="22" t="s">
        <v>47</v>
      </c>
      <c r="Y813" s="22" t="s">
        <v>47</v>
      </c>
      <c r="Z813" s="22" t="s">
        <v>47</v>
      </c>
      <c r="AA813" s="22" t="s">
        <v>47</v>
      </c>
      <c r="AB813" s="22" t="s">
        <v>47</v>
      </c>
      <c r="AC813" s="22" t="s">
        <v>47</v>
      </c>
      <c r="AD813" s="22" t="s">
        <v>47</v>
      </c>
      <c r="AE813" s="17" t="s">
        <v>148</v>
      </c>
      <c r="AF813" s="17" t="s">
        <v>65</v>
      </c>
      <c r="AG813" s="8" t="str">
        <f t="shared" si="26"/>
        <v>click</v>
      </c>
      <c r="AH813" s="10" t="str">
        <f t="shared" si="27"/>
        <v>click</v>
      </c>
      <c r="AI813" s="3"/>
      <c r="AJ813" s="3"/>
      <c r="AK813" s="3"/>
      <c r="AL813" s="3"/>
      <c r="AM813" s="3"/>
      <c r="AN813" s="3"/>
      <c r="AO813" s="3"/>
      <c r="AP813" s="3"/>
      <c r="AQ813" s="3"/>
      <c r="AR813" s="3"/>
      <c r="AS813" s="3"/>
      <c r="AT813" s="3"/>
    </row>
    <row r="814" spans="1:46" ht="48" x14ac:dyDescent="0.2">
      <c r="A814" s="20" t="s">
        <v>3608</v>
      </c>
      <c r="B814" s="9" t="s">
        <v>3609</v>
      </c>
      <c r="C814" s="11" t="s">
        <v>654</v>
      </c>
      <c r="D814" s="11" t="s">
        <v>39</v>
      </c>
      <c r="E814" s="11" t="s">
        <v>3610</v>
      </c>
      <c r="F814" s="11" t="s">
        <v>3611</v>
      </c>
      <c r="G814" s="11" t="s">
        <v>71</v>
      </c>
      <c r="H814" s="11" t="s">
        <v>502</v>
      </c>
      <c r="I814" s="12">
        <v>9.4999999999999998E-3</v>
      </c>
      <c r="J814" s="13"/>
      <c r="K814" s="12"/>
      <c r="L814" s="14">
        <v>2.7</v>
      </c>
      <c r="M814" s="15">
        <v>0.1</v>
      </c>
      <c r="N814" s="16">
        <v>2050</v>
      </c>
      <c r="O814" s="21">
        <v>5.55</v>
      </c>
      <c r="P814" s="11" t="s">
        <v>43</v>
      </c>
      <c r="Q814" s="11" t="s">
        <v>44</v>
      </c>
      <c r="R814" s="11" t="s">
        <v>47</v>
      </c>
      <c r="S814" s="11" t="s">
        <v>337</v>
      </c>
      <c r="T814" s="22" t="s">
        <v>47</v>
      </c>
      <c r="U814" s="22" t="s">
        <v>47</v>
      </c>
      <c r="V814" s="22" t="s">
        <v>47</v>
      </c>
      <c r="W814" s="22" t="s">
        <v>47</v>
      </c>
      <c r="X814" s="22" t="s">
        <v>47</v>
      </c>
      <c r="Y814" s="22" t="s">
        <v>47</v>
      </c>
      <c r="Z814" s="22" t="s">
        <v>47</v>
      </c>
      <c r="AA814" s="22" t="s">
        <v>47</v>
      </c>
      <c r="AB814" s="22" t="s">
        <v>47</v>
      </c>
      <c r="AC814" s="22" t="s">
        <v>47</v>
      </c>
      <c r="AD814" s="22" t="s">
        <v>47</v>
      </c>
      <c r="AE814" s="17" t="s">
        <v>503</v>
      </c>
      <c r="AF814" s="17" t="s">
        <v>47</v>
      </c>
      <c r="AG814" s="8" t="str">
        <f t="shared" si="26"/>
        <v>click</v>
      </c>
      <c r="AH814" s="10" t="str">
        <f t="shared" si="27"/>
        <v>click</v>
      </c>
      <c r="AI814" s="3"/>
      <c r="AJ814" s="3"/>
      <c r="AK814" s="3"/>
      <c r="AL814" s="3"/>
      <c r="AM814" s="3"/>
      <c r="AN814" s="3"/>
      <c r="AO814" s="3"/>
      <c r="AP814" s="3"/>
      <c r="AQ814" s="3"/>
      <c r="AR814" s="3"/>
      <c r="AS814" s="3"/>
      <c r="AT814" s="3"/>
    </row>
    <row r="815" spans="1:46" ht="48" x14ac:dyDescent="0.2">
      <c r="A815" s="20" t="s">
        <v>3612</v>
      </c>
      <c r="B815" s="9" t="s">
        <v>3613</v>
      </c>
      <c r="C815" s="11" t="s">
        <v>649</v>
      </c>
      <c r="D815" s="11" t="s">
        <v>39</v>
      </c>
      <c r="E815" s="11" t="s">
        <v>3610</v>
      </c>
      <c r="F815" s="11" t="s">
        <v>3611</v>
      </c>
      <c r="G815" s="11" t="s">
        <v>71</v>
      </c>
      <c r="H815" s="11" t="s">
        <v>502</v>
      </c>
      <c r="I815" s="12">
        <v>1.0999999999999999E-2</v>
      </c>
      <c r="J815" s="13"/>
      <c r="K815" s="12"/>
      <c r="L815" s="14">
        <v>1.2</v>
      </c>
      <c r="M815" s="15">
        <v>0.1</v>
      </c>
      <c r="N815" s="16">
        <v>391</v>
      </c>
      <c r="O815" s="21">
        <v>-7.18</v>
      </c>
      <c r="P815" s="11" t="s">
        <v>43</v>
      </c>
      <c r="Q815" s="11" t="s">
        <v>44</v>
      </c>
      <c r="R815" s="11" t="s">
        <v>47</v>
      </c>
      <c r="S815" s="11" t="s">
        <v>337</v>
      </c>
      <c r="T815" s="22" t="s">
        <v>47</v>
      </c>
      <c r="U815" s="22" t="s">
        <v>47</v>
      </c>
      <c r="V815" s="22" t="s">
        <v>47</v>
      </c>
      <c r="W815" s="22" t="s">
        <v>47</v>
      </c>
      <c r="X815" s="22" t="s">
        <v>47</v>
      </c>
      <c r="Y815" s="22" t="s">
        <v>47</v>
      </c>
      <c r="Z815" s="22" t="s">
        <v>47</v>
      </c>
      <c r="AA815" s="22" t="s">
        <v>47</v>
      </c>
      <c r="AB815" s="22" t="s">
        <v>47</v>
      </c>
      <c r="AC815" s="22" t="s">
        <v>47</v>
      </c>
      <c r="AD815" s="22" t="s">
        <v>47</v>
      </c>
      <c r="AE815" s="17" t="s">
        <v>503</v>
      </c>
      <c r="AF815" s="17" t="s">
        <v>65</v>
      </c>
      <c r="AG815" s="8" t="str">
        <f t="shared" si="26"/>
        <v>click</v>
      </c>
      <c r="AH815" s="10" t="str">
        <f t="shared" si="27"/>
        <v>click</v>
      </c>
      <c r="AI815" s="3"/>
      <c r="AJ815" s="3"/>
      <c r="AK815" s="3"/>
      <c r="AL815" s="3"/>
      <c r="AM815" s="3"/>
      <c r="AN815" s="3"/>
      <c r="AO815" s="3"/>
      <c r="AP815" s="3"/>
      <c r="AQ815" s="3"/>
      <c r="AR815" s="3"/>
      <c r="AS815" s="3"/>
      <c r="AT815" s="3"/>
    </row>
    <row r="816" spans="1:46" ht="25.5" x14ac:dyDescent="0.2">
      <c r="A816" s="20" t="s">
        <v>3614</v>
      </c>
      <c r="B816" s="9" t="s">
        <v>3615</v>
      </c>
      <c r="C816" s="11" t="s">
        <v>1302</v>
      </c>
      <c r="D816" s="11" t="s">
        <v>39</v>
      </c>
      <c r="E816" s="11" t="s">
        <v>3616</v>
      </c>
      <c r="F816" s="11" t="s">
        <v>3617</v>
      </c>
      <c r="G816" s="11" t="s">
        <v>362</v>
      </c>
      <c r="H816" s="11" t="s">
        <v>87</v>
      </c>
      <c r="I816" s="12">
        <v>3.5000000000000001E-3</v>
      </c>
      <c r="J816" s="13">
        <v>0.16</v>
      </c>
      <c r="K816" s="12">
        <v>1.9300000000000001E-2</v>
      </c>
      <c r="L816" s="14">
        <v>2904.5</v>
      </c>
      <c r="M816" s="15">
        <v>71.5</v>
      </c>
      <c r="N816" s="16">
        <v>2580869</v>
      </c>
      <c r="O816" s="21">
        <v>1.81</v>
      </c>
      <c r="P816" s="11" t="s">
        <v>43</v>
      </c>
      <c r="Q816" s="11" t="s">
        <v>47</v>
      </c>
      <c r="R816" s="11" t="s">
        <v>47</v>
      </c>
      <c r="S816" s="11" t="s">
        <v>81</v>
      </c>
      <c r="T816" s="22">
        <v>0</v>
      </c>
      <c r="U816" s="22">
        <v>0</v>
      </c>
      <c r="V816" s="22">
        <v>0</v>
      </c>
      <c r="W816" s="22">
        <v>0</v>
      </c>
      <c r="X816" s="22">
        <v>0</v>
      </c>
      <c r="Y816" s="22">
        <v>0.99570000000000003</v>
      </c>
      <c r="Z816" s="22">
        <v>0</v>
      </c>
      <c r="AA816" s="22">
        <v>0</v>
      </c>
      <c r="AB816" s="22">
        <v>0</v>
      </c>
      <c r="AC816" s="22">
        <v>0</v>
      </c>
      <c r="AD816" s="22">
        <v>0</v>
      </c>
      <c r="AE816" s="17" t="s">
        <v>47</v>
      </c>
      <c r="AF816" s="17" t="s">
        <v>47</v>
      </c>
      <c r="AG816" s="8" t="str">
        <f t="shared" si="26"/>
        <v>click</v>
      </c>
      <c r="AH816" s="10" t="str">
        <f t="shared" si="27"/>
        <v>click</v>
      </c>
      <c r="AI816" s="3"/>
      <c r="AJ816" s="3"/>
      <c r="AK816" s="3"/>
      <c r="AL816" s="3"/>
      <c r="AM816" s="3"/>
      <c r="AN816" s="3"/>
      <c r="AO816" s="3"/>
      <c r="AP816" s="3"/>
      <c r="AQ816" s="3"/>
      <c r="AR816" s="3"/>
      <c r="AS816" s="3"/>
      <c r="AT816" s="3"/>
    </row>
    <row r="817" spans="1:46" ht="36" x14ac:dyDescent="0.2">
      <c r="A817" s="20" t="s">
        <v>3618</v>
      </c>
      <c r="B817" s="9" t="s">
        <v>3619</v>
      </c>
      <c r="C817" s="11" t="s">
        <v>972</v>
      </c>
      <c r="D817" s="11" t="s">
        <v>39</v>
      </c>
      <c r="E817" s="11" t="s">
        <v>3620</v>
      </c>
      <c r="F817" s="11" t="s">
        <v>3621</v>
      </c>
      <c r="G817" s="11" t="s">
        <v>71</v>
      </c>
      <c r="H817" s="11" t="s">
        <v>976</v>
      </c>
      <c r="I817" s="12">
        <v>6.8999999999999999E-3</v>
      </c>
      <c r="J817" s="13">
        <v>0.39</v>
      </c>
      <c r="K817" s="12">
        <v>2.1899999999999999E-2</v>
      </c>
      <c r="L817" s="14">
        <v>9</v>
      </c>
      <c r="M817" s="15">
        <v>0.5</v>
      </c>
      <c r="N817" s="16">
        <v>2588</v>
      </c>
      <c r="O817" s="21">
        <v>-2.4700000000000002</v>
      </c>
      <c r="P817" s="11" t="s">
        <v>43</v>
      </c>
      <c r="Q817" s="11" t="s">
        <v>386</v>
      </c>
      <c r="R817" s="11" t="s">
        <v>47</v>
      </c>
      <c r="S817" s="11" t="s">
        <v>337</v>
      </c>
      <c r="T817" s="22">
        <v>0.2243</v>
      </c>
      <c r="U817" s="22">
        <v>3.4000000000000002E-2</v>
      </c>
      <c r="V817" s="22">
        <v>0.20180000000000001</v>
      </c>
      <c r="W817" s="22">
        <v>5.8500000000000003E-2</v>
      </c>
      <c r="X817" s="22">
        <v>6.2700000000000006E-2</v>
      </c>
      <c r="Y817" s="22">
        <v>8.7800000000000003E-2</v>
      </c>
      <c r="Z817" s="22">
        <v>8.7400000000000005E-2</v>
      </c>
      <c r="AA817" s="22">
        <v>0.13750000000000001</v>
      </c>
      <c r="AB817" s="22">
        <v>0</v>
      </c>
      <c r="AC817" s="22">
        <v>5.6000000000000001E-2</v>
      </c>
      <c r="AD817" s="22">
        <v>3.4200000000000001E-2</v>
      </c>
      <c r="AE817" s="17" t="s">
        <v>47</v>
      </c>
      <c r="AF817" s="17" t="s">
        <v>47</v>
      </c>
      <c r="AG817" s="8" t="str">
        <f t="shared" si="26"/>
        <v>click</v>
      </c>
      <c r="AH817" s="10" t="str">
        <f t="shared" si="27"/>
        <v>click</v>
      </c>
      <c r="AI817" s="3"/>
      <c r="AJ817" s="3"/>
      <c r="AK817" s="3"/>
      <c r="AL817" s="3"/>
      <c r="AM817" s="3"/>
      <c r="AN817" s="3"/>
      <c r="AO817" s="3"/>
      <c r="AP817" s="3"/>
      <c r="AQ817" s="3"/>
      <c r="AR817" s="3"/>
      <c r="AS817" s="3"/>
      <c r="AT817" s="3"/>
    </row>
    <row r="818" spans="1:46" ht="120" x14ac:dyDescent="0.2">
      <c r="A818" s="20" t="s">
        <v>3622</v>
      </c>
      <c r="B818" s="9" t="s">
        <v>3623</v>
      </c>
      <c r="C818" s="11" t="s">
        <v>3624</v>
      </c>
      <c r="D818" s="11" t="s">
        <v>39</v>
      </c>
      <c r="E818" s="11" t="s">
        <v>3625</v>
      </c>
      <c r="F818" s="11" t="s">
        <v>3563</v>
      </c>
      <c r="G818" s="11" t="s">
        <v>807</v>
      </c>
      <c r="H818" s="11" t="s">
        <v>190</v>
      </c>
      <c r="I818" s="12">
        <v>9.4999999999999998E-3</v>
      </c>
      <c r="J818" s="13"/>
      <c r="K818" s="12"/>
      <c r="L818" s="14">
        <v>1.4</v>
      </c>
      <c r="M818" s="15">
        <v>0.1</v>
      </c>
      <c r="N818" s="16">
        <v>1981</v>
      </c>
      <c r="O818" s="21">
        <v>-3.09</v>
      </c>
      <c r="P818" s="11" t="s">
        <v>43</v>
      </c>
      <c r="Q818" s="11" t="s">
        <v>47</v>
      </c>
      <c r="R818" s="11" t="s">
        <v>47</v>
      </c>
      <c r="S818" s="11" t="s">
        <v>81</v>
      </c>
      <c r="T818" s="22" t="s">
        <v>47</v>
      </c>
      <c r="U818" s="22" t="s">
        <v>47</v>
      </c>
      <c r="V818" s="22" t="s">
        <v>47</v>
      </c>
      <c r="W818" s="22" t="s">
        <v>47</v>
      </c>
      <c r="X818" s="22" t="s">
        <v>47</v>
      </c>
      <c r="Y818" s="22" t="s">
        <v>47</v>
      </c>
      <c r="Z818" s="22" t="s">
        <v>47</v>
      </c>
      <c r="AA818" s="22" t="s">
        <v>47</v>
      </c>
      <c r="AB818" s="22" t="s">
        <v>47</v>
      </c>
      <c r="AC818" s="22" t="s">
        <v>47</v>
      </c>
      <c r="AD818" s="22" t="s">
        <v>47</v>
      </c>
      <c r="AE818" s="17" t="s">
        <v>47</v>
      </c>
      <c r="AF818" s="17" t="s">
        <v>65</v>
      </c>
      <c r="AG818" s="8" t="str">
        <f t="shared" si="26"/>
        <v>click</v>
      </c>
      <c r="AH818" s="10" t="str">
        <f t="shared" si="27"/>
        <v>click</v>
      </c>
      <c r="AI818" s="3"/>
      <c r="AJ818" s="3"/>
      <c r="AK818" s="3"/>
      <c r="AL818" s="3"/>
      <c r="AM818" s="3"/>
      <c r="AN818" s="3"/>
      <c r="AO818" s="3"/>
      <c r="AP818" s="3"/>
      <c r="AQ818" s="3"/>
      <c r="AR818" s="3"/>
      <c r="AS818" s="3"/>
      <c r="AT818" s="3"/>
    </row>
    <row r="819" spans="1:46" ht="120" x14ac:dyDescent="0.2">
      <c r="A819" s="20" t="s">
        <v>3626</v>
      </c>
      <c r="B819" s="9" t="s">
        <v>3627</v>
      </c>
      <c r="C819" s="11" t="s">
        <v>3624</v>
      </c>
      <c r="D819" s="11" t="s">
        <v>39</v>
      </c>
      <c r="E819" s="11" t="s">
        <v>3628</v>
      </c>
      <c r="F819" s="11" t="s">
        <v>3563</v>
      </c>
      <c r="G819" s="11" t="s">
        <v>472</v>
      </c>
      <c r="H819" s="11" t="s">
        <v>190</v>
      </c>
      <c r="I819" s="12">
        <v>9.4999999999999998E-3</v>
      </c>
      <c r="J819" s="13">
        <v>0.17</v>
      </c>
      <c r="K819" s="12">
        <v>7.1999999999999998E-3</v>
      </c>
      <c r="L819" s="14">
        <v>23.3</v>
      </c>
      <c r="M819" s="15">
        <v>0.3</v>
      </c>
      <c r="N819" s="16">
        <v>4111</v>
      </c>
      <c r="O819" s="21">
        <v>3.76</v>
      </c>
      <c r="P819" s="11" t="s">
        <v>43</v>
      </c>
      <c r="Q819" s="11" t="s">
        <v>47</v>
      </c>
      <c r="R819" s="11" t="s">
        <v>47</v>
      </c>
      <c r="S819" s="11" t="s">
        <v>81</v>
      </c>
      <c r="T819" s="22" t="s">
        <v>47</v>
      </c>
      <c r="U819" s="22" t="s">
        <v>47</v>
      </c>
      <c r="V819" s="22" t="s">
        <v>47</v>
      </c>
      <c r="W819" s="22" t="s">
        <v>47</v>
      </c>
      <c r="X819" s="22" t="s">
        <v>47</v>
      </c>
      <c r="Y819" s="22" t="s">
        <v>47</v>
      </c>
      <c r="Z819" s="22" t="s">
        <v>47</v>
      </c>
      <c r="AA819" s="22" t="s">
        <v>47</v>
      </c>
      <c r="AB819" s="22" t="s">
        <v>47</v>
      </c>
      <c r="AC819" s="22" t="s">
        <v>47</v>
      </c>
      <c r="AD819" s="22" t="s">
        <v>47</v>
      </c>
      <c r="AE819" s="17" t="s">
        <v>148</v>
      </c>
      <c r="AF819" s="17" t="s">
        <v>47</v>
      </c>
      <c r="AG819" s="8" t="str">
        <f t="shared" si="26"/>
        <v>click</v>
      </c>
      <c r="AH819" s="10" t="str">
        <f t="shared" si="27"/>
        <v>click</v>
      </c>
      <c r="AI819" s="3"/>
      <c r="AJ819" s="3"/>
      <c r="AK819" s="3"/>
      <c r="AL819" s="3"/>
      <c r="AM819" s="3"/>
      <c r="AN819" s="3"/>
      <c r="AO819" s="3"/>
      <c r="AP819" s="3"/>
      <c r="AQ819" s="3"/>
      <c r="AR819" s="3"/>
      <c r="AS819" s="3"/>
      <c r="AT819" s="3"/>
    </row>
    <row r="820" spans="1:46" ht="72" x14ac:dyDescent="0.2">
      <c r="A820" s="20" t="s">
        <v>3629</v>
      </c>
      <c r="B820" s="9" t="s">
        <v>3630</v>
      </c>
      <c r="C820" s="11" t="s">
        <v>3631</v>
      </c>
      <c r="D820" s="11" t="s">
        <v>39</v>
      </c>
      <c r="E820" s="11" t="s">
        <v>3632</v>
      </c>
      <c r="F820" s="11" t="s">
        <v>3633</v>
      </c>
      <c r="G820" s="11" t="s">
        <v>2052</v>
      </c>
      <c r="H820" s="11" t="s">
        <v>142</v>
      </c>
      <c r="I820" s="12">
        <v>6.4999999999999997E-3</v>
      </c>
      <c r="J820" s="13">
        <v>0.73</v>
      </c>
      <c r="K820" s="12">
        <v>1.04E-2</v>
      </c>
      <c r="L820" s="14">
        <v>21.2</v>
      </c>
      <c r="M820" s="15">
        <v>0.3</v>
      </c>
      <c r="N820" s="16">
        <v>10469</v>
      </c>
      <c r="O820" s="21">
        <v>-3.55</v>
      </c>
      <c r="P820" s="11" t="s">
        <v>43</v>
      </c>
      <c r="Q820" s="11" t="s">
        <v>47</v>
      </c>
      <c r="R820" s="11" t="s">
        <v>47</v>
      </c>
      <c r="S820" s="11" t="s">
        <v>88</v>
      </c>
      <c r="T820" s="22">
        <v>4.8399999999999999E-2</v>
      </c>
      <c r="U820" s="22">
        <v>0</v>
      </c>
      <c r="V820" s="22">
        <v>7.0000000000000001E-3</v>
      </c>
      <c r="W820" s="22">
        <v>0</v>
      </c>
      <c r="X820" s="22">
        <v>0</v>
      </c>
      <c r="Y820" s="22">
        <v>0</v>
      </c>
      <c r="Z820" s="22">
        <v>0</v>
      </c>
      <c r="AA820" s="22">
        <v>5.2299999999999999E-2</v>
      </c>
      <c r="AB820" s="22">
        <v>0</v>
      </c>
      <c r="AC820" s="22">
        <v>0.83620000000000005</v>
      </c>
      <c r="AD820" s="22">
        <v>5.45E-2</v>
      </c>
      <c r="AE820" s="17" t="s">
        <v>47</v>
      </c>
      <c r="AF820" s="17" t="s">
        <v>47</v>
      </c>
      <c r="AG820" s="8" t="str">
        <f t="shared" si="26"/>
        <v>click</v>
      </c>
      <c r="AH820" s="10" t="str">
        <f t="shared" si="27"/>
        <v>click</v>
      </c>
      <c r="AI820" s="3"/>
      <c r="AJ820" s="3"/>
      <c r="AK820" s="3"/>
      <c r="AL820" s="3"/>
      <c r="AM820" s="3"/>
      <c r="AN820" s="3"/>
      <c r="AO820" s="3"/>
      <c r="AP820" s="3"/>
      <c r="AQ820" s="3"/>
      <c r="AR820" s="3"/>
      <c r="AS820" s="3"/>
      <c r="AT820" s="3"/>
    </row>
    <row r="821" spans="1:46" ht="25.5" x14ac:dyDescent="0.2">
      <c r="A821" s="20" t="s">
        <v>3634</v>
      </c>
      <c r="B821" s="9" t="s">
        <v>3635</v>
      </c>
      <c r="C821" s="11" t="s">
        <v>3527</v>
      </c>
      <c r="D821" s="11" t="s">
        <v>39</v>
      </c>
      <c r="E821" s="11" t="s">
        <v>3636</v>
      </c>
      <c r="F821" s="11" t="s">
        <v>3637</v>
      </c>
      <c r="G821" s="11" t="s">
        <v>396</v>
      </c>
      <c r="H821" s="11" t="s">
        <v>54</v>
      </c>
      <c r="I821" s="12">
        <v>4.7999999999999996E-3</v>
      </c>
      <c r="J821" s="13">
        <v>0.82</v>
      </c>
      <c r="K821" s="12">
        <v>2.0299999999999999E-2</v>
      </c>
      <c r="L821" s="14">
        <v>648.9</v>
      </c>
      <c r="M821" s="15">
        <v>7.6</v>
      </c>
      <c r="N821" s="16">
        <v>40633</v>
      </c>
      <c r="O821" s="21">
        <v>0.83</v>
      </c>
      <c r="P821" s="11" t="s">
        <v>43</v>
      </c>
      <c r="Q821" s="11" t="s">
        <v>47</v>
      </c>
      <c r="R821" s="11" t="s">
        <v>47</v>
      </c>
      <c r="S821" s="11" t="s">
        <v>88</v>
      </c>
      <c r="T821" s="22">
        <v>0</v>
      </c>
      <c r="U821" s="22">
        <v>0</v>
      </c>
      <c r="V821" s="22">
        <v>4.7399999999999998E-2</v>
      </c>
      <c r="W821" s="22">
        <v>0.93289999999999995</v>
      </c>
      <c r="X821" s="22">
        <v>0</v>
      </c>
      <c r="Y821" s="22">
        <v>0</v>
      </c>
      <c r="Z821" s="22">
        <v>0</v>
      </c>
      <c r="AA821" s="22">
        <v>0</v>
      </c>
      <c r="AB821" s="22">
        <v>0</v>
      </c>
      <c r="AC821" s="22">
        <v>0</v>
      </c>
      <c r="AD821" s="22">
        <v>0</v>
      </c>
      <c r="AE821" s="17" t="s">
        <v>47</v>
      </c>
      <c r="AF821" s="17" t="s">
        <v>47</v>
      </c>
      <c r="AG821" s="8" t="str">
        <f t="shared" si="26"/>
        <v>click</v>
      </c>
      <c r="AH821" s="10" t="str">
        <f t="shared" si="27"/>
        <v>click</v>
      </c>
      <c r="AI821" s="3"/>
      <c r="AJ821" s="3"/>
      <c r="AK821" s="3"/>
      <c r="AL821" s="3"/>
      <c r="AM821" s="3"/>
      <c r="AN821" s="3"/>
      <c r="AO821" s="3"/>
      <c r="AP821" s="3"/>
      <c r="AQ821" s="3"/>
      <c r="AR821" s="3"/>
      <c r="AS821" s="3"/>
      <c r="AT821" s="3"/>
    </row>
    <row r="822" spans="1:46" ht="25.5" x14ac:dyDescent="0.2">
      <c r="A822" s="20" t="s">
        <v>3638</v>
      </c>
      <c r="B822" s="9" t="s">
        <v>3639</v>
      </c>
      <c r="C822" s="11" t="s">
        <v>3640</v>
      </c>
      <c r="D822" s="11" t="s">
        <v>39</v>
      </c>
      <c r="E822" s="11" t="s">
        <v>162</v>
      </c>
      <c r="F822" s="11" t="s">
        <v>163</v>
      </c>
      <c r="G822" s="11" t="s">
        <v>164</v>
      </c>
      <c r="H822" s="11" t="s">
        <v>87</v>
      </c>
      <c r="I822" s="12">
        <v>1.6999999999999999E-3</v>
      </c>
      <c r="J822" s="13">
        <v>0.11</v>
      </c>
      <c r="K822" s="12">
        <v>2.4899999999999999E-2</v>
      </c>
      <c r="L822" s="14">
        <v>664</v>
      </c>
      <c r="M822" s="15">
        <v>11.8</v>
      </c>
      <c r="N822" s="16">
        <v>49309</v>
      </c>
      <c r="O822" s="21">
        <v>-0.31</v>
      </c>
      <c r="P822" s="11" t="s">
        <v>165</v>
      </c>
      <c r="Q822" s="11" t="s">
        <v>47</v>
      </c>
      <c r="R822" s="11" t="s">
        <v>47</v>
      </c>
      <c r="S822" s="11" t="s">
        <v>47</v>
      </c>
      <c r="T822" s="22" t="s">
        <v>47</v>
      </c>
      <c r="U822" s="22" t="s">
        <v>47</v>
      </c>
      <c r="V822" s="22" t="s">
        <v>47</v>
      </c>
      <c r="W822" s="22" t="s">
        <v>47</v>
      </c>
      <c r="X822" s="22" t="s">
        <v>47</v>
      </c>
      <c r="Y822" s="22" t="s">
        <v>47</v>
      </c>
      <c r="Z822" s="22" t="s">
        <v>47</v>
      </c>
      <c r="AA822" s="22" t="s">
        <v>47</v>
      </c>
      <c r="AB822" s="22" t="s">
        <v>47</v>
      </c>
      <c r="AC822" s="22" t="s">
        <v>47</v>
      </c>
      <c r="AD822" s="22" t="s">
        <v>47</v>
      </c>
      <c r="AE822" s="17" t="s">
        <v>47</v>
      </c>
      <c r="AF822" s="17" t="s">
        <v>47</v>
      </c>
      <c r="AG822" s="8" t="str">
        <f t="shared" si="26"/>
        <v>click</v>
      </c>
      <c r="AH822" s="10" t="str">
        <f t="shared" si="27"/>
        <v>click</v>
      </c>
      <c r="AI822" s="3"/>
      <c r="AJ822" s="3"/>
      <c r="AK822" s="3"/>
      <c r="AL822" s="3"/>
      <c r="AM822" s="3"/>
      <c r="AN822" s="3"/>
      <c r="AO822" s="3"/>
      <c r="AP822" s="3"/>
      <c r="AQ822" s="3"/>
      <c r="AR822" s="3"/>
      <c r="AS822" s="3"/>
      <c r="AT822" s="3"/>
    </row>
    <row r="823" spans="1:46" ht="48" x14ac:dyDescent="0.2">
      <c r="A823" s="20" t="s">
        <v>3641</v>
      </c>
      <c r="B823" s="9" t="s">
        <v>3642</v>
      </c>
      <c r="C823" s="11" t="s">
        <v>512</v>
      </c>
      <c r="D823" s="11" t="s">
        <v>39</v>
      </c>
      <c r="E823" s="11" t="s">
        <v>3643</v>
      </c>
      <c r="F823" s="11" t="s">
        <v>3644</v>
      </c>
      <c r="G823" s="11" t="s">
        <v>268</v>
      </c>
      <c r="H823" s="11" t="s">
        <v>142</v>
      </c>
      <c r="I823" s="12">
        <v>6.3E-3</v>
      </c>
      <c r="J823" s="13">
        <v>0.19</v>
      </c>
      <c r="K823" s="12">
        <v>1.0200000000000001E-2</v>
      </c>
      <c r="L823" s="14">
        <v>8.5</v>
      </c>
      <c r="M823" s="15">
        <v>0.5</v>
      </c>
      <c r="N823" s="16">
        <v>3640</v>
      </c>
      <c r="O823" s="21">
        <v>-1.87</v>
      </c>
      <c r="P823" s="11" t="s">
        <v>43</v>
      </c>
      <c r="Q823" s="11" t="s">
        <v>386</v>
      </c>
      <c r="R823" s="11" t="s">
        <v>47</v>
      </c>
      <c r="S823" s="11" t="s">
        <v>269</v>
      </c>
      <c r="T823" s="22">
        <v>0.2361</v>
      </c>
      <c r="U823" s="22">
        <v>2.18E-2</v>
      </c>
      <c r="V823" s="22">
        <v>0.15509999999999999</v>
      </c>
      <c r="W823" s="22">
        <v>0.1094</v>
      </c>
      <c r="X823" s="22">
        <v>6.1100000000000002E-2</v>
      </c>
      <c r="Y823" s="22">
        <v>0.15210000000000001</v>
      </c>
      <c r="Z823" s="22">
        <v>9.1000000000000004E-3</v>
      </c>
      <c r="AA823" s="22">
        <v>0.1037</v>
      </c>
      <c r="AB823" s="22">
        <v>9.7199999999999995E-2</v>
      </c>
      <c r="AC823" s="22">
        <v>6.9999999999999999E-4</v>
      </c>
      <c r="AD823" s="22">
        <v>3.2199999999999999E-2</v>
      </c>
      <c r="AE823" s="17" t="s">
        <v>47</v>
      </c>
      <c r="AF823" s="17" t="s">
        <v>47</v>
      </c>
      <c r="AG823" s="8" t="str">
        <f t="shared" si="26"/>
        <v>click</v>
      </c>
      <c r="AH823" s="10" t="str">
        <f t="shared" si="27"/>
        <v>click</v>
      </c>
      <c r="AI823" s="3"/>
      <c r="AJ823" s="3"/>
      <c r="AK823" s="3"/>
      <c r="AL823" s="3"/>
      <c r="AM823" s="3"/>
      <c r="AN823" s="3"/>
      <c r="AO823" s="3"/>
      <c r="AP823" s="3"/>
      <c r="AQ823" s="3"/>
      <c r="AR823" s="3"/>
      <c r="AS823" s="3"/>
      <c r="AT823" s="3"/>
    </row>
    <row r="824" spans="1:46" ht="60" x14ac:dyDescent="0.2">
      <c r="A824" s="20" t="s">
        <v>3645</v>
      </c>
      <c r="B824" s="9" t="s">
        <v>3646</v>
      </c>
      <c r="C824" s="11" t="s">
        <v>1185</v>
      </c>
      <c r="D824" s="11" t="s">
        <v>39</v>
      </c>
      <c r="E824" s="11" t="s">
        <v>3647</v>
      </c>
      <c r="F824" s="11" t="s">
        <v>3648</v>
      </c>
      <c r="G824" s="11" t="s">
        <v>472</v>
      </c>
      <c r="H824" s="11" t="s">
        <v>502</v>
      </c>
      <c r="I824" s="12">
        <v>9.4999999999999998E-3</v>
      </c>
      <c r="J824" s="13">
        <v>0.17</v>
      </c>
      <c r="K824" s="12">
        <v>8.2000000000000007E-3</v>
      </c>
      <c r="L824" s="14">
        <v>19.899999999999999</v>
      </c>
      <c r="M824" s="15">
        <v>0.9</v>
      </c>
      <c r="N824" s="16">
        <v>14264</v>
      </c>
      <c r="O824" s="21">
        <v>-5.75</v>
      </c>
      <c r="P824" s="11" t="s">
        <v>43</v>
      </c>
      <c r="Q824" s="11" t="s">
        <v>44</v>
      </c>
      <c r="R824" s="11" t="s">
        <v>47</v>
      </c>
      <c r="S824" s="11" t="s">
        <v>269</v>
      </c>
      <c r="T824" s="22" t="s">
        <v>47</v>
      </c>
      <c r="U824" s="22" t="s">
        <v>47</v>
      </c>
      <c r="V824" s="22" t="s">
        <v>47</v>
      </c>
      <c r="W824" s="22" t="s">
        <v>47</v>
      </c>
      <c r="X824" s="22" t="s">
        <v>47</v>
      </c>
      <c r="Y824" s="22" t="s">
        <v>47</v>
      </c>
      <c r="Z824" s="22" t="s">
        <v>47</v>
      </c>
      <c r="AA824" s="22" t="s">
        <v>47</v>
      </c>
      <c r="AB824" s="22" t="s">
        <v>47</v>
      </c>
      <c r="AC824" s="22" t="s">
        <v>47</v>
      </c>
      <c r="AD824" s="22" t="s">
        <v>47</v>
      </c>
      <c r="AE824" s="17" t="s">
        <v>503</v>
      </c>
      <c r="AF824" s="17" t="s">
        <v>47</v>
      </c>
      <c r="AG824" s="8" t="str">
        <f t="shared" si="26"/>
        <v>click</v>
      </c>
      <c r="AH824" s="10" t="str">
        <f t="shared" si="27"/>
        <v>click</v>
      </c>
      <c r="AI824" s="3"/>
      <c r="AJ824" s="3"/>
      <c r="AK824" s="3"/>
      <c r="AL824" s="3"/>
      <c r="AM824" s="3"/>
      <c r="AN824" s="3"/>
      <c r="AO824" s="3"/>
      <c r="AP824" s="3"/>
      <c r="AQ824" s="3"/>
      <c r="AR824" s="3"/>
      <c r="AS824" s="3"/>
      <c r="AT824" s="3"/>
    </row>
    <row r="825" spans="1:46" ht="72" x14ac:dyDescent="0.2">
      <c r="A825" s="20" t="s">
        <v>3649</v>
      </c>
      <c r="B825" s="9" t="s">
        <v>3650</v>
      </c>
      <c r="C825" s="11" t="s">
        <v>3651</v>
      </c>
      <c r="D825" s="11" t="s">
        <v>59</v>
      </c>
      <c r="E825" s="11" t="s">
        <v>3652</v>
      </c>
      <c r="F825" s="11" t="s">
        <v>3653</v>
      </c>
      <c r="G825" s="11" t="s">
        <v>778</v>
      </c>
      <c r="H825" s="11" t="s">
        <v>110</v>
      </c>
      <c r="I825" s="12">
        <v>9.4999999999999998E-3</v>
      </c>
      <c r="J825" s="13"/>
      <c r="K825" s="12"/>
      <c r="L825" s="14">
        <v>20.5</v>
      </c>
      <c r="M825" s="15">
        <v>0.7</v>
      </c>
      <c r="N825" s="16">
        <v>1952</v>
      </c>
      <c r="O825" s="21">
        <v>-4.87</v>
      </c>
      <c r="P825" s="11" t="s">
        <v>165</v>
      </c>
      <c r="Q825" s="11" t="s">
        <v>47</v>
      </c>
      <c r="R825" s="11" t="s">
        <v>47</v>
      </c>
      <c r="S825" s="11" t="s">
        <v>47</v>
      </c>
      <c r="T825" s="22" t="s">
        <v>47</v>
      </c>
      <c r="U825" s="22" t="s">
        <v>47</v>
      </c>
      <c r="V825" s="22" t="s">
        <v>47</v>
      </c>
      <c r="W825" s="22" t="s">
        <v>47</v>
      </c>
      <c r="X825" s="22" t="s">
        <v>47</v>
      </c>
      <c r="Y825" s="22" t="s">
        <v>47</v>
      </c>
      <c r="Z825" s="22" t="s">
        <v>47</v>
      </c>
      <c r="AA825" s="22" t="s">
        <v>47</v>
      </c>
      <c r="AB825" s="22" t="s">
        <v>47</v>
      </c>
      <c r="AC825" s="22" t="s">
        <v>47</v>
      </c>
      <c r="AD825" s="22" t="s">
        <v>47</v>
      </c>
      <c r="AE825" s="17" t="s">
        <v>503</v>
      </c>
      <c r="AF825" s="17" t="s">
        <v>47</v>
      </c>
      <c r="AG825" s="8" t="str">
        <f t="shared" si="26"/>
        <v>click</v>
      </c>
      <c r="AH825" s="10" t="str">
        <f t="shared" si="27"/>
        <v>click</v>
      </c>
      <c r="AI825" s="3"/>
      <c r="AJ825" s="3"/>
      <c r="AK825" s="3"/>
      <c r="AL825" s="3"/>
      <c r="AM825" s="3"/>
      <c r="AN825" s="3"/>
      <c r="AO825" s="3"/>
      <c r="AP825" s="3"/>
      <c r="AQ825" s="3"/>
      <c r="AR825" s="3"/>
      <c r="AS825" s="3"/>
      <c r="AT825" s="3"/>
    </row>
    <row r="826" spans="1:46" ht="60" x14ac:dyDescent="0.2">
      <c r="A826" s="20" t="s">
        <v>3654</v>
      </c>
      <c r="B826" s="9" t="s">
        <v>3655</v>
      </c>
      <c r="C826" s="11" t="s">
        <v>1154</v>
      </c>
      <c r="D826" s="11" t="s">
        <v>39</v>
      </c>
      <c r="E826" s="11" t="s">
        <v>3656</v>
      </c>
      <c r="F826" s="11" t="s">
        <v>3657</v>
      </c>
      <c r="G826" s="11" t="s">
        <v>232</v>
      </c>
      <c r="H826" s="11" t="s">
        <v>197</v>
      </c>
      <c r="I826" s="12">
        <v>2E-3</v>
      </c>
      <c r="J826" s="13">
        <v>0.87</v>
      </c>
      <c r="K826" s="12">
        <v>2.8500000000000001E-2</v>
      </c>
      <c r="L826" s="14">
        <v>5.5</v>
      </c>
      <c r="M826" s="15">
        <v>0.1</v>
      </c>
      <c r="N826" s="16">
        <v>12278</v>
      </c>
      <c r="O826" s="21">
        <v>1.0900000000000001</v>
      </c>
      <c r="P826" s="11" t="s">
        <v>43</v>
      </c>
      <c r="Q826" s="11" t="s">
        <v>44</v>
      </c>
      <c r="R826" s="11" t="s">
        <v>94</v>
      </c>
      <c r="S826" s="11" t="s">
        <v>81</v>
      </c>
      <c r="T826" s="22" t="s">
        <v>47</v>
      </c>
      <c r="U826" s="22" t="s">
        <v>47</v>
      </c>
      <c r="V826" s="22" t="s">
        <v>47</v>
      </c>
      <c r="W826" s="22" t="s">
        <v>47</v>
      </c>
      <c r="X826" s="22" t="s">
        <v>47</v>
      </c>
      <c r="Y826" s="22" t="s">
        <v>47</v>
      </c>
      <c r="Z826" s="22" t="s">
        <v>47</v>
      </c>
      <c r="AA826" s="22" t="s">
        <v>47</v>
      </c>
      <c r="AB826" s="22" t="s">
        <v>47</v>
      </c>
      <c r="AC826" s="22" t="s">
        <v>47</v>
      </c>
      <c r="AD826" s="22" t="s">
        <v>47</v>
      </c>
      <c r="AE826" s="17" t="s">
        <v>47</v>
      </c>
      <c r="AF826" s="17" t="s">
        <v>47</v>
      </c>
      <c r="AG826" s="8" t="str">
        <f t="shared" si="26"/>
        <v>click</v>
      </c>
      <c r="AH826" s="10" t="str">
        <f t="shared" si="27"/>
        <v>click</v>
      </c>
      <c r="AI826" s="3"/>
      <c r="AJ826" s="3"/>
      <c r="AK826" s="3"/>
      <c r="AL826" s="3"/>
      <c r="AM826" s="3"/>
      <c r="AN826" s="3"/>
      <c r="AO826" s="3"/>
      <c r="AP826" s="3"/>
      <c r="AQ826" s="3"/>
      <c r="AR826" s="3"/>
      <c r="AS826" s="3"/>
      <c r="AT826" s="3"/>
    </row>
    <row r="827" spans="1:46" ht="72" x14ac:dyDescent="0.2">
      <c r="A827" s="20" t="s">
        <v>3658</v>
      </c>
      <c r="B827" s="9" t="s">
        <v>3659</v>
      </c>
      <c r="C827" s="11" t="s">
        <v>50</v>
      </c>
      <c r="D827" s="11" t="s">
        <v>59</v>
      </c>
      <c r="E827" s="11" t="s">
        <v>3660</v>
      </c>
      <c r="F827" s="11" t="s">
        <v>3661</v>
      </c>
      <c r="G827" s="11" t="s">
        <v>147</v>
      </c>
      <c r="H827" s="11" t="s">
        <v>305</v>
      </c>
      <c r="I827" s="12">
        <v>1.35E-2</v>
      </c>
      <c r="J827" s="13"/>
      <c r="K827" s="12"/>
      <c r="L827" s="14">
        <v>1.6</v>
      </c>
      <c r="M827" s="15">
        <v>0</v>
      </c>
      <c r="N827" s="16">
        <v>1117</v>
      </c>
      <c r="O827" s="21">
        <v>-7.97</v>
      </c>
      <c r="P827" s="11" t="s">
        <v>136</v>
      </c>
      <c r="Q827" s="11" t="s">
        <v>47</v>
      </c>
      <c r="R827" s="11" t="s">
        <v>47</v>
      </c>
      <c r="S827" s="11" t="s">
        <v>47</v>
      </c>
      <c r="T827" s="22" t="s">
        <v>47</v>
      </c>
      <c r="U827" s="22" t="s">
        <v>47</v>
      </c>
      <c r="V827" s="22" t="s">
        <v>47</v>
      </c>
      <c r="W827" s="22" t="s">
        <v>47</v>
      </c>
      <c r="X827" s="22" t="s">
        <v>47</v>
      </c>
      <c r="Y827" s="22" t="s">
        <v>47</v>
      </c>
      <c r="Z827" s="22" t="s">
        <v>47</v>
      </c>
      <c r="AA827" s="22" t="s">
        <v>47</v>
      </c>
      <c r="AB827" s="22" t="s">
        <v>47</v>
      </c>
      <c r="AC827" s="22" t="s">
        <v>47</v>
      </c>
      <c r="AD827" s="22" t="s">
        <v>47</v>
      </c>
      <c r="AE827" s="17" t="s">
        <v>148</v>
      </c>
      <c r="AF827" s="17" t="s">
        <v>47</v>
      </c>
      <c r="AG827" s="8" t="str">
        <f t="shared" si="26"/>
        <v>click</v>
      </c>
      <c r="AH827" s="10" t="str">
        <f t="shared" si="27"/>
        <v>click</v>
      </c>
      <c r="AI827" s="3"/>
      <c r="AJ827" s="3"/>
      <c r="AK827" s="3"/>
      <c r="AL827" s="3"/>
      <c r="AM827" s="3"/>
      <c r="AN827" s="3"/>
      <c r="AO827" s="3"/>
      <c r="AP827" s="3"/>
      <c r="AQ827" s="3"/>
      <c r="AR827" s="3"/>
      <c r="AS827" s="3"/>
      <c r="AT827" s="3"/>
    </row>
    <row r="828" spans="1:46" ht="36" x14ac:dyDescent="0.2">
      <c r="A828" s="20" t="s">
        <v>3662</v>
      </c>
      <c r="B828" s="9" t="s">
        <v>3663</v>
      </c>
      <c r="C828" s="11" t="s">
        <v>434</v>
      </c>
      <c r="D828" s="11" t="s">
        <v>59</v>
      </c>
      <c r="E828" s="11" t="s">
        <v>3664</v>
      </c>
      <c r="F828" s="11" t="s">
        <v>3665</v>
      </c>
      <c r="G828" s="11" t="s">
        <v>486</v>
      </c>
      <c r="H828" s="11" t="s">
        <v>329</v>
      </c>
      <c r="I828" s="12">
        <v>7.4999999999999997E-3</v>
      </c>
      <c r="J828" s="13"/>
      <c r="K828" s="12"/>
      <c r="L828" s="14">
        <v>2.9</v>
      </c>
      <c r="M828" s="15">
        <v>0.1</v>
      </c>
      <c r="N828" s="16">
        <v>866</v>
      </c>
      <c r="O828" s="21">
        <v>2.2999999999999998</v>
      </c>
      <c r="P828" s="11" t="s">
        <v>136</v>
      </c>
      <c r="Q828" s="11" t="s">
        <v>47</v>
      </c>
      <c r="R828" s="11" t="s">
        <v>47</v>
      </c>
      <c r="S828" s="11" t="s">
        <v>47</v>
      </c>
      <c r="T828" s="22" t="s">
        <v>47</v>
      </c>
      <c r="U828" s="22" t="s">
        <v>47</v>
      </c>
      <c r="V828" s="22" t="s">
        <v>47</v>
      </c>
      <c r="W828" s="22" t="s">
        <v>47</v>
      </c>
      <c r="X828" s="22" t="s">
        <v>47</v>
      </c>
      <c r="Y828" s="22" t="s">
        <v>47</v>
      </c>
      <c r="Z828" s="22" t="s">
        <v>47</v>
      </c>
      <c r="AA828" s="22" t="s">
        <v>47</v>
      </c>
      <c r="AB828" s="22" t="s">
        <v>47</v>
      </c>
      <c r="AC828" s="22" t="s">
        <v>47</v>
      </c>
      <c r="AD828" s="22" t="s">
        <v>47</v>
      </c>
      <c r="AE828" s="17" t="s">
        <v>47</v>
      </c>
      <c r="AF828" s="17" t="s">
        <v>47</v>
      </c>
      <c r="AG828" s="8" t="str">
        <f t="shared" si="26"/>
        <v>click</v>
      </c>
      <c r="AH828" s="10" t="str">
        <f t="shared" si="27"/>
        <v>click</v>
      </c>
      <c r="AI828" s="3"/>
      <c r="AJ828" s="3"/>
      <c r="AK828" s="3"/>
      <c r="AL828" s="3"/>
      <c r="AM828" s="3"/>
      <c r="AN828" s="3"/>
      <c r="AO828" s="3"/>
      <c r="AP828" s="3"/>
      <c r="AQ828" s="3"/>
      <c r="AR828" s="3"/>
      <c r="AS828" s="3"/>
      <c r="AT828" s="3"/>
    </row>
    <row r="829" spans="1:46" ht="120" x14ac:dyDescent="0.2">
      <c r="A829" s="20" t="s">
        <v>3666</v>
      </c>
      <c r="B829" s="9" t="s">
        <v>3667</v>
      </c>
      <c r="C829" s="11" t="s">
        <v>3668</v>
      </c>
      <c r="D829" s="11" t="s">
        <v>59</v>
      </c>
      <c r="E829" s="11" t="s">
        <v>3669</v>
      </c>
      <c r="F829" s="11" t="s">
        <v>836</v>
      </c>
      <c r="G829" s="11" t="s">
        <v>486</v>
      </c>
      <c r="H829" s="11" t="s">
        <v>329</v>
      </c>
      <c r="I829" s="12">
        <v>7.4999999999999997E-3</v>
      </c>
      <c r="J829" s="13"/>
      <c r="K829" s="12"/>
      <c r="L829" s="14">
        <v>1.1000000000000001</v>
      </c>
      <c r="M829" s="15">
        <v>0</v>
      </c>
      <c r="N829" s="16">
        <v>1200</v>
      </c>
      <c r="O829" s="21">
        <v>3.86</v>
      </c>
      <c r="P829" s="11" t="s">
        <v>136</v>
      </c>
      <c r="Q829" s="11" t="s">
        <v>47</v>
      </c>
      <c r="R829" s="11" t="s">
        <v>47</v>
      </c>
      <c r="S829" s="11" t="s">
        <v>47</v>
      </c>
      <c r="T829" s="22" t="s">
        <v>47</v>
      </c>
      <c r="U829" s="22" t="s">
        <v>47</v>
      </c>
      <c r="V829" s="22" t="s">
        <v>47</v>
      </c>
      <c r="W829" s="22" t="s">
        <v>47</v>
      </c>
      <c r="X829" s="22" t="s">
        <v>47</v>
      </c>
      <c r="Y829" s="22" t="s">
        <v>47</v>
      </c>
      <c r="Z829" s="22" t="s">
        <v>47</v>
      </c>
      <c r="AA829" s="22" t="s">
        <v>47</v>
      </c>
      <c r="AB829" s="22" t="s">
        <v>47</v>
      </c>
      <c r="AC829" s="22" t="s">
        <v>47</v>
      </c>
      <c r="AD829" s="22" t="s">
        <v>47</v>
      </c>
      <c r="AE829" s="17" t="s">
        <v>47</v>
      </c>
      <c r="AF829" s="17" t="s">
        <v>47</v>
      </c>
      <c r="AG829" s="8" t="str">
        <f t="shared" si="26"/>
        <v>click</v>
      </c>
      <c r="AH829" s="10" t="str">
        <f t="shared" si="27"/>
        <v>click</v>
      </c>
      <c r="AI829" s="3"/>
      <c r="AJ829" s="3"/>
      <c r="AK829" s="3"/>
      <c r="AL829" s="3"/>
      <c r="AM829" s="3"/>
      <c r="AN829" s="3"/>
      <c r="AO829" s="3"/>
      <c r="AP829" s="3"/>
      <c r="AQ829" s="3"/>
      <c r="AR829" s="3"/>
      <c r="AS829" s="3"/>
      <c r="AT829" s="3"/>
    </row>
    <row r="830" spans="1:46" ht="48" x14ac:dyDescent="0.2">
      <c r="A830" s="20" t="s">
        <v>3670</v>
      </c>
      <c r="B830" s="9" t="s">
        <v>3671</v>
      </c>
      <c r="C830" s="11" t="s">
        <v>3672</v>
      </c>
      <c r="D830" s="11" t="s">
        <v>39</v>
      </c>
      <c r="E830" s="11" t="s">
        <v>3673</v>
      </c>
      <c r="F830" s="11" t="s">
        <v>3674</v>
      </c>
      <c r="G830" s="11" t="s">
        <v>216</v>
      </c>
      <c r="H830" s="11" t="s">
        <v>54</v>
      </c>
      <c r="I830" s="12">
        <v>6.0000000000000001E-3</v>
      </c>
      <c r="J830" s="13">
        <v>0.14000000000000001</v>
      </c>
      <c r="K830" s="12">
        <v>3.2000000000000001E-2</v>
      </c>
      <c r="L830" s="14">
        <v>606.5</v>
      </c>
      <c r="M830" s="15">
        <v>12.4</v>
      </c>
      <c r="N830" s="16">
        <v>75641</v>
      </c>
      <c r="O830" s="21">
        <v>-0.88</v>
      </c>
      <c r="P830" s="11" t="s">
        <v>165</v>
      </c>
      <c r="Q830" s="11" t="s">
        <v>47</v>
      </c>
      <c r="R830" s="11" t="s">
        <v>47</v>
      </c>
      <c r="S830" s="11" t="s">
        <v>123</v>
      </c>
      <c r="T830" s="22" t="s">
        <v>47</v>
      </c>
      <c r="U830" s="22" t="s">
        <v>47</v>
      </c>
      <c r="V830" s="22" t="s">
        <v>47</v>
      </c>
      <c r="W830" s="22" t="s">
        <v>47</v>
      </c>
      <c r="X830" s="22" t="s">
        <v>47</v>
      </c>
      <c r="Y830" s="22" t="s">
        <v>47</v>
      </c>
      <c r="Z830" s="22" t="s">
        <v>47</v>
      </c>
      <c r="AA830" s="22" t="s">
        <v>47</v>
      </c>
      <c r="AB830" s="22" t="s">
        <v>47</v>
      </c>
      <c r="AC830" s="22" t="s">
        <v>47</v>
      </c>
      <c r="AD830" s="22" t="s">
        <v>47</v>
      </c>
      <c r="AE830" s="17" t="s">
        <v>47</v>
      </c>
      <c r="AF830" s="17" t="s">
        <v>47</v>
      </c>
      <c r="AG830" s="8" t="str">
        <f t="shared" si="26"/>
        <v>click</v>
      </c>
      <c r="AH830" s="10" t="str">
        <f t="shared" si="27"/>
        <v>click</v>
      </c>
      <c r="AI830" s="3"/>
      <c r="AJ830" s="3"/>
      <c r="AK830" s="3"/>
      <c r="AL830" s="3"/>
      <c r="AM830" s="3"/>
      <c r="AN830" s="3"/>
      <c r="AO830" s="3"/>
      <c r="AP830" s="3"/>
      <c r="AQ830" s="3"/>
      <c r="AR830" s="3"/>
      <c r="AS830" s="3"/>
      <c r="AT830" s="3"/>
    </row>
    <row r="831" spans="1:46" ht="36" x14ac:dyDescent="0.2">
      <c r="A831" s="20" t="s">
        <v>3675</v>
      </c>
      <c r="B831" s="9" t="s">
        <v>3676</v>
      </c>
      <c r="C831" s="11" t="s">
        <v>2539</v>
      </c>
      <c r="D831" s="11" t="s">
        <v>39</v>
      </c>
      <c r="E831" s="11" t="s">
        <v>3677</v>
      </c>
      <c r="F831" s="11" t="s">
        <v>3678</v>
      </c>
      <c r="G831" s="11" t="s">
        <v>391</v>
      </c>
      <c r="H831" s="11" t="s">
        <v>154</v>
      </c>
      <c r="I831" s="12">
        <v>8.5000000000000006E-3</v>
      </c>
      <c r="J831" s="13">
        <v>0.61</v>
      </c>
      <c r="K831" s="12">
        <v>0.06</v>
      </c>
      <c r="L831" s="14">
        <v>2</v>
      </c>
      <c r="M831" s="15">
        <v>0.2</v>
      </c>
      <c r="N831" s="16">
        <v>12436</v>
      </c>
      <c r="O831" s="21">
        <v>2.84</v>
      </c>
      <c r="P831" s="11" t="s">
        <v>43</v>
      </c>
      <c r="Q831" s="11" t="s">
        <v>47</v>
      </c>
      <c r="R831" s="11" t="s">
        <v>47</v>
      </c>
      <c r="S831" s="11" t="s">
        <v>123</v>
      </c>
      <c r="T831" s="22">
        <v>1</v>
      </c>
      <c r="U831" s="22">
        <v>0</v>
      </c>
      <c r="V831" s="22">
        <v>0</v>
      </c>
      <c r="W831" s="22">
        <v>0</v>
      </c>
      <c r="X831" s="22">
        <v>0</v>
      </c>
      <c r="Y831" s="22">
        <v>0</v>
      </c>
      <c r="Z831" s="22">
        <v>0</v>
      </c>
      <c r="AA831" s="22">
        <v>0</v>
      </c>
      <c r="AB831" s="22">
        <v>0</v>
      </c>
      <c r="AC831" s="22">
        <v>0</v>
      </c>
      <c r="AD831" s="22">
        <v>0</v>
      </c>
      <c r="AE831" s="17" t="s">
        <v>47</v>
      </c>
      <c r="AF831" s="17" t="s">
        <v>47</v>
      </c>
      <c r="AG831" s="8" t="str">
        <f t="shared" si="26"/>
        <v>click</v>
      </c>
      <c r="AH831" s="10" t="str">
        <f t="shared" si="27"/>
        <v>click</v>
      </c>
      <c r="AI831" s="3"/>
      <c r="AJ831" s="3"/>
      <c r="AK831" s="3"/>
      <c r="AL831" s="3"/>
      <c r="AM831" s="3"/>
      <c r="AN831" s="3"/>
      <c r="AO831" s="3"/>
      <c r="AP831" s="3"/>
      <c r="AQ831" s="3"/>
      <c r="AR831" s="3"/>
      <c r="AS831" s="3"/>
      <c r="AT831" s="3"/>
    </row>
    <row r="832" spans="1:46" ht="84" x14ac:dyDescent="0.2">
      <c r="A832" s="20" t="s">
        <v>3679</v>
      </c>
      <c r="B832" s="9" t="s">
        <v>3680</v>
      </c>
      <c r="C832" s="11" t="s">
        <v>3681</v>
      </c>
      <c r="D832" s="11" t="s">
        <v>39</v>
      </c>
      <c r="E832" s="11" t="s">
        <v>3682</v>
      </c>
      <c r="F832" s="11" t="s">
        <v>3683</v>
      </c>
      <c r="G832" s="11" t="s">
        <v>232</v>
      </c>
      <c r="H832" s="11" t="s">
        <v>87</v>
      </c>
      <c r="I832" s="12">
        <v>2E-3</v>
      </c>
      <c r="J832" s="13">
        <v>0.39</v>
      </c>
      <c r="K832" s="12">
        <v>1.9400000000000001E-2</v>
      </c>
      <c r="L832" s="14">
        <v>10.199999999999999</v>
      </c>
      <c r="M832" s="15">
        <v>0.2</v>
      </c>
      <c r="N832" s="16">
        <v>4719</v>
      </c>
      <c r="O832" s="21">
        <v>0.98</v>
      </c>
      <c r="P832" s="11" t="s">
        <v>43</v>
      </c>
      <c r="Q832" s="11" t="s">
        <v>44</v>
      </c>
      <c r="R832" s="11" t="s">
        <v>47</v>
      </c>
      <c r="S832" s="11" t="s">
        <v>81</v>
      </c>
      <c r="T832" s="22">
        <v>3.5000000000000001E-3</v>
      </c>
      <c r="U832" s="22">
        <v>2.6499999999999999E-2</v>
      </c>
      <c r="V832" s="22">
        <v>6.3600000000000004E-2</v>
      </c>
      <c r="W832" s="22">
        <v>0.17630000000000001</v>
      </c>
      <c r="X832" s="22">
        <v>7.51E-2</v>
      </c>
      <c r="Y832" s="22">
        <v>0.13420000000000001</v>
      </c>
      <c r="Z832" s="22">
        <v>0.13300000000000001</v>
      </c>
      <c r="AA832" s="22">
        <v>0.10929999999999999</v>
      </c>
      <c r="AB832" s="22">
        <v>8.5199999999999998E-2</v>
      </c>
      <c r="AC832" s="22">
        <v>4.0500000000000001E-2</v>
      </c>
      <c r="AD832" s="22">
        <v>0.14449999999999999</v>
      </c>
      <c r="AE832" s="17" t="s">
        <v>47</v>
      </c>
      <c r="AF832" s="17" t="s">
        <v>47</v>
      </c>
      <c r="AG832" s="8" t="str">
        <f t="shared" si="26"/>
        <v>click</v>
      </c>
      <c r="AH832" s="10" t="str">
        <f t="shared" si="27"/>
        <v>click</v>
      </c>
      <c r="AI832" s="3"/>
      <c r="AJ832" s="3"/>
      <c r="AK832" s="3"/>
      <c r="AL832" s="3"/>
      <c r="AM832" s="3"/>
      <c r="AN832" s="3"/>
      <c r="AO832" s="3"/>
      <c r="AP832" s="3"/>
      <c r="AQ832" s="3"/>
      <c r="AR832" s="3"/>
      <c r="AS832" s="3"/>
      <c r="AT832" s="3"/>
    </row>
    <row r="833" spans="1:46" ht="60" x14ac:dyDescent="0.2">
      <c r="A833" s="20" t="s">
        <v>3684</v>
      </c>
      <c r="B833" s="9" t="s">
        <v>3685</v>
      </c>
      <c r="C833" s="11" t="s">
        <v>1185</v>
      </c>
      <c r="D833" s="11" t="s">
        <v>39</v>
      </c>
      <c r="E833" s="11" t="s">
        <v>3686</v>
      </c>
      <c r="F833" s="11" t="s">
        <v>3648</v>
      </c>
      <c r="G833" s="11" t="s">
        <v>472</v>
      </c>
      <c r="H833" s="11" t="s">
        <v>502</v>
      </c>
      <c r="I833" s="12">
        <v>9.4999999999999998E-3</v>
      </c>
      <c r="J833" s="13"/>
      <c r="K833" s="12"/>
      <c r="L833" s="14">
        <v>4.4000000000000004</v>
      </c>
      <c r="M833" s="15">
        <v>0.3</v>
      </c>
      <c r="N833" s="16">
        <v>21494</v>
      </c>
      <c r="O833" s="21">
        <v>-4.7699999999999996</v>
      </c>
      <c r="P833" s="11" t="s">
        <v>43</v>
      </c>
      <c r="Q833" s="11" t="s">
        <v>44</v>
      </c>
      <c r="R833" s="11" t="s">
        <v>47</v>
      </c>
      <c r="S833" s="11" t="s">
        <v>269</v>
      </c>
      <c r="T833" s="22" t="s">
        <v>47</v>
      </c>
      <c r="U833" s="22" t="s">
        <v>47</v>
      </c>
      <c r="V833" s="22" t="s">
        <v>47</v>
      </c>
      <c r="W833" s="22" t="s">
        <v>47</v>
      </c>
      <c r="X833" s="22" t="s">
        <v>47</v>
      </c>
      <c r="Y833" s="22" t="s">
        <v>47</v>
      </c>
      <c r="Z833" s="22" t="s">
        <v>47</v>
      </c>
      <c r="AA833" s="22" t="s">
        <v>47</v>
      </c>
      <c r="AB833" s="22" t="s">
        <v>47</v>
      </c>
      <c r="AC833" s="22" t="s">
        <v>47</v>
      </c>
      <c r="AD833" s="22" t="s">
        <v>47</v>
      </c>
      <c r="AE833" s="17" t="s">
        <v>503</v>
      </c>
      <c r="AF833" s="17" t="s">
        <v>65</v>
      </c>
      <c r="AG833" s="8" t="str">
        <f t="shared" si="26"/>
        <v>click</v>
      </c>
      <c r="AH833" s="10" t="str">
        <f t="shared" si="27"/>
        <v>click</v>
      </c>
      <c r="AI833" s="3"/>
      <c r="AJ833" s="3"/>
      <c r="AK833" s="3"/>
      <c r="AL833" s="3"/>
      <c r="AM833" s="3"/>
      <c r="AN833" s="3"/>
      <c r="AO833" s="3"/>
      <c r="AP833" s="3"/>
      <c r="AQ833" s="3"/>
      <c r="AR833" s="3"/>
      <c r="AS833" s="3"/>
      <c r="AT833" s="3"/>
    </row>
    <row r="834" spans="1:46" ht="60" x14ac:dyDescent="0.2">
      <c r="A834" s="20" t="s">
        <v>3687</v>
      </c>
      <c r="B834" s="9" t="s">
        <v>3688</v>
      </c>
      <c r="C834" s="11" t="s">
        <v>3689</v>
      </c>
      <c r="D834" s="11" t="s">
        <v>39</v>
      </c>
      <c r="E834" s="11" t="s">
        <v>3690</v>
      </c>
      <c r="F834" s="11" t="s">
        <v>3691</v>
      </c>
      <c r="G834" s="11" t="s">
        <v>239</v>
      </c>
      <c r="H834" s="11" t="s">
        <v>240</v>
      </c>
      <c r="I834" s="12">
        <v>7.4999999999999997E-3</v>
      </c>
      <c r="J834" s="13">
        <v>0.35</v>
      </c>
      <c r="K834" s="12">
        <v>2.6800000000000001E-2</v>
      </c>
      <c r="L834" s="14">
        <v>49.9</v>
      </c>
      <c r="M834" s="15">
        <v>3.9</v>
      </c>
      <c r="N834" s="16">
        <v>26284</v>
      </c>
      <c r="O834" s="21">
        <v>-1.58</v>
      </c>
      <c r="P834" s="11" t="s">
        <v>43</v>
      </c>
      <c r="Q834" s="11" t="s">
        <v>47</v>
      </c>
      <c r="R834" s="11" t="s">
        <v>47</v>
      </c>
      <c r="S834" s="11" t="s">
        <v>88</v>
      </c>
      <c r="T834" s="22">
        <v>0.76149999999999995</v>
      </c>
      <c r="U834" s="22">
        <v>0</v>
      </c>
      <c r="V834" s="22">
        <v>0</v>
      </c>
      <c r="W834" s="22">
        <v>0</v>
      </c>
      <c r="X834" s="22">
        <v>0</v>
      </c>
      <c r="Y834" s="22">
        <v>0</v>
      </c>
      <c r="Z834" s="22">
        <v>0</v>
      </c>
      <c r="AA834" s="22">
        <v>3.8699999999999998E-2</v>
      </c>
      <c r="AB834" s="22">
        <v>0</v>
      </c>
      <c r="AC834" s="22">
        <v>0.20030000000000001</v>
      </c>
      <c r="AD834" s="22">
        <v>0</v>
      </c>
      <c r="AE834" s="17" t="s">
        <v>47</v>
      </c>
      <c r="AF834" s="17" t="s">
        <v>47</v>
      </c>
      <c r="AG834" s="8" t="str">
        <f t="shared" si="26"/>
        <v>click</v>
      </c>
      <c r="AH834" s="10" t="str">
        <f t="shared" si="27"/>
        <v>click</v>
      </c>
      <c r="AI834" s="3"/>
      <c r="AJ834" s="3"/>
      <c r="AK834" s="3"/>
      <c r="AL834" s="3"/>
      <c r="AM834" s="3"/>
      <c r="AN834" s="3"/>
      <c r="AO834" s="3"/>
      <c r="AP834" s="3"/>
      <c r="AQ834" s="3"/>
      <c r="AR834" s="3"/>
      <c r="AS834" s="3"/>
      <c r="AT834" s="3"/>
    </row>
    <row r="835" spans="1:46" ht="24" x14ac:dyDescent="0.2">
      <c r="A835" s="20" t="s">
        <v>3692</v>
      </c>
      <c r="B835" s="9" t="s">
        <v>3693</v>
      </c>
      <c r="C835" s="11" t="s">
        <v>1377</v>
      </c>
      <c r="D835" s="11" t="s">
        <v>59</v>
      </c>
      <c r="E835" s="11" t="s">
        <v>3694</v>
      </c>
      <c r="F835" s="11" t="s">
        <v>3294</v>
      </c>
      <c r="G835" s="11" t="s">
        <v>147</v>
      </c>
      <c r="H835" s="11" t="s">
        <v>305</v>
      </c>
      <c r="I835" s="12">
        <v>1.35E-2</v>
      </c>
      <c r="J835" s="13"/>
      <c r="K835" s="12"/>
      <c r="L835" s="14">
        <v>1.1000000000000001</v>
      </c>
      <c r="M835" s="15">
        <v>0</v>
      </c>
      <c r="N835" s="16">
        <v>1372</v>
      </c>
      <c r="O835" s="21">
        <v>7.38</v>
      </c>
      <c r="P835" s="11" t="s">
        <v>136</v>
      </c>
      <c r="Q835" s="11" t="s">
        <v>47</v>
      </c>
      <c r="R835" s="11" t="s">
        <v>47</v>
      </c>
      <c r="S835" s="11" t="s">
        <v>47</v>
      </c>
      <c r="T835" s="22" t="s">
        <v>47</v>
      </c>
      <c r="U835" s="22" t="s">
        <v>47</v>
      </c>
      <c r="V835" s="22" t="s">
        <v>47</v>
      </c>
      <c r="W835" s="22" t="s">
        <v>47</v>
      </c>
      <c r="X835" s="22" t="s">
        <v>47</v>
      </c>
      <c r="Y835" s="22" t="s">
        <v>47</v>
      </c>
      <c r="Z835" s="22" t="s">
        <v>47</v>
      </c>
      <c r="AA835" s="22" t="s">
        <v>47</v>
      </c>
      <c r="AB835" s="22" t="s">
        <v>47</v>
      </c>
      <c r="AC835" s="22" t="s">
        <v>47</v>
      </c>
      <c r="AD835" s="22" t="s">
        <v>47</v>
      </c>
      <c r="AE835" s="17" t="s">
        <v>148</v>
      </c>
      <c r="AF835" s="17" t="s">
        <v>47</v>
      </c>
      <c r="AG835" s="8" t="str">
        <f t="shared" si="26"/>
        <v>click</v>
      </c>
      <c r="AH835" s="10" t="str">
        <f t="shared" si="27"/>
        <v>click</v>
      </c>
      <c r="AI835" s="3"/>
      <c r="AJ835" s="3"/>
      <c r="AK835" s="3"/>
      <c r="AL835" s="3"/>
      <c r="AM835" s="3"/>
      <c r="AN835" s="3"/>
      <c r="AO835" s="3"/>
      <c r="AP835" s="3"/>
      <c r="AQ835" s="3"/>
      <c r="AR835" s="3"/>
      <c r="AS835" s="3"/>
      <c r="AT835" s="3"/>
    </row>
    <row r="836" spans="1:46" ht="24" x14ac:dyDescent="0.2">
      <c r="A836" s="20" t="s">
        <v>3695</v>
      </c>
      <c r="B836" s="9" t="s">
        <v>3696</v>
      </c>
      <c r="C836" s="11" t="s">
        <v>1377</v>
      </c>
      <c r="D836" s="11" t="s">
        <v>59</v>
      </c>
      <c r="E836" s="11" t="s">
        <v>3697</v>
      </c>
      <c r="F836" s="11" t="s">
        <v>3319</v>
      </c>
      <c r="G836" s="11" t="s">
        <v>147</v>
      </c>
      <c r="H836" s="11" t="s">
        <v>305</v>
      </c>
      <c r="I836" s="12">
        <v>1.35E-2</v>
      </c>
      <c r="J836" s="13"/>
      <c r="K836" s="12"/>
      <c r="L836" s="14">
        <v>4.3</v>
      </c>
      <c r="M836" s="15">
        <v>0.1</v>
      </c>
      <c r="N836" s="16">
        <v>1400</v>
      </c>
      <c r="O836" s="21">
        <v>-13.29</v>
      </c>
      <c r="P836" s="11" t="s">
        <v>136</v>
      </c>
      <c r="Q836" s="11" t="s">
        <v>47</v>
      </c>
      <c r="R836" s="11" t="s">
        <v>47</v>
      </c>
      <c r="S836" s="11" t="s">
        <v>47</v>
      </c>
      <c r="T836" s="22" t="s">
        <v>47</v>
      </c>
      <c r="U836" s="22" t="s">
        <v>47</v>
      </c>
      <c r="V836" s="22" t="s">
        <v>47</v>
      </c>
      <c r="W836" s="22" t="s">
        <v>47</v>
      </c>
      <c r="X836" s="22" t="s">
        <v>47</v>
      </c>
      <c r="Y836" s="22" t="s">
        <v>47</v>
      </c>
      <c r="Z836" s="22" t="s">
        <v>47</v>
      </c>
      <c r="AA836" s="22" t="s">
        <v>47</v>
      </c>
      <c r="AB836" s="22" t="s">
        <v>47</v>
      </c>
      <c r="AC836" s="22" t="s">
        <v>47</v>
      </c>
      <c r="AD836" s="22" t="s">
        <v>47</v>
      </c>
      <c r="AE836" s="17" t="s">
        <v>148</v>
      </c>
      <c r="AF836" s="17" t="s">
        <v>47</v>
      </c>
      <c r="AG836" s="8" t="str">
        <f t="shared" si="26"/>
        <v>click</v>
      </c>
      <c r="AH836" s="10" t="str">
        <f t="shared" si="27"/>
        <v>click</v>
      </c>
      <c r="AI836" s="3"/>
      <c r="AJ836" s="3"/>
      <c r="AK836" s="3"/>
      <c r="AL836" s="3"/>
      <c r="AM836" s="3"/>
      <c r="AN836" s="3"/>
      <c r="AO836" s="3"/>
      <c r="AP836" s="3"/>
      <c r="AQ836" s="3"/>
      <c r="AR836" s="3"/>
      <c r="AS836" s="3"/>
      <c r="AT836" s="3"/>
    </row>
    <row r="837" spans="1:46" ht="38.25" x14ac:dyDescent="0.2">
      <c r="A837" s="20" t="s">
        <v>3698</v>
      </c>
      <c r="B837" s="9" t="s">
        <v>3699</v>
      </c>
      <c r="C837" s="11" t="s">
        <v>3069</v>
      </c>
      <c r="D837" s="11" t="s">
        <v>39</v>
      </c>
      <c r="E837" s="11" t="s">
        <v>3700</v>
      </c>
      <c r="F837" s="11" t="s">
        <v>3158</v>
      </c>
      <c r="G837" s="11" t="s">
        <v>259</v>
      </c>
      <c r="H837" s="11" t="s">
        <v>54</v>
      </c>
      <c r="I837" s="12">
        <v>1.5E-3</v>
      </c>
      <c r="J837" s="13">
        <v>0.37</v>
      </c>
      <c r="K837" s="12">
        <v>3.8600000000000002E-2</v>
      </c>
      <c r="L837" s="14">
        <v>15395.5</v>
      </c>
      <c r="M837" s="15">
        <v>135.5</v>
      </c>
      <c r="N837" s="16">
        <v>1650139</v>
      </c>
      <c r="O837" s="21">
        <v>0.53</v>
      </c>
      <c r="P837" s="11" t="s">
        <v>165</v>
      </c>
      <c r="Q837" s="11" t="s">
        <v>47</v>
      </c>
      <c r="R837" s="11" t="s">
        <v>47</v>
      </c>
      <c r="S837" s="11" t="s">
        <v>47</v>
      </c>
      <c r="T837" s="22" t="s">
        <v>47</v>
      </c>
      <c r="U837" s="22" t="s">
        <v>47</v>
      </c>
      <c r="V837" s="22" t="s">
        <v>47</v>
      </c>
      <c r="W837" s="22" t="s">
        <v>47</v>
      </c>
      <c r="X837" s="22" t="s">
        <v>47</v>
      </c>
      <c r="Y837" s="22" t="s">
        <v>47</v>
      </c>
      <c r="Z837" s="22" t="s">
        <v>47</v>
      </c>
      <c r="AA837" s="22" t="s">
        <v>47</v>
      </c>
      <c r="AB837" s="22" t="s">
        <v>47</v>
      </c>
      <c r="AC837" s="22" t="s">
        <v>47</v>
      </c>
      <c r="AD837" s="22" t="s">
        <v>47</v>
      </c>
      <c r="AE837" s="17" t="s">
        <v>47</v>
      </c>
      <c r="AF837" s="17" t="s">
        <v>47</v>
      </c>
      <c r="AG837" s="8" t="str">
        <f t="shared" si="26"/>
        <v>click</v>
      </c>
      <c r="AH837" s="10" t="str">
        <f t="shared" si="27"/>
        <v>click</v>
      </c>
      <c r="AI837" s="3"/>
      <c r="AJ837" s="3"/>
      <c r="AK837" s="3"/>
      <c r="AL837" s="3"/>
      <c r="AM837" s="3"/>
      <c r="AN837" s="3"/>
      <c r="AO837" s="3"/>
      <c r="AP837" s="3"/>
      <c r="AQ837" s="3"/>
      <c r="AR837" s="3"/>
      <c r="AS837" s="3"/>
      <c r="AT837" s="3"/>
    </row>
    <row r="838" spans="1:46" ht="72" x14ac:dyDescent="0.2">
      <c r="A838" s="20" t="s">
        <v>3701</v>
      </c>
      <c r="B838" s="9" t="s">
        <v>3702</v>
      </c>
      <c r="C838" s="11" t="s">
        <v>1293</v>
      </c>
      <c r="D838" s="11" t="s">
        <v>59</v>
      </c>
      <c r="E838" s="11" t="s">
        <v>3703</v>
      </c>
      <c r="F838" s="11" t="s">
        <v>3704</v>
      </c>
      <c r="G838" s="11" t="s">
        <v>169</v>
      </c>
      <c r="H838" s="11" t="s">
        <v>661</v>
      </c>
      <c r="I838" s="12">
        <v>7.4999999999999997E-3</v>
      </c>
      <c r="J838" s="13"/>
      <c r="K838" s="12"/>
      <c r="L838" s="14">
        <v>4.9000000000000004</v>
      </c>
      <c r="M838" s="15">
        <v>0.9</v>
      </c>
      <c r="N838" s="16">
        <v>6430</v>
      </c>
      <c r="O838" s="21">
        <v>-2.2799999999999998</v>
      </c>
      <c r="P838" s="11" t="s">
        <v>64</v>
      </c>
      <c r="Q838" s="11" t="s">
        <v>47</v>
      </c>
      <c r="R838" s="11" t="s">
        <v>47</v>
      </c>
      <c r="S838" s="11" t="s">
        <v>47</v>
      </c>
      <c r="T838" s="22" t="s">
        <v>47</v>
      </c>
      <c r="U838" s="22" t="s">
        <v>47</v>
      </c>
      <c r="V838" s="22" t="s">
        <v>47</v>
      </c>
      <c r="W838" s="22" t="s">
        <v>47</v>
      </c>
      <c r="X838" s="22" t="s">
        <v>47</v>
      </c>
      <c r="Y838" s="22" t="s">
        <v>47</v>
      </c>
      <c r="Z838" s="22" t="s">
        <v>47</v>
      </c>
      <c r="AA838" s="22" t="s">
        <v>47</v>
      </c>
      <c r="AB838" s="22" t="s">
        <v>47</v>
      </c>
      <c r="AC838" s="22" t="s">
        <v>47</v>
      </c>
      <c r="AD838" s="22" t="s">
        <v>47</v>
      </c>
      <c r="AE838" s="17" t="s">
        <v>47</v>
      </c>
      <c r="AF838" s="17" t="s">
        <v>47</v>
      </c>
      <c r="AG838" s="8" t="str">
        <f t="shared" si="26"/>
        <v>click</v>
      </c>
      <c r="AH838" s="10" t="str">
        <f t="shared" si="27"/>
        <v>click</v>
      </c>
      <c r="AI838" s="3"/>
      <c r="AJ838" s="3"/>
      <c r="AK838" s="3"/>
      <c r="AL838" s="3"/>
      <c r="AM838" s="3"/>
      <c r="AN838" s="3"/>
      <c r="AO838" s="3"/>
      <c r="AP838" s="3"/>
      <c r="AQ838" s="3"/>
      <c r="AR838" s="3"/>
      <c r="AS838" s="3"/>
      <c r="AT838" s="3"/>
    </row>
    <row r="839" spans="1:46" ht="51" x14ac:dyDescent="0.2">
      <c r="A839" s="20" t="s">
        <v>3705</v>
      </c>
      <c r="B839" s="9" t="s">
        <v>3706</v>
      </c>
      <c r="C839" s="11" t="s">
        <v>3707</v>
      </c>
      <c r="D839" s="11" t="s">
        <v>59</v>
      </c>
      <c r="E839" s="11" t="s">
        <v>3708</v>
      </c>
      <c r="F839" s="11" t="s">
        <v>3709</v>
      </c>
      <c r="G839" s="11" t="s">
        <v>472</v>
      </c>
      <c r="H839" s="11" t="s">
        <v>63</v>
      </c>
      <c r="I839" s="12">
        <v>6.0000000000000001E-3</v>
      </c>
      <c r="J839" s="13"/>
      <c r="K839" s="12"/>
      <c r="L839" s="14">
        <v>16.7</v>
      </c>
      <c r="M839" s="15">
        <v>0.4</v>
      </c>
      <c r="N839" s="16">
        <v>1844</v>
      </c>
      <c r="O839" s="21">
        <v>5.81</v>
      </c>
      <c r="P839" s="11" t="s">
        <v>43</v>
      </c>
      <c r="Q839" s="11" t="s">
        <v>47</v>
      </c>
      <c r="R839" s="11" t="s">
        <v>47</v>
      </c>
      <c r="S839" s="11" t="s">
        <v>88</v>
      </c>
      <c r="T839" s="22" t="s">
        <v>47</v>
      </c>
      <c r="U839" s="22" t="s">
        <v>47</v>
      </c>
      <c r="V839" s="22" t="s">
        <v>47</v>
      </c>
      <c r="W839" s="22" t="s">
        <v>47</v>
      </c>
      <c r="X839" s="22" t="s">
        <v>47</v>
      </c>
      <c r="Y839" s="22" t="s">
        <v>47</v>
      </c>
      <c r="Z839" s="22" t="s">
        <v>47</v>
      </c>
      <c r="AA839" s="22" t="s">
        <v>47</v>
      </c>
      <c r="AB839" s="22" t="s">
        <v>47</v>
      </c>
      <c r="AC839" s="22" t="s">
        <v>47</v>
      </c>
      <c r="AD839" s="22" t="s">
        <v>47</v>
      </c>
      <c r="AE839" s="17" t="s">
        <v>148</v>
      </c>
      <c r="AF839" s="17" t="s">
        <v>47</v>
      </c>
      <c r="AG839" s="8" t="str">
        <f t="shared" si="26"/>
        <v>click</v>
      </c>
      <c r="AH839" s="10" t="str">
        <f t="shared" si="27"/>
        <v>click</v>
      </c>
      <c r="AI839" s="3"/>
      <c r="AJ839" s="3"/>
      <c r="AK839" s="3"/>
      <c r="AL839" s="3"/>
      <c r="AM839" s="3"/>
      <c r="AN839" s="3"/>
      <c r="AO839" s="3"/>
      <c r="AP839" s="3"/>
      <c r="AQ839" s="3"/>
      <c r="AR839" s="3"/>
      <c r="AS839" s="3"/>
      <c r="AT839" s="3"/>
    </row>
    <row r="840" spans="1:46" ht="48" x14ac:dyDescent="0.2">
      <c r="A840" s="20" t="s">
        <v>3710</v>
      </c>
      <c r="B840" s="9" t="s">
        <v>3711</v>
      </c>
      <c r="C840" s="11" t="s">
        <v>2775</v>
      </c>
      <c r="D840" s="11"/>
      <c r="E840" s="11" t="s">
        <v>3712</v>
      </c>
      <c r="F840" s="11" t="s">
        <v>3713</v>
      </c>
      <c r="G840" s="11" t="s">
        <v>158</v>
      </c>
      <c r="H840" s="11" t="s">
        <v>661</v>
      </c>
      <c r="I840" s="12">
        <v>7.4999999999999997E-3</v>
      </c>
      <c r="J840" s="13"/>
      <c r="K840" s="12"/>
      <c r="L840" s="14">
        <v>0</v>
      </c>
      <c r="M840" s="15">
        <v>0</v>
      </c>
      <c r="N840" s="16"/>
      <c r="O840" s="21"/>
      <c r="P840" s="11" t="s">
        <v>136</v>
      </c>
      <c r="Q840" s="11" t="s">
        <v>47</v>
      </c>
      <c r="R840" s="11" t="s">
        <v>47</v>
      </c>
      <c r="S840" s="11" t="s">
        <v>47</v>
      </c>
      <c r="T840" s="22" t="s">
        <v>47</v>
      </c>
      <c r="U840" s="22" t="s">
        <v>47</v>
      </c>
      <c r="V840" s="22" t="s">
        <v>47</v>
      </c>
      <c r="W840" s="22" t="s">
        <v>47</v>
      </c>
      <c r="X840" s="22" t="s">
        <v>47</v>
      </c>
      <c r="Y840" s="22" t="s">
        <v>47</v>
      </c>
      <c r="Z840" s="22" t="s">
        <v>47</v>
      </c>
      <c r="AA840" s="22" t="s">
        <v>47</v>
      </c>
      <c r="AB840" s="22" t="s">
        <v>47</v>
      </c>
      <c r="AC840" s="22" t="s">
        <v>47</v>
      </c>
      <c r="AD840" s="22" t="s">
        <v>47</v>
      </c>
      <c r="AE840" s="17" t="s">
        <v>47</v>
      </c>
      <c r="AF840" s="17" t="s">
        <v>47</v>
      </c>
      <c r="AG840" s="8" t="str">
        <f t="shared" si="26"/>
        <v>click</v>
      </c>
      <c r="AH840" s="10" t="str">
        <f t="shared" si="27"/>
        <v>click</v>
      </c>
      <c r="AI840" s="3"/>
      <c r="AJ840" s="3"/>
      <c r="AK840" s="3"/>
      <c r="AL840" s="3"/>
      <c r="AM840" s="3"/>
      <c r="AN840" s="3"/>
      <c r="AO840" s="3"/>
      <c r="AP840" s="3"/>
      <c r="AQ840" s="3"/>
      <c r="AR840" s="3"/>
      <c r="AS840" s="3"/>
      <c r="AT840" s="3"/>
    </row>
    <row r="841" spans="1:46" ht="120" x14ac:dyDescent="0.2">
      <c r="A841" s="20" t="s">
        <v>3714</v>
      </c>
      <c r="B841" s="9" t="s">
        <v>3715</v>
      </c>
      <c r="C841" s="11" t="s">
        <v>3668</v>
      </c>
      <c r="D841" s="11" t="s">
        <v>59</v>
      </c>
      <c r="E841" s="11" t="s">
        <v>3716</v>
      </c>
      <c r="F841" s="11" t="s">
        <v>568</v>
      </c>
      <c r="G841" s="11" t="s">
        <v>158</v>
      </c>
      <c r="H841" s="11" t="s">
        <v>329</v>
      </c>
      <c r="I841" s="12">
        <v>7.4999999999999997E-3</v>
      </c>
      <c r="J841" s="13"/>
      <c r="K841" s="12"/>
      <c r="L841" s="14">
        <v>2.5</v>
      </c>
      <c r="M841" s="15">
        <v>0.1</v>
      </c>
      <c r="N841" s="16">
        <v>1279</v>
      </c>
      <c r="O841" s="21">
        <v>1.47</v>
      </c>
      <c r="P841" s="11" t="s">
        <v>136</v>
      </c>
      <c r="Q841" s="11" t="s">
        <v>47</v>
      </c>
      <c r="R841" s="11" t="s">
        <v>47</v>
      </c>
      <c r="S841" s="11" t="s">
        <v>47</v>
      </c>
      <c r="T841" s="22" t="s">
        <v>47</v>
      </c>
      <c r="U841" s="22" t="s">
        <v>47</v>
      </c>
      <c r="V841" s="22" t="s">
        <v>47</v>
      </c>
      <c r="W841" s="22" t="s">
        <v>47</v>
      </c>
      <c r="X841" s="22" t="s">
        <v>47</v>
      </c>
      <c r="Y841" s="22" t="s">
        <v>47</v>
      </c>
      <c r="Z841" s="22" t="s">
        <v>47</v>
      </c>
      <c r="AA841" s="22" t="s">
        <v>47</v>
      </c>
      <c r="AB841" s="22" t="s">
        <v>47</v>
      </c>
      <c r="AC841" s="22" t="s">
        <v>47</v>
      </c>
      <c r="AD841" s="22" t="s">
        <v>47</v>
      </c>
      <c r="AE841" s="17" t="s">
        <v>47</v>
      </c>
      <c r="AF841" s="17" t="s">
        <v>47</v>
      </c>
      <c r="AG841" s="8" t="str">
        <f t="shared" si="26"/>
        <v>click</v>
      </c>
      <c r="AH841" s="10" t="str">
        <f t="shared" si="27"/>
        <v>click</v>
      </c>
      <c r="AI841" s="3"/>
      <c r="AJ841" s="3"/>
      <c r="AK841" s="3"/>
      <c r="AL841" s="3"/>
      <c r="AM841" s="3"/>
      <c r="AN841" s="3"/>
      <c r="AO841" s="3"/>
      <c r="AP841" s="3"/>
      <c r="AQ841" s="3"/>
      <c r="AR841" s="3"/>
      <c r="AS841" s="3"/>
      <c r="AT841" s="3"/>
    </row>
    <row r="842" spans="1:46" ht="48" x14ac:dyDescent="0.2">
      <c r="A842" s="20" t="s">
        <v>3717</v>
      </c>
      <c r="B842" s="9" t="s">
        <v>3718</v>
      </c>
      <c r="C842" s="11" t="s">
        <v>3719</v>
      </c>
      <c r="D842" s="11" t="s">
        <v>39</v>
      </c>
      <c r="E842" s="11" t="s">
        <v>3720</v>
      </c>
      <c r="F842" s="11" t="s">
        <v>3721</v>
      </c>
      <c r="G842" s="11" t="s">
        <v>472</v>
      </c>
      <c r="H842" s="11" t="s">
        <v>190</v>
      </c>
      <c r="I842" s="12">
        <v>9.4999999999999998E-3</v>
      </c>
      <c r="J842" s="13">
        <v>0.08</v>
      </c>
      <c r="K842" s="12">
        <v>7.1000000000000004E-3</v>
      </c>
      <c r="L842" s="14">
        <v>6.8</v>
      </c>
      <c r="M842" s="15">
        <v>0.1</v>
      </c>
      <c r="N842" s="16">
        <v>428</v>
      </c>
      <c r="O842" s="21">
        <v>4.3899999999999997</v>
      </c>
      <c r="P842" s="11" t="s">
        <v>43</v>
      </c>
      <c r="Q842" s="11" t="s">
        <v>47</v>
      </c>
      <c r="R842" s="11" t="s">
        <v>47</v>
      </c>
      <c r="S842" s="11" t="s">
        <v>81</v>
      </c>
      <c r="T842" s="22" t="s">
        <v>47</v>
      </c>
      <c r="U842" s="22" t="s">
        <v>47</v>
      </c>
      <c r="V842" s="22" t="s">
        <v>47</v>
      </c>
      <c r="W842" s="22" t="s">
        <v>47</v>
      </c>
      <c r="X842" s="22" t="s">
        <v>47</v>
      </c>
      <c r="Y842" s="22" t="s">
        <v>47</v>
      </c>
      <c r="Z842" s="22" t="s">
        <v>47</v>
      </c>
      <c r="AA842" s="22" t="s">
        <v>47</v>
      </c>
      <c r="AB842" s="22" t="s">
        <v>47</v>
      </c>
      <c r="AC842" s="22" t="s">
        <v>47</v>
      </c>
      <c r="AD842" s="22" t="s">
        <v>47</v>
      </c>
      <c r="AE842" s="17" t="s">
        <v>148</v>
      </c>
      <c r="AF842" s="17" t="s">
        <v>47</v>
      </c>
      <c r="AG842" s="8" t="str">
        <f t="shared" si="26"/>
        <v>click</v>
      </c>
      <c r="AH842" s="10" t="str">
        <f t="shared" si="27"/>
        <v>click</v>
      </c>
      <c r="AI842" s="3"/>
      <c r="AJ842" s="3"/>
      <c r="AK842" s="3"/>
      <c r="AL842" s="3"/>
      <c r="AM842" s="3"/>
      <c r="AN842" s="3"/>
      <c r="AO842" s="3"/>
      <c r="AP842" s="3"/>
      <c r="AQ842" s="3"/>
      <c r="AR842" s="3"/>
      <c r="AS842" s="3"/>
      <c r="AT842" s="3"/>
    </row>
    <row r="843" spans="1:46" ht="60" x14ac:dyDescent="0.2">
      <c r="A843" s="20" t="s">
        <v>3722</v>
      </c>
      <c r="B843" s="9" t="s">
        <v>3723</v>
      </c>
      <c r="C843" s="11" t="s">
        <v>3724</v>
      </c>
      <c r="D843" s="11" t="s">
        <v>39</v>
      </c>
      <c r="E843" s="11" t="s">
        <v>3725</v>
      </c>
      <c r="F843" s="11" t="s">
        <v>3726</v>
      </c>
      <c r="G843" s="11" t="s">
        <v>2742</v>
      </c>
      <c r="H843" s="11" t="s">
        <v>336</v>
      </c>
      <c r="I843" s="12">
        <v>2E-3</v>
      </c>
      <c r="J843" s="13">
        <v>0.05</v>
      </c>
      <c r="K843" s="12">
        <v>1.4500000000000001E-2</v>
      </c>
      <c r="L843" s="14">
        <v>72.5</v>
      </c>
      <c r="M843" s="15">
        <v>1.3</v>
      </c>
      <c r="N843" s="16">
        <v>9469</v>
      </c>
      <c r="O843" s="21">
        <v>-1.23</v>
      </c>
      <c r="P843" s="11" t="s">
        <v>165</v>
      </c>
      <c r="Q843" s="11" t="s">
        <v>47</v>
      </c>
      <c r="R843" s="11" t="s">
        <v>47</v>
      </c>
      <c r="S843" s="11" t="s">
        <v>81</v>
      </c>
      <c r="T843" s="22" t="s">
        <v>47</v>
      </c>
      <c r="U843" s="22" t="s">
        <v>47</v>
      </c>
      <c r="V843" s="22" t="s">
        <v>47</v>
      </c>
      <c r="W843" s="22" t="s">
        <v>47</v>
      </c>
      <c r="X843" s="22" t="s">
        <v>47</v>
      </c>
      <c r="Y843" s="22" t="s">
        <v>47</v>
      </c>
      <c r="Z843" s="22" t="s">
        <v>47</v>
      </c>
      <c r="AA843" s="22" t="s">
        <v>47</v>
      </c>
      <c r="AB843" s="22" t="s">
        <v>47</v>
      </c>
      <c r="AC843" s="22" t="s">
        <v>47</v>
      </c>
      <c r="AD843" s="22" t="s">
        <v>47</v>
      </c>
      <c r="AE843" s="17" t="s">
        <v>47</v>
      </c>
      <c r="AF843" s="17" t="s">
        <v>47</v>
      </c>
      <c r="AG843" s="8" t="str">
        <f t="shared" si="26"/>
        <v>click</v>
      </c>
      <c r="AH843" s="10" t="str">
        <f t="shared" si="27"/>
        <v>click</v>
      </c>
      <c r="AI843" s="3"/>
      <c r="AJ843" s="3"/>
      <c r="AK843" s="3"/>
      <c r="AL843" s="3"/>
      <c r="AM843" s="3"/>
      <c r="AN843" s="3"/>
      <c r="AO843" s="3"/>
      <c r="AP843" s="3"/>
      <c r="AQ843" s="3"/>
      <c r="AR843" s="3"/>
      <c r="AS843" s="3"/>
      <c r="AT843" s="3"/>
    </row>
    <row r="844" spans="1:46" ht="96" x14ac:dyDescent="0.2">
      <c r="A844" s="20" t="s">
        <v>3727</v>
      </c>
      <c r="B844" s="9" t="s">
        <v>3728</v>
      </c>
      <c r="C844" s="11" t="s">
        <v>3729</v>
      </c>
      <c r="D844" s="11" t="s">
        <v>39</v>
      </c>
      <c r="E844" s="11" t="s">
        <v>3730</v>
      </c>
      <c r="F844" s="11" t="s">
        <v>3731</v>
      </c>
      <c r="G844" s="11" t="s">
        <v>41</v>
      </c>
      <c r="H844" s="11" t="s">
        <v>77</v>
      </c>
      <c r="I844" s="12">
        <v>6.0000000000000001E-3</v>
      </c>
      <c r="J844" s="13">
        <v>0.21</v>
      </c>
      <c r="K844" s="12">
        <v>6.4600000000000005E-2</v>
      </c>
      <c r="L844" s="14">
        <v>87.8</v>
      </c>
      <c r="M844" s="15">
        <v>6.7</v>
      </c>
      <c r="N844" s="16">
        <v>35256</v>
      </c>
      <c r="O844" s="21">
        <v>-1.25</v>
      </c>
      <c r="P844" s="11" t="s">
        <v>43</v>
      </c>
      <c r="Q844" s="11" t="s">
        <v>44</v>
      </c>
      <c r="R844" s="11" t="s">
        <v>497</v>
      </c>
      <c r="S844" s="11" t="s">
        <v>88</v>
      </c>
      <c r="T844" s="22">
        <v>7.9500000000000001E-2</v>
      </c>
      <c r="U844" s="22">
        <v>0.2485</v>
      </c>
      <c r="V844" s="22">
        <v>4.9299999999999997E-2</v>
      </c>
      <c r="W844" s="22">
        <v>8.9700000000000002E-2</v>
      </c>
      <c r="X844" s="22">
        <v>0.1123</v>
      </c>
      <c r="Y844" s="22">
        <v>9.0800000000000006E-2</v>
      </c>
      <c r="Z844" s="22">
        <v>1.1999999999999999E-3</v>
      </c>
      <c r="AA844" s="22">
        <v>0.1116</v>
      </c>
      <c r="AB844" s="22">
        <v>0.1011</v>
      </c>
      <c r="AC844" s="22">
        <v>5.0000000000000001E-3</v>
      </c>
      <c r="AD844" s="22">
        <v>0.1108</v>
      </c>
      <c r="AE844" s="17" t="s">
        <v>47</v>
      </c>
      <c r="AF844" s="17" t="s">
        <v>47</v>
      </c>
      <c r="AG844" s="8" t="str">
        <f t="shared" si="26"/>
        <v>click</v>
      </c>
      <c r="AH844" s="10" t="str">
        <f t="shared" si="27"/>
        <v>click</v>
      </c>
      <c r="AI844" s="3"/>
      <c r="AJ844" s="3"/>
      <c r="AK844" s="3"/>
      <c r="AL844" s="3"/>
      <c r="AM844" s="3"/>
      <c r="AN844" s="3"/>
      <c r="AO844" s="3"/>
      <c r="AP844" s="3"/>
      <c r="AQ844" s="3"/>
      <c r="AR844" s="3"/>
      <c r="AS844" s="3"/>
      <c r="AT844" s="3"/>
    </row>
    <row r="845" spans="1:46" ht="60" x14ac:dyDescent="0.2">
      <c r="A845" s="20" t="s">
        <v>3732</v>
      </c>
      <c r="B845" s="9" t="s">
        <v>3733</v>
      </c>
      <c r="C845" s="11" t="s">
        <v>1154</v>
      </c>
      <c r="D845" s="11" t="s">
        <v>39</v>
      </c>
      <c r="E845" s="11" t="s">
        <v>3734</v>
      </c>
      <c r="F845" s="11" t="s">
        <v>3735</v>
      </c>
      <c r="G845" s="11" t="s">
        <v>232</v>
      </c>
      <c r="H845" s="11" t="s">
        <v>197</v>
      </c>
      <c r="I845" s="12">
        <v>2E-3</v>
      </c>
      <c r="J845" s="13">
        <v>0.65</v>
      </c>
      <c r="K845" s="12">
        <v>2.6100000000000002E-2</v>
      </c>
      <c r="L845" s="14">
        <v>32</v>
      </c>
      <c r="M845" s="15">
        <v>0.6</v>
      </c>
      <c r="N845" s="16">
        <v>24334</v>
      </c>
      <c r="O845" s="21">
        <v>0.86</v>
      </c>
      <c r="P845" s="11" t="s">
        <v>43</v>
      </c>
      <c r="Q845" s="11" t="s">
        <v>44</v>
      </c>
      <c r="R845" s="11" t="s">
        <v>94</v>
      </c>
      <c r="S845" s="11" t="s">
        <v>81</v>
      </c>
      <c r="T845" s="22" t="s">
        <v>47</v>
      </c>
      <c r="U845" s="22" t="s">
        <v>47</v>
      </c>
      <c r="V845" s="22" t="s">
        <v>47</v>
      </c>
      <c r="W845" s="22" t="s">
        <v>47</v>
      </c>
      <c r="X845" s="22" t="s">
        <v>47</v>
      </c>
      <c r="Y845" s="22" t="s">
        <v>47</v>
      </c>
      <c r="Z845" s="22" t="s">
        <v>47</v>
      </c>
      <c r="AA845" s="22" t="s">
        <v>47</v>
      </c>
      <c r="AB845" s="22" t="s">
        <v>47</v>
      </c>
      <c r="AC845" s="22" t="s">
        <v>47</v>
      </c>
      <c r="AD845" s="22" t="s">
        <v>47</v>
      </c>
      <c r="AE845" s="17" t="s">
        <v>47</v>
      </c>
      <c r="AF845" s="17" t="s">
        <v>47</v>
      </c>
      <c r="AG845" s="8" t="str">
        <f t="shared" si="26"/>
        <v>click</v>
      </c>
      <c r="AH845" s="10" t="str">
        <f t="shared" si="27"/>
        <v>click</v>
      </c>
      <c r="AI845" s="3"/>
      <c r="AJ845" s="3"/>
      <c r="AK845" s="3"/>
      <c r="AL845" s="3"/>
      <c r="AM845" s="3"/>
      <c r="AN845" s="3"/>
      <c r="AO845" s="3"/>
      <c r="AP845" s="3"/>
      <c r="AQ845" s="3"/>
      <c r="AR845" s="3"/>
      <c r="AS845" s="3"/>
      <c r="AT845" s="3"/>
    </row>
    <row r="846" spans="1:46" ht="38.25" x14ac:dyDescent="0.2">
      <c r="A846" s="20" t="s">
        <v>3736</v>
      </c>
      <c r="B846" s="9" t="s">
        <v>3737</v>
      </c>
      <c r="C846" s="11" t="s">
        <v>3738</v>
      </c>
      <c r="D846" s="11" t="s">
        <v>39</v>
      </c>
      <c r="E846" s="11" t="s">
        <v>3739</v>
      </c>
      <c r="F846" s="11" t="s">
        <v>3740</v>
      </c>
      <c r="G846" s="11" t="s">
        <v>259</v>
      </c>
      <c r="H846" s="11" t="s">
        <v>87</v>
      </c>
      <c r="I846" s="12">
        <v>1.5E-3</v>
      </c>
      <c r="J846" s="13">
        <v>0.15</v>
      </c>
      <c r="K846" s="12">
        <v>5.2499999999999998E-2</v>
      </c>
      <c r="L846" s="14">
        <v>81.400000000000006</v>
      </c>
      <c r="M846" s="15">
        <v>2.2000000000000002</v>
      </c>
      <c r="N846" s="16">
        <v>22547</v>
      </c>
      <c r="O846" s="21">
        <v>0.98</v>
      </c>
      <c r="P846" s="11" t="s">
        <v>165</v>
      </c>
      <c r="Q846" s="11" t="s">
        <v>47</v>
      </c>
      <c r="R846" s="11" t="s">
        <v>47</v>
      </c>
      <c r="S846" s="11" t="s">
        <v>47</v>
      </c>
      <c r="T846" s="22" t="s">
        <v>47</v>
      </c>
      <c r="U846" s="22" t="s">
        <v>47</v>
      </c>
      <c r="V846" s="22" t="s">
        <v>47</v>
      </c>
      <c r="W846" s="22" t="s">
        <v>47</v>
      </c>
      <c r="X846" s="22" t="s">
        <v>47</v>
      </c>
      <c r="Y846" s="22" t="s">
        <v>47</v>
      </c>
      <c r="Z846" s="22" t="s">
        <v>47</v>
      </c>
      <c r="AA846" s="22" t="s">
        <v>47</v>
      </c>
      <c r="AB846" s="22" t="s">
        <v>47</v>
      </c>
      <c r="AC846" s="22" t="s">
        <v>47</v>
      </c>
      <c r="AD846" s="22" t="s">
        <v>47</v>
      </c>
      <c r="AE846" s="17" t="s">
        <v>47</v>
      </c>
      <c r="AF846" s="17" t="s">
        <v>47</v>
      </c>
      <c r="AG846" s="8" t="str">
        <f t="shared" si="26"/>
        <v>click</v>
      </c>
      <c r="AH846" s="10" t="str">
        <f t="shared" si="27"/>
        <v>click</v>
      </c>
      <c r="AI846" s="3"/>
      <c r="AJ846" s="3"/>
      <c r="AK846" s="3"/>
      <c r="AL846" s="3"/>
      <c r="AM846" s="3"/>
      <c r="AN846" s="3"/>
      <c r="AO846" s="3"/>
      <c r="AP846" s="3"/>
      <c r="AQ846" s="3"/>
      <c r="AR846" s="3"/>
      <c r="AS846" s="3"/>
      <c r="AT846" s="3"/>
    </row>
    <row r="847" spans="1:46" ht="120" x14ac:dyDescent="0.2">
      <c r="A847" s="20" t="s">
        <v>3741</v>
      </c>
      <c r="B847" s="9" t="s">
        <v>3742</v>
      </c>
      <c r="C847" s="11" t="s">
        <v>193</v>
      </c>
      <c r="D847" s="11" t="s">
        <v>39</v>
      </c>
      <c r="E847" s="11" t="s">
        <v>3743</v>
      </c>
      <c r="F847" s="11" t="s">
        <v>3744</v>
      </c>
      <c r="G847" s="11" t="s">
        <v>783</v>
      </c>
      <c r="H847" s="11" t="s">
        <v>197</v>
      </c>
      <c r="I847" s="12">
        <v>3.7000000000000002E-3</v>
      </c>
      <c r="J847" s="13">
        <v>0.28000000000000003</v>
      </c>
      <c r="K847" s="12">
        <v>2.0299999999999999E-2</v>
      </c>
      <c r="L847" s="14">
        <v>5</v>
      </c>
      <c r="M847" s="15">
        <v>0.1</v>
      </c>
      <c r="N847" s="16">
        <v>314</v>
      </c>
      <c r="O847" s="21">
        <v>2.91</v>
      </c>
      <c r="P847" s="11" t="s">
        <v>43</v>
      </c>
      <c r="Q847" s="11" t="s">
        <v>44</v>
      </c>
      <c r="R847" s="11" t="s">
        <v>497</v>
      </c>
      <c r="S847" s="11" t="s">
        <v>81</v>
      </c>
      <c r="T847" s="22" t="s">
        <v>47</v>
      </c>
      <c r="U847" s="22" t="s">
        <v>47</v>
      </c>
      <c r="V847" s="22" t="s">
        <v>47</v>
      </c>
      <c r="W847" s="22" t="s">
        <v>47</v>
      </c>
      <c r="X847" s="22" t="s">
        <v>47</v>
      </c>
      <c r="Y847" s="22" t="s">
        <v>47</v>
      </c>
      <c r="Z847" s="22" t="s">
        <v>47</v>
      </c>
      <c r="AA847" s="22" t="s">
        <v>47</v>
      </c>
      <c r="AB847" s="22" t="s">
        <v>47</v>
      </c>
      <c r="AC847" s="22" t="s">
        <v>47</v>
      </c>
      <c r="AD847" s="22" t="s">
        <v>47</v>
      </c>
      <c r="AE847" s="17" t="s">
        <v>47</v>
      </c>
      <c r="AF847" s="17" t="s">
        <v>47</v>
      </c>
      <c r="AG847" s="8" t="str">
        <f t="shared" si="26"/>
        <v>click</v>
      </c>
      <c r="AH847" s="10" t="str">
        <f t="shared" si="27"/>
        <v>click</v>
      </c>
      <c r="AI847" s="3"/>
      <c r="AJ847" s="3"/>
      <c r="AK847" s="3"/>
      <c r="AL847" s="3"/>
      <c r="AM847" s="3"/>
      <c r="AN847" s="3"/>
      <c r="AO847" s="3"/>
      <c r="AP847" s="3"/>
      <c r="AQ847" s="3"/>
      <c r="AR847" s="3"/>
      <c r="AS847" s="3"/>
      <c r="AT847" s="3"/>
    </row>
    <row r="848" spans="1:46" ht="25.5" x14ac:dyDescent="0.2">
      <c r="A848" s="20" t="s">
        <v>3745</v>
      </c>
      <c r="B848" s="9" t="s">
        <v>3746</v>
      </c>
      <c r="C848" s="11" t="s">
        <v>2539</v>
      </c>
      <c r="D848" s="11" t="s">
        <v>39</v>
      </c>
      <c r="E848" s="11"/>
      <c r="F848" s="11" t="s">
        <v>40</v>
      </c>
      <c r="G848" s="11" t="s">
        <v>281</v>
      </c>
      <c r="H848" s="11" t="s">
        <v>42</v>
      </c>
      <c r="I848" s="12">
        <v>1.5800000000000002E-2</v>
      </c>
      <c r="J848" s="13">
        <v>0.23</v>
      </c>
      <c r="K848" s="12">
        <v>7.7999999999999996E-3</v>
      </c>
      <c r="L848" s="14">
        <v>15.7</v>
      </c>
      <c r="M848" s="15">
        <v>0.5</v>
      </c>
      <c r="N848" s="16">
        <v>18019</v>
      </c>
      <c r="O848" s="21">
        <v>1.04</v>
      </c>
      <c r="P848" s="11" t="s">
        <v>282</v>
      </c>
      <c r="Q848" s="11" t="s">
        <v>47</v>
      </c>
      <c r="R848" s="11" t="s">
        <v>47</v>
      </c>
      <c r="S848" s="11" t="s">
        <v>88</v>
      </c>
      <c r="T848" s="22">
        <v>1.5699999999999999E-2</v>
      </c>
      <c r="U848" s="22">
        <v>8.9999999999999998E-4</v>
      </c>
      <c r="V848" s="22">
        <v>3.9399999999999998E-2</v>
      </c>
      <c r="W848" s="22">
        <v>1.18E-2</v>
      </c>
      <c r="X848" s="22">
        <v>9.5999999999999992E-3</v>
      </c>
      <c r="Y848" s="22">
        <v>3.3099999999999997E-2</v>
      </c>
      <c r="Z848" s="22">
        <v>1.9400000000000001E-2</v>
      </c>
      <c r="AA848" s="22">
        <v>4.3499999999999997E-2</v>
      </c>
      <c r="AB848" s="22">
        <v>1.9E-2</v>
      </c>
      <c r="AC848" s="22">
        <v>3.7999999999999999E-2</v>
      </c>
      <c r="AD848" s="22">
        <v>1.3299999999999999E-2</v>
      </c>
      <c r="AE848" s="17" t="s">
        <v>47</v>
      </c>
      <c r="AF848" s="17" t="s">
        <v>47</v>
      </c>
      <c r="AG848" s="8" t="str">
        <f t="shared" si="26"/>
        <v>click</v>
      </c>
      <c r="AH848" s="10" t="str">
        <f t="shared" si="27"/>
        <v>click</v>
      </c>
      <c r="AI848" s="3"/>
      <c r="AJ848" s="3"/>
      <c r="AK848" s="3"/>
      <c r="AL848" s="3"/>
      <c r="AM848" s="3"/>
      <c r="AN848" s="3"/>
      <c r="AO848" s="3"/>
      <c r="AP848" s="3"/>
      <c r="AQ848" s="3"/>
      <c r="AR848" s="3"/>
      <c r="AS848" s="3"/>
      <c r="AT848" s="3"/>
    </row>
    <row r="849" spans="1:46" ht="48" x14ac:dyDescent="0.2">
      <c r="A849" s="20" t="s">
        <v>3747</v>
      </c>
      <c r="B849" s="9" t="s">
        <v>3748</v>
      </c>
      <c r="C849" s="11" t="s">
        <v>1138</v>
      </c>
      <c r="D849" s="11" t="s">
        <v>39</v>
      </c>
      <c r="E849" s="11" t="s">
        <v>3749</v>
      </c>
      <c r="F849" s="11" t="s">
        <v>3750</v>
      </c>
      <c r="G849" s="11" t="s">
        <v>472</v>
      </c>
      <c r="H849" s="11" t="s">
        <v>502</v>
      </c>
      <c r="I849" s="12">
        <v>9.4999999999999998E-3</v>
      </c>
      <c r="J849" s="13"/>
      <c r="K849" s="12"/>
      <c r="L849" s="14">
        <v>2.7</v>
      </c>
      <c r="M849" s="15">
        <v>0.1</v>
      </c>
      <c r="N849" s="16">
        <v>1638</v>
      </c>
      <c r="O849" s="21">
        <v>3.66</v>
      </c>
      <c r="P849" s="11" t="s">
        <v>43</v>
      </c>
      <c r="Q849" s="11" t="s">
        <v>44</v>
      </c>
      <c r="R849" s="11" t="s">
        <v>47</v>
      </c>
      <c r="S849" s="11" t="s">
        <v>81</v>
      </c>
      <c r="T849" s="22" t="s">
        <v>47</v>
      </c>
      <c r="U849" s="22" t="s">
        <v>47</v>
      </c>
      <c r="V849" s="22" t="s">
        <v>47</v>
      </c>
      <c r="W849" s="22" t="s">
        <v>47</v>
      </c>
      <c r="X849" s="22" t="s">
        <v>47</v>
      </c>
      <c r="Y849" s="22" t="s">
        <v>47</v>
      </c>
      <c r="Z849" s="22" t="s">
        <v>47</v>
      </c>
      <c r="AA849" s="22" t="s">
        <v>47</v>
      </c>
      <c r="AB849" s="22" t="s">
        <v>47</v>
      </c>
      <c r="AC849" s="22" t="s">
        <v>47</v>
      </c>
      <c r="AD849" s="22" t="s">
        <v>47</v>
      </c>
      <c r="AE849" s="17" t="s">
        <v>503</v>
      </c>
      <c r="AF849" s="17" t="s">
        <v>47</v>
      </c>
      <c r="AG849" s="8" t="str">
        <f t="shared" si="26"/>
        <v>click</v>
      </c>
      <c r="AH849" s="10" t="str">
        <f t="shared" si="27"/>
        <v>click</v>
      </c>
      <c r="AI849" s="3"/>
      <c r="AJ849" s="3"/>
      <c r="AK849" s="3"/>
      <c r="AL849" s="3"/>
      <c r="AM849" s="3"/>
      <c r="AN849" s="3"/>
      <c r="AO849" s="3"/>
      <c r="AP849" s="3"/>
      <c r="AQ849" s="3"/>
      <c r="AR849" s="3"/>
      <c r="AS849" s="3"/>
      <c r="AT849" s="3"/>
    </row>
    <row r="850" spans="1:46" ht="48" x14ac:dyDescent="0.2">
      <c r="A850" s="20" t="s">
        <v>3751</v>
      </c>
      <c r="B850" s="9" t="s">
        <v>3752</v>
      </c>
      <c r="C850" s="11" t="s">
        <v>1138</v>
      </c>
      <c r="D850" s="11" t="s">
        <v>39</v>
      </c>
      <c r="E850" s="11" t="s">
        <v>3753</v>
      </c>
      <c r="F850" s="11" t="s">
        <v>3750</v>
      </c>
      <c r="G850" s="11" t="s">
        <v>472</v>
      </c>
      <c r="H850" s="11" t="s">
        <v>502</v>
      </c>
      <c r="I850" s="12">
        <v>9.4999999999999998E-3</v>
      </c>
      <c r="J850" s="13"/>
      <c r="K850" s="12"/>
      <c r="L850" s="14">
        <v>1.2</v>
      </c>
      <c r="M850" s="15">
        <v>0.1</v>
      </c>
      <c r="N850" s="16">
        <v>5617</v>
      </c>
      <c r="O850" s="21">
        <v>-3.92</v>
      </c>
      <c r="P850" s="11" t="s">
        <v>43</v>
      </c>
      <c r="Q850" s="11" t="s">
        <v>44</v>
      </c>
      <c r="R850" s="11" t="s">
        <v>47</v>
      </c>
      <c r="S850" s="11" t="s">
        <v>81</v>
      </c>
      <c r="T850" s="22" t="s">
        <v>47</v>
      </c>
      <c r="U850" s="22" t="s">
        <v>47</v>
      </c>
      <c r="V850" s="22" t="s">
        <v>47</v>
      </c>
      <c r="W850" s="22" t="s">
        <v>47</v>
      </c>
      <c r="X850" s="22" t="s">
        <v>47</v>
      </c>
      <c r="Y850" s="22" t="s">
        <v>47</v>
      </c>
      <c r="Z850" s="22" t="s">
        <v>47</v>
      </c>
      <c r="AA850" s="22" t="s">
        <v>47</v>
      </c>
      <c r="AB850" s="22" t="s">
        <v>47</v>
      </c>
      <c r="AC850" s="22" t="s">
        <v>47</v>
      </c>
      <c r="AD850" s="22" t="s">
        <v>47</v>
      </c>
      <c r="AE850" s="17" t="s">
        <v>503</v>
      </c>
      <c r="AF850" s="17" t="s">
        <v>65</v>
      </c>
      <c r="AG850" s="8" t="str">
        <f t="shared" si="26"/>
        <v>click</v>
      </c>
      <c r="AH850" s="10" t="str">
        <f t="shared" si="27"/>
        <v>click</v>
      </c>
      <c r="AI850" s="3"/>
      <c r="AJ850" s="3"/>
      <c r="AK850" s="3"/>
      <c r="AL850" s="3"/>
      <c r="AM850" s="3"/>
      <c r="AN850" s="3"/>
      <c r="AO850" s="3"/>
      <c r="AP850" s="3"/>
      <c r="AQ850" s="3"/>
      <c r="AR850" s="3"/>
      <c r="AS850" s="3"/>
      <c r="AT850" s="3"/>
    </row>
    <row r="851" spans="1:46" ht="36" x14ac:dyDescent="0.2">
      <c r="A851" s="20" t="s">
        <v>3754</v>
      </c>
      <c r="B851" s="9" t="s">
        <v>3755</v>
      </c>
      <c r="C851" s="11" t="s">
        <v>3756</v>
      </c>
      <c r="D851" s="11" t="s">
        <v>39</v>
      </c>
      <c r="E851" s="11" t="s">
        <v>3757</v>
      </c>
      <c r="F851" s="11" t="s">
        <v>3758</v>
      </c>
      <c r="G851" s="11" t="s">
        <v>958</v>
      </c>
      <c r="H851" s="11" t="s">
        <v>54</v>
      </c>
      <c r="I851" s="12">
        <v>3.0999999999999999E-3</v>
      </c>
      <c r="J851" s="13">
        <v>0.14000000000000001</v>
      </c>
      <c r="K851" s="12">
        <v>1.14E-2</v>
      </c>
      <c r="L851" s="14">
        <v>5187.7</v>
      </c>
      <c r="M851" s="15">
        <v>49.6</v>
      </c>
      <c r="N851" s="16">
        <v>587870</v>
      </c>
      <c r="O851" s="21">
        <v>-0.36</v>
      </c>
      <c r="P851" s="11" t="s">
        <v>165</v>
      </c>
      <c r="Q851" s="11" t="s">
        <v>47</v>
      </c>
      <c r="R851" s="11" t="s">
        <v>47</v>
      </c>
      <c r="S851" s="11" t="s">
        <v>47</v>
      </c>
      <c r="T851" s="22" t="s">
        <v>47</v>
      </c>
      <c r="U851" s="22" t="s">
        <v>47</v>
      </c>
      <c r="V851" s="22" t="s">
        <v>47</v>
      </c>
      <c r="W851" s="22" t="s">
        <v>47</v>
      </c>
      <c r="X851" s="22" t="s">
        <v>47</v>
      </c>
      <c r="Y851" s="22" t="s">
        <v>47</v>
      </c>
      <c r="Z851" s="22" t="s">
        <v>47</v>
      </c>
      <c r="AA851" s="22" t="s">
        <v>47</v>
      </c>
      <c r="AB851" s="22" t="s">
        <v>47</v>
      </c>
      <c r="AC851" s="22" t="s">
        <v>47</v>
      </c>
      <c r="AD851" s="22" t="s">
        <v>47</v>
      </c>
      <c r="AE851" s="17" t="s">
        <v>47</v>
      </c>
      <c r="AF851" s="17" t="s">
        <v>47</v>
      </c>
      <c r="AG851" s="8" t="str">
        <f t="shared" si="26"/>
        <v>click</v>
      </c>
      <c r="AH851" s="10" t="str">
        <f t="shared" si="27"/>
        <v>click</v>
      </c>
      <c r="AI851" s="3"/>
      <c r="AJ851" s="3"/>
      <c r="AK851" s="3"/>
      <c r="AL851" s="3"/>
      <c r="AM851" s="3"/>
      <c r="AN851" s="3"/>
      <c r="AO851" s="3"/>
      <c r="AP851" s="3"/>
      <c r="AQ851" s="3"/>
      <c r="AR851" s="3"/>
      <c r="AS851" s="3"/>
      <c r="AT851" s="3"/>
    </row>
    <row r="852" spans="1:46" ht="38.25" x14ac:dyDescent="0.2">
      <c r="A852" s="20" t="s">
        <v>3759</v>
      </c>
      <c r="B852" s="9" t="s">
        <v>3760</v>
      </c>
      <c r="C852" s="11" t="s">
        <v>800</v>
      </c>
      <c r="D852" s="11" t="s">
        <v>39</v>
      </c>
      <c r="E852" s="11" t="s">
        <v>3757</v>
      </c>
      <c r="F852" s="11" t="s">
        <v>3758</v>
      </c>
      <c r="G852" s="11" t="s">
        <v>958</v>
      </c>
      <c r="H852" s="11" t="s">
        <v>87</v>
      </c>
      <c r="I852" s="12">
        <v>2E-3</v>
      </c>
      <c r="J852" s="13">
        <v>0.04</v>
      </c>
      <c r="K852" s="12">
        <v>2.3800000000000002E-2</v>
      </c>
      <c r="L852" s="14">
        <v>111.6</v>
      </c>
      <c r="M852" s="15">
        <v>4.2</v>
      </c>
      <c r="N852" s="16">
        <v>6202</v>
      </c>
      <c r="O852" s="21">
        <v>-0.36</v>
      </c>
      <c r="P852" s="11" t="s">
        <v>165</v>
      </c>
      <c r="Q852" s="11" t="s">
        <v>47</v>
      </c>
      <c r="R852" s="11" t="s">
        <v>47</v>
      </c>
      <c r="S852" s="11" t="s">
        <v>47</v>
      </c>
      <c r="T852" s="22" t="s">
        <v>47</v>
      </c>
      <c r="U852" s="22" t="s">
        <v>47</v>
      </c>
      <c r="V852" s="22" t="s">
        <v>47</v>
      </c>
      <c r="W852" s="22" t="s">
        <v>47</v>
      </c>
      <c r="X852" s="22" t="s">
        <v>47</v>
      </c>
      <c r="Y852" s="22" t="s">
        <v>47</v>
      </c>
      <c r="Z852" s="22" t="s">
        <v>47</v>
      </c>
      <c r="AA852" s="22" t="s">
        <v>47</v>
      </c>
      <c r="AB852" s="22" t="s">
        <v>47</v>
      </c>
      <c r="AC852" s="22" t="s">
        <v>47</v>
      </c>
      <c r="AD852" s="22" t="s">
        <v>47</v>
      </c>
      <c r="AE852" s="17" t="s">
        <v>47</v>
      </c>
      <c r="AF852" s="17" t="s">
        <v>47</v>
      </c>
      <c r="AG852" s="8" t="str">
        <f t="shared" si="26"/>
        <v>click</v>
      </c>
      <c r="AH852" s="10" t="str">
        <f t="shared" si="27"/>
        <v>click</v>
      </c>
      <c r="AI852" s="3"/>
      <c r="AJ852" s="3"/>
      <c r="AK852" s="3"/>
      <c r="AL852" s="3"/>
      <c r="AM852" s="3"/>
      <c r="AN852" s="3"/>
      <c r="AO852" s="3"/>
      <c r="AP852" s="3"/>
      <c r="AQ852" s="3"/>
      <c r="AR852" s="3"/>
      <c r="AS852" s="3"/>
      <c r="AT852" s="3"/>
    </row>
    <row r="853" spans="1:46" ht="25.5" x14ac:dyDescent="0.2">
      <c r="A853" s="20" t="s">
        <v>3761</v>
      </c>
      <c r="B853" s="9" t="s">
        <v>3762</v>
      </c>
      <c r="C853" s="11" t="s">
        <v>2832</v>
      </c>
      <c r="D853" s="11" t="s">
        <v>39</v>
      </c>
      <c r="E853" s="11" t="s">
        <v>3763</v>
      </c>
      <c r="F853" s="11" t="s">
        <v>3764</v>
      </c>
      <c r="G853" s="11" t="s">
        <v>318</v>
      </c>
      <c r="H853" s="11" t="s">
        <v>54</v>
      </c>
      <c r="I853" s="12">
        <v>6.1000000000000004E-3</v>
      </c>
      <c r="J853" s="13">
        <v>0.22</v>
      </c>
      <c r="K853" s="12">
        <v>2.41E-2</v>
      </c>
      <c r="L853" s="14">
        <v>1079.5999999999999</v>
      </c>
      <c r="M853" s="15">
        <v>22.7</v>
      </c>
      <c r="N853" s="16">
        <v>599242</v>
      </c>
      <c r="O853" s="21">
        <v>2.29</v>
      </c>
      <c r="P853" s="11" t="s">
        <v>43</v>
      </c>
      <c r="Q853" s="11" t="s">
        <v>44</v>
      </c>
      <c r="R853" s="11" t="s">
        <v>47</v>
      </c>
      <c r="S853" s="11" t="s">
        <v>307</v>
      </c>
      <c r="T853" s="22">
        <v>5.9200000000000003E-2</v>
      </c>
      <c r="U853" s="22">
        <v>0.1206</v>
      </c>
      <c r="V853" s="22">
        <v>6.2199999999999998E-2</v>
      </c>
      <c r="W853" s="22">
        <v>5.04E-2</v>
      </c>
      <c r="X853" s="22">
        <v>0.12920000000000001</v>
      </c>
      <c r="Y853" s="22">
        <v>0.35520000000000002</v>
      </c>
      <c r="Z853" s="22">
        <v>1.2500000000000001E-2</v>
      </c>
      <c r="AA853" s="22">
        <v>6.0100000000000001E-2</v>
      </c>
      <c r="AB853" s="22">
        <v>3.8100000000000002E-2</v>
      </c>
      <c r="AC853" s="22">
        <v>7.7200000000000005E-2</v>
      </c>
      <c r="AD853" s="22">
        <v>2.9899999999999999E-2</v>
      </c>
      <c r="AE853" s="17" t="s">
        <v>47</v>
      </c>
      <c r="AF853" s="17" t="s">
        <v>47</v>
      </c>
      <c r="AG853" s="8" t="str">
        <f t="shared" si="26"/>
        <v>click</v>
      </c>
      <c r="AH853" s="10" t="str">
        <f t="shared" si="27"/>
        <v>click</v>
      </c>
      <c r="AI853" s="3"/>
      <c r="AJ853" s="3"/>
      <c r="AK853" s="3"/>
      <c r="AL853" s="3"/>
      <c r="AM853" s="3"/>
      <c r="AN853" s="3"/>
      <c r="AO853" s="3"/>
      <c r="AP853" s="3"/>
      <c r="AQ853" s="3"/>
      <c r="AR853" s="3"/>
      <c r="AS853" s="3"/>
      <c r="AT853" s="3"/>
    </row>
    <row r="854" spans="1:46" ht="48" x14ac:dyDescent="0.2">
      <c r="A854" s="20" t="s">
        <v>3765</v>
      </c>
      <c r="B854" s="9" t="s">
        <v>3766</v>
      </c>
      <c r="C854" s="11" t="s">
        <v>3767</v>
      </c>
      <c r="D854" s="11" t="s">
        <v>39</v>
      </c>
      <c r="E854" s="11" t="s">
        <v>3768</v>
      </c>
      <c r="F854" s="11" t="s">
        <v>3769</v>
      </c>
      <c r="G854" s="11" t="s">
        <v>222</v>
      </c>
      <c r="H854" s="11" t="s">
        <v>976</v>
      </c>
      <c r="I854" s="12">
        <v>7.4999999999999997E-3</v>
      </c>
      <c r="J854" s="13">
        <v>0.48</v>
      </c>
      <c r="K854" s="12">
        <v>1.84E-2</v>
      </c>
      <c r="L854" s="14">
        <v>34.1</v>
      </c>
      <c r="M854" s="15">
        <v>1.3</v>
      </c>
      <c r="N854" s="16">
        <v>4683</v>
      </c>
      <c r="O854" s="21">
        <v>-0.56000000000000005</v>
      </c>
      <c r="P854" s="11" t="s">
        <v>64</v>
      </c>
      <c r="Q854" s="11" t="s">
        <v>47</v>
      </c>
      <c r="R854" s="11" t="s">
        <v>47</v>
      </c>
      <c r="S854" s="11" t="s">
        <v>88</v>
      </c>
      <c r="T854" s="22" t="s">
        <v>47</v>
      </c>
      <c r="U854" s="22" t="s">
        <v>47</v>
      </c>
      <c r="V854" s="22" t="s">
        <v>47</v>
      </c>
      <c r="W854" s="22" t="s">
        <v>47</v>
      </c>
      <c r="X854" s="22" t="s">
        <v>47</v>
      </c>
      <c r="Y854" s="22" t="s">
        <v>47</v>
      </c>
      <c r="Z854" s="22" t="s">
        <v>47</v>
      </c>
      <c r="AA854" s="22" t="s">
        <v>47</v>
      </c>
      <c r="AB854" s="22" t="s">
        <v>47</v>
      </c>
      <c r="AC854" s="22" t="s">
        <v>47</v>
      </c>
      <c r="AD854" s="22" t="s">
        <v>47</v>
      </c>
      <c r="AE854" s="17" t="s">
        <v>47</v>
      </c>
      <c r="AF854" s="17" t="s">
        <v>47</v>
      </c>
      <c r="AG854" s="8" t="str">
        <f t="shared" si="26"/>
        <v>click</v>
      </c>
      <c r="AH854" s="10" t="str">
        <f t="shared" si="27"/>
        <v>click</v>
      </c>
      <c r="AI854" s="3"/>
      <c r="AJ854" s="3"/>
      <c r="AK854" s="3"/>
      <c r="AL854" s="3"/>
      <c r="AM854" s="3"/>
      <c r="AN854" s="3"/>
      <c r="AO854" s="3"/>
      <c r="AP854" s="3"/>
      <c r="AQ854" s="3"/>
      <c r="AR854" s="3"/>
      <c r="AS854" s="3"/>
      <c r="AT854" s="3"/>
    </row>
    <row r="855" spans="1:46" ht="96" x14ac:dyDescent="0.2">
      <c r="A855" s="20" t="s">
        <v>3770</v>
      </c>
      <c r="B855" s="9" t="s">
        <v>3771</v>
      </c>
      <c r="C855" s="11" t="s">
        <v>2655</v>
      </c>
      <c r="D855" s="11" t="s">
        <v>39</v>
      </c>
      <c r="E855" s="11" t="s">
        <v>3772</v>
      </c>
      <c r="F855" s="11" t="s">
        <v>3773</v>
      </c>
      <c r="G855" s="11" t="s">
        <v>975</v>
      </c>
      <c r="H855" s="11" t="s">
        <v>87</v>
      </c>
      <c r="I855" s="12">
        <v>4.4999999999999997E-3</v>
      </c>
      <c r="J855" s="13">
        <v>0.21</v>
      </c>
      <c r="K855" s="12">
        <v>2.5600000000000001E-2</v>
      </c>
      <c r="L855" s="14">
        <v>51.1</v>
      </c>
      <c r="M855" s="15">
        <v>1.6</v>
      </c>
      <c r="N855" s="16">
        <v>9061</v>
      </c>
      <c r="O855" s="21">
        <v>-2.16</v>
      </c>
      <c r="P855" s="11" t="s">
        <v>43</v>
      </c>
      <c r="Q855" s="11" t="s">
        <v>628</v>
      </c>
      <c r="R855" s="11" t="s">
        <v>94</v>
      </c>
      <c r="S855" s="11" t="s">
        <v>116</v>
      </c>
      <c r="T855" s="22">
        <v>9.6500000000000002E-2</v>
      </c>
      <c r="U855" s="22">
        <v>2.3400000000000001E-2</v>
      </c>
      <c r="V855" s="22">
        <v>0.1532</v>
      </c>
      <c r="W855" s="22">
        <v>5.7599999999999998E-2</v>
      </c>
      <c r="X855" s="22">
        <v>4.3700000000000003E-2</v>
      </c>
      <c r="Y855" s="22">
        <v>0.1336</v>
      </c>
      <c r="Z855" s="22">
        <v>4.2700000000000002E-2</v>
      </c>
      <c r="AA855" s="22">
        <v>0.1825</v>
      </c>
      <c r="AB855" s="22">
        <v>6.93E-2</v>
      </c>
      <c r="AC855" s="22">
        <v>7.3599999999999999E-2</v>
      </c>
      <c r="AD855" s="22">
        <v>4.7300000000000002E-2</v>
      </c>
      <c r="AE855" s="17" t="s">
        <v>47</v>
      </c>
      <c r="AF855" s="17" t="s">
        <v>47</v>
      </c>
      <c r="AG855" s="8" t="str">
        <f t="shared" ref="AG855:AG918" si="28">HYPERLINK(CONCATENATE("http://finance.yahoo.com/q/hl?s=", A855), "click")</f>
        <v>click</v>
      </c>
      <c r="AH855" s="10" t="str">
        <f t="shared" ref="AH855:AH918" si="29">HYPERLINK(CONCATENATE("http://bigcharts.marketwatch.com/advchart/frames/frames.asp?symb=", A855, "&amp;time=8&amp;freq=1"), "click")</f>
        <v>click</v>
      </c>
      <c r="AI855" s="3"/>
      <c r="AJ855" s="3"/>
      <c r="AK855" s="3"/>
      <c r="AL855" s="3"/>
      <c r="AM855" s="3"/>
      <c r="AN855" s="3"/>
      <c r="AO855" s="3"/>
      <c r="AP855" s="3"/>
      <c r="AQ855" s="3"/>
      <c r="AR855" s="3"/>
      <c r="AS855" s="3"/>
      <c r="AT855" s="3"/>
    </row>
    <row r="856" spans="1:46" ht="120" x14ac:dyDescent="0.2">
      <c r="A856" s="20" t="s">
        <v>3774</v>
      </c>
      <c r="B856" s="9" t="s">
        <v>3775</v>
      </c>
      <c r="C856" s="11" t="s">
        <v>3776</v>
      </c>
      <c r="D856" s="11" t="s">
        <v>39</v>
      </c>
      <c r="E856" s="11" t="s">
        <v>3777</v>
      </c>
      <c r="F856" s="11" t="s">
        <v>3778</v>
      </c>
      <c r="G856" s="11" t="s">
        <v>281</v>
      </c>
      <c r="H856" s="11" t="s">
        <v>520</v>
      </c>
      <c r="I856" s="12">
        <v>6.0000000000000001E-3</v>
      </c>
      <c r="J856" s="13">
        <v>0.19</v>
      </c>
      <c r="K856" s="12">
        <v>5.7000000000000002E-2</v>
      </c>
      <c r="L856" s="14">
        <v>523.4</v>
      </c>
      <c r="M856" s="15">
        <v>25.3</v>
      </c>
      <c r="N856" s="16">
        <v>128216</v>
      </c>
      <c r="O856" s="21">
        <v>-0.68</v>
      </c>
      <c r="P856" s="11" t="s">
        <v>282</v>
      </c>
      <c r="Q856" s="11" t="s">
        <v>47</v>
      </c>
      <c r="R856" s="11" t="s">
        <v>47</v>
      </c>
      <c r="S856" s="11" t="s">
        <v>88</v>
      </c>
      <c r="T856" s="22">
        <v>8.9999999999999993E-3</v>
      </c>
      <c r="U856" s="22">
        <v>1.0800000000000001E-2</v>
      </c>
      <c r="V856" s="22">
        <v>1.3599999999999999E-2</v>
      </c>
      <c r="W856" s="22">
        <v>1.5900000000000001E-2</v>
      </c>
      <c r="X856" s="22">
        <v>0.19700000000000001</v>
      </c>
      <c r="Y856" s="22">
        <v>7.4999999999999997E-2</v>
      </c>
      <c r="Z856" s="22">
        <v>2.1600000000000001E-2</v>
      </c>
      <c r="AA856" s="22">
        <v>2.53E-2</v>
      </c>
      <c r="AB856" s="22">
        <v>0.18870000000000001</v>
      </c>
      <c r="AC856" s="22">
        <v>9.4000000000000004E-3</v>
      </c>
      <c r="AD856" s="22">
        <v>0.11310000000000001</v>
      </c>
      <c r="AE856" s="17" t="s">
        <v>47</v>
      </c>
      <c r="AF856" s="17" t="s">
        <v>47</v>
      </c>
      <c r="AG856" s="8" t="str">
        <f t="shared" si="28"/>
        <v>click</v>
      </c>
      <c r="AH856" s="10" t="str">
        <f t="shared" si="29"/>
        <v>click</v>
      </c>
      <c r="AI856" s="3"/>
      <c r="AJ856" s="3"/>
      <c r="AK856" s="3"/>
      <c r="AL856" s="3"/>
      <c r="AM856" s="3"/>
      <c r="AN856" s="3"/>
      <c r="AO856" s="3"/>
      <c r="AP856" s="3"/>
      <c r="AQ856" s="3"/>
      <c r="AR856" s="3"/>
      <c r="AS856" s="3"/>
      <c r="AT856" s="3"/>
    </row>
    <row r="857" spans="1:46" ht="25.5" x14ac:dyDescent="0.2">
      <c r="A857" s="20" t="s">
        <v>3779</v>
      </c>
      <c r="B857" s="9" t="s">
        <v>3780</v>
      </c>
      <c r="C857" s="11" t="s">
        <v>3781</v>
      </c>
      <c r="D857" s="11" t="s">
        <v>107</v>
      </c>
      <c r="E857" s="11" t="s">
        <v>3192</v>
      </c>
      <c r="F857" s="11" t="s">
        <v>3193</v>
      </c>
      <c r="G857" s="11" t="s">
        <v>1182</v>
      </c>
      <c r="H857" s="11" t="s">
        <v>87</v>
      </c>
      <c r="I857" s="12">
        <v>2.5000000000000001E-3</v>
      </c>
      <c r="J857" s="13">
        <v>0.71</v>
      </c>
      <c r="K857" s="12">
        <v>1.41E-2</v>
      </c>
      <c r="L857" s="14">
        <v>15413.6</v>
      </c>
      <c r="M857" s="15">
        <v>63.5</v>
      </c>
      <c r="N857" s="16">
        <v>2517820</v>
      </c>
      <c r="O857" s="21">
        <v>1.19</v>
      </c>
      <c r="P857" s="11" t="s">
        <v>43</v>
      </c>
      <c r="Q857" s="11" t="s">
        <v>628</v>
      </c>
      <c r="R857" s="11" t="s">
        <v>94</v>
      </c>
      <c r="S857" s="11" t="s">
        <v>81</v>
      </c>
      <c r="T857" s="22">
        <v>5.1200000000000002E-2</v>
      </c>
      <c r="U857" s="22">
        <v>1.14E-2</v>
      </c>
      <c r="V857" s="22">
        <v>0.1512</v>
      </c>
      <c r="W857" s="22">
        <v>4.82E-2</v>
      </c>
      <c r="X857" s="22">
        <v>6.0100000000000001E-2</v>
      </c>
      <c r="Y857" s="22">
        <v>0.1237</v>
      </c>
      <c r="Z857" s="22">
        <v>8.9300000000000004E-2</v>
      </c>
      <c r="AA857" s="22">
        <v>0.1857</v>
      </c>
      <c r="AB857" s="22">
        <v>9.8500000000000004E-2</v>
      </c>
      <c r="AC857" s="22">
        <v>0.13739999999999999</v>
      </c>
      <c r="AD857" s="22">
        <v>4.3299999999999998E-2</v>
      </c>
      <c r="AE857" s="17" t="s">
        <v>47</v>
      </c>
      <c r="AF857" s="17" t="s">
        <v>47</v>
      </c>
      <c r="AG857" s="8" t="str">
        <f t="shared" si="28"/>
        <v>click</v>
      </c>
      <c r="AH857" s="10" t="str">
        <f t="shared" si="29"/>
        <v>click</v>
      </c>
      <c r="AI857" s="3"/>
      <c r="AJ857" s="3"/>
      <c r="AK857" s="3"/>
      <c r="AL857" s="3"/>
      <c r="AM857" s="3"/>
      <c r="AN857" s="3"/>
      <c r="AO857" s="3"/>
      <c r="AP857" s="3"/>
      <c r="AQ857" s="3"/>
      <c r="AR857" s="3"/>
      <c r="AS857" s="3"/>
      <c r="AT857" s="3"/>
    </row>
    <row r="858" spans="1:46" ht="25.5" x14ac:dyDescent="0.2">
      <c r="A858" s="20" t="s">
        <v>3782</v>
      </c>
      <c r="B858" s="9" t="s">
        <v>3783</v>
      </c>
      <c r="C858" s="11" t="s">
        <v>3784</v>
      </c>
      <c r="D858" s="11" t="s">
        <v>39</v>
      </c>
      <c r="E858" s="11" t="s">
        <v>3785</v>
      </c>
      <c r="F858" s="11" t="s">
        <v>3786</v>
      </c>
      <c r="G858" s="11" t="s">
        <v>1903</v>
      </c>
      <c r="H858" s="11" t="s">
        <v>87</v>
      </c>
      <c r="I858" s="12">
        <v>2.5000000000000001E-3</v>
      </c>
      <c r="J858" s="13">
        <v>0.2</v>
      </c>
      <c r="K858" s="12">
        <v>1.1299999999999999E-2</v>
      </c>
      <c r="L858" s="14">
        <v>144.4</v>
      </c>
      <c r="M858" s="15">
        <v>1.3</v>
      </c>
      <c r="N858" s="16">
        <v>22431</v>
      </c>
      <c r="O858" s="21">
        <v>1.23</v>
      </c>
      <c r="P858" s="11" t="s">
        <v>43</v>
      </c>
      <c r="Q858" s="11" t="s">
        <v>628</v>
      </c>
      <c r="R858" s="11" t="s">
        <v>45</v>
      </c>
      <c r="S858" s="11" t="s">
        <v>81</v>
      </c>
      <c r="T858" s="22">
        <v>4.4900000000000002E-2</v>
      </c>
      <c r="U858" s="22">
        <v>1.9599999999999999E-2</v>
      </c>
      <c r="V858" s="22">
        <v>0.21340000000000001</v>
      </c>
      <c r="W858" s="22">
        <v>3.6600000000000001E-2</v>
      </c>
      <c r="X858" s="22">
        <v>4.2799999999999998E-2</v>
      </c>
      <c r="Y858" s="22">
        <v>8.8599999999999998E-2</v>
      </c>
      <c r="Z858" s="22">
        <v>9.7799999999999998E-2</v>
      </c>
      <c r="AA858" s="22">
        <v>0.18429999999999999</v>
      </c>
      <c r="AB858" s="22">
        <v>8.7400000000000005E-2</v>
      </c>
      <c r="AC858" s="22">
        <v>0.1754</v>
      </c>
      <c r="AD858" s="22">
        <v>5.0000000000000001E-3</v>
      </c>
      <c r="AE858" s="17" t="s">
        <v>47</v>
      </c>
      <c r="AF858" s="17" t="s">
        <v>47</v>
      </c>
      <c r="AG858" s="8" t="str">
        <f t="shared" si="28"/>
        <v>click</v>
      </c>
      <c r="AH858" s="10" t="str">
        <f t="shared" si="29"/>
        <v>click</v>
      </c>
      <c r="AI858" s="3"/>
      <c r="AJ858" s="3"/>
      <c r="AK858" s="3"/>
      <c r="AL858" s="3"/>
      <c r="AM858" s="3"/>
      <c r="AN858" s="3"/>
      <c r="AO858" s="3"/>
      <c r="AP858" s="3"/>
      <c r="AQ858" s="3"/>
      <c r="AR858" s="3"/>
      <c r="AS858" s="3"/>
      <c r="AT858" s="3"/>
    </row>
    <row r="859" spans="1:46" ht="25.5" x14ac:dyDescent="0.2">
      <c r="A859" s="20" t="s">
        <v>3787</v>
      </c>
      <c r="B859" s="9" t="s">
        <v>3788</v>
      </c>
      <c r="C859" s="11" t="s">
        <v>3784</v>
      </c>
      <c r="D859" s="11" t="s">
        <v>39</v>
      </c>
      <c r="E859" s="11" t="s">
        <v>3789</v>
      </c>
      <c r="F859" s="11" t="s">
        <v>3790</v>
      </c>
      <c r="G859" s="11" t="s">
        <v>1513</v>
      </c>
      <c r="H859" s="11" t="s">
        <v>87</v>
      </c>
      <c r="I859" s="12">
        <v>2.5000000000000001E-3</v>
      </c>
      <c r="J859" s="13">
        <v>0.31</v>
      </c>
      <c r="K859" s="12">
        <v>2.06E-2</v>
      </c>
      <c r="L859" s="14">
        <v>74.8</v>
      </c>
      <c r="M859" s="15">
        <v>1</v>
      </c>
      <c r="N859" s="16">
        <v>6083</v>
      </c>
      <c r="O859" s="21">
        <v>1.07</v>
      </c>
      <c r="P859" s="11" t="s">
        <v>43</v>
      </c>
      <c r="Q859" s="11" t="s">
        <v>628</v>
      </c>
      <c r="R859" s="11" t="s">
        <v>497</v>
      </c>
      <c r="S859" s="11" t="s">
        <v>81</v>
      </c>
      <c r="T859" s="22">
        <v>5.0700000000000002E-2</v>
      </c>
      <c r="U859" s="22">
        <v>3.7000000000000002E-3</v>
      </c>
      <c r="V859" s="22">
        <v>8.9700000000000002E-2</v>
      </c>
      <c r="W859" s="22">
        <v>6.0400000000000002E-2</v>
      </c>
      <c r="X859" s="22">
        <v>6.6199999999999995E-2</v>
      </c>
      <c r="Y859" s="22">
        <v>0.16719999999999999</v>
      </c>
      <c r="Z859" s="22">
        <v>8.2600000000000007E-2</v>
      </c>
      <c r="AA859" s="22">
        <v>0.17699999999999999</v>
      </c>
      <c r="AB859" s="22">
        <v>0.1085</v>
      </c>
      <c r="AC859" s="22">
        <v>9.8599999999999993E-2</v>
      </c>
      <c r="AD859" s="22">
        <v>9.0300000000000005E-2</v>
      </c>
      <c r="AE859" s="17" t="s">
        <v>47</v>
      </c>
      <c r="AF859" s="17" t="s">
        <v>47</v>
      </c>
      <c r="AG859" s="8" t="str">
        <f t="shared" si="28"/>
        <v>click</v>
      </c>
      <c r="AH859" s="10" t="str">
        <f t="shared" si="29"/>
        <v>click</v>
      </c>
      <c r="AI859" s="3"/>
      <c r="AJ859" s="3"/>
      <c r="AK859" s="3"/>
      <c r="AL859" s="3"/>
      <c r="AM859" s="3"/>
      <c r="AN859" s="3"/>
      <c r="AO859" s="3"/>
      <c r="AP859" s="3"/>
      <c r="AQ859" s="3"/>
      <c r="AR859" s="3"/>
      <c r="AS859" s="3"/>
      <c r="AT859" s="3"/>
    </row>
    <row r="860" spans="1:46" ht="60" x14ac:dyDescent="0.2">
      <c r="A860" s="20" t="s">
        <v>3791</v>
      </c>
      <c r="B860" s="9" t="s">
        <v>3792</v>
      </c>
      <c r="C860" s="11" t="s">
        <v>3793</v>
      </c>
      <c r="D860" s="11" t="s">
        <v>39</v>
      </c>
      <c r="E860" s="11" t="s">
        <v>3794</v>
      </c>
      <c r="F860" s="11" t="s">
        <v>3795</v>
      </c>
      <c r="G860" s="11" t="s">
        <v>121</v>
      </c>
      <c r="H860" s="11" t="s">
        <v>142</v>
      </c>
      <c r="I860" s="12">
        <v>9.7999999999999997E-3</v>
      </c>
      <c r="J860" s="13">
        <v>0.55000000000000004</v>
      </c>
      <c r="K860" s="12">
        <v>2.06E-2</v>
      </c>
      <c r="L860" s="14">
        <v>16</v>
      </c>
      <c r="M860" s="15">
        <v>0.6</v>
      </c>
      <c r="N860" s="16">
        <v>5544</v>
      </c>
      <c r="O860" s="21">
        <v>1.69</v>
      </c>
      <c r="P860" s="11" t="s">
        <v>43</v>
      </c>
      <c r="Q860" s="11" t="s">
        <v>47</v>
      </c>
      <c r="R860" s="11" t="s">
        <v>47</v>
      </c>
      <c r="S860" s="11" t="s">
        <v>1811</v>
      </c>
      <c r="T860" s="22">
        <v>0.03</v>
      </c>
      <c r="U860" s="22">
        <v>0.1234</v>
      </c>
      <c r="V860" s="22">
        <v>0</v>
      </c>
      <c r="W860" s="22">
        <v>0</v>
      </c>
      <c r="X860" s="22">
        <v>3.9899999999999998E-2</v>
      </c>
      <c r="Y860" s="22">
        <v>0.54239999999999999</v>
      </c>
      <c r="Z860" s="22">
        <v>0</v>
      </c>
      <c r="AA860" s="22">
        <v>9.2399999999999996E-2</v>
      </c>
      <c r="AB860" s="22">
        <v>0.1004</v>
      </c>
      <c r="AC860" s="22">
        <v>0</v>
      </c>
      <c r="AD860" s="22">
        <v>1.55E-2</v>
      </c>
      <c r="AE860" s="17" t="s">
        <v>47</v>
      </c>
      <c r="AF860" s="17" t="s">
        <v>47</v>
      </c>
      <c r="AG860" s="8" t="str">
        <f t="shared" si="28"/>
        <v>click</v>
      </c>
      <c r="AH860" s="10" t="str">
        <f t="shared" si="29"/>
        <v>click</v>
      </c>
      <c r="AI860" s="3"/>
      <c r="AJ860" s="3"/>
      <c r="AK860" s="3"/>
      <c r="AL860" s="3"/>
      <c r="AM860" s="3"/>
      <c r="AN860" s="3"/>
      <c r="AO860" s="3"/>
      <c r="AP860" s="3"/>
      <c r="AQ860" s="3"/>
      <c r="AR860" s="3"/>
      <c r="AS860" s="3"/>
      <c r="AT860" s="3"/>
    </row>
    <row r="861" spans="1:46" ht="48" x14ac:dyDescent="0.2">
      <c r="A861" s="20" t="s">
        <v>3796</v>
      </c>
      <c r="B861" s="9" t="s">
        <v>3797</v>
      </c>
      <c r="C861" s="11" t="s">
        <v>3283</v>
      </c>
      <c r="D861" s="11" t="s">
        <v>39</v>
      </c>
      <c r="E861" s="11" t="s">
        <v>3798</v>
      </c>
      <c r="F861" s="11" t="s">
        <v>3799</v>
      </c>
      <c r="G861" s="11" t="s">
        <v>268</v>
      </c>
      <c r="H861" s="11" t="s">
        <v>240</v>
      </c>
      <c r="I861" s="12">
        <v>6.8999999999999999E-3</v>
      </c>
      <c r="J861" s="13">
        <v>0.17</v>
      </c>
      <c r="K861" s="12">
        <v>1.2999999999999999E-2</v>
      </c>
      <c r="L861" s="14">
        <v>0.6</v>
      </c>
      <c r="M861" s="15">
        <v>0.1</v>
      </c>
      <c r="N861" s="16">
        <v>1387</v>
      </c>
      <c r="O861" s="21">
        <v>6.22</v>
      </c>
      <c r="P861" s="11" t="s">
        <v>43</v>
      </c>
      <c r="Q861" s="11" t="s">
        <v>386</v>
      </c>
      <c r="R861" s="11" t="s">
        <v>47</v>
      </c>
      <c r="S861" s="11" t="s">
        <v>269</v>
      </c>
      <c r="T861" s="22" t="s">
        <v>47</v>
      </c>
      <c r="U861" s="22" t="s">
        <v>47</v>
      </c>
      <c r="V861" s="22" t="s">
        <v>47</v>
      </c>
      <c r="W861" s="22" t="s">
        <v>47</v>
      </c>
      <c r="X861" s="22" t="s">
        <v>47</v>
      </c>
      <c r="Y861" s="22" t="s">
        <v>47</v>
      </c>
      <c r="Z861" s="22" t="s">
        <v>47</v>
      </c>
      <c r="AA861" s="22" t="s">
        <v>47</v>
      </c>
      <c r="AB861" s="22" t="s">
        <v>47</v>
      </c>
      <c r="AC861" s="22" t="s">
        <v>47</v>
      </c>
      <c r="AD861" s="22" t="s">
        <v>47</v>
      </c>
      <c r="AE861" s="17" t="s">
        <v>47</v>
      </c>
      <c r="AF861" s="17" t="s">
        <v>47</v>
      </c>
      <c r="AG861" s="8" t="str">
        <f t="shared" si="28"/>
        <v>click</v>
      </c>
      <c r="AH861" s="10" t="str">
        <f t="shared" si="29"/>
        <v>click</v>
      </c>
      <c r="AI861" s="3"/>
      <c r="AJ861" s="3"/>
      <c r="AK861" s="3"/>
      <c r="AL861" s="3"/>
      <c r="AM861" s="3"/>
      <c r="AN861" s="3"/>
      <c r="AO861" s="3"/>
      <c r="AP861" s="3"/>
      <c r="AQ861" s="3"/>
      <c r="AR861" s="3"/>
      <c r="AS861" s="3"/>
      <c r="AT861" s="3"/>
    </row>
    <row r="862" spans="1:46" ht="25.5" x14ac:dyDescent="0.2">
      <c r="A862" s="20" t="s">
        <v>3800</v>
      </c>
      <c r="B862" s="9" t="s">
        <v>3801</v>
      </c>
      <c r="C862" s="11" t="s">
        <v>1922</v>
      </c>
      <c r="D862" s="11" t="s">
        <v>59</v>
      </c>
      <c r="E862" s="11" t="s">
        <v>1769</v>
      </c>
      <c r="F862" s="11" t="s">
        <v>1748</v>
      </c>
      <c r="G862" s="11" t="s">
        <v>472</v>
      </c>
      <c r="H862" s="11" t="s">
        <v>329</v>
      </c>
      <c r="I862" s="12">
        <v>8.0000000000000002E-3</v>
      </c>
      <c r="J862" s="13"/>
      <c r="K862" s="12"/>
      <c r="L862" s="14">
        <v>4.0999999999999996</v>
      </c>
      <c r="M862" s="15">
        <v>0</v>
      </c>
      <c r="N862" s="16"/>
      <c r="O862" s="21">
        <v>0</v>
      </c>
      <c r="P862" s="11" t="s">
        <v>43</v>
      </c>
      <c r="Q862" s="11" t="s">
        <v>44</v>
      </c>
      <c r="R862" s="11" t="s">
        <v>94</v>
      </c>
      <c r="S862" s="11" t="s">
        <v>116</v>
      </c>
      <c r="T862" s="22" t="s">
        <v>47</v>
      </c>
      <c r="U862" s="22" t="s">
        <v>47</v>
      </c>
      <c r="V862" s="22" t="s">
        <v>47</v>
      </c>
      <c r="W862" s="22" t="s">
        <v>47</v>
      </c>
      <c r="X862" s="22" t="s">
        <v>47</v>
      </c>
      <c r="Y862" s="22" t="s">
        <v>47</v>
      </c>
      <c r="Z862" s="22" t="s">
        <v>47</v>
      </c>
      <c r="AA862" s="22" t="s">
        <v>47</v>
      </c>
      <c r="AB862" s="22" t="s">
        <v>47</v>
      </c>
      <c r="AC862" s="22" t="s">
        <v>47</v>
      </c>
      <c r="AD862" s="22" t="s">
        <v>47</v>
      </c>
      <c r="AE862" s="17" t="s">
        <v>148</v>
      </c>
      <c r="AF862" s="17" t="s">
        <v>47</v>
      </c>
      <c r="AG862" s="8" t="str">
        <f t="shared" si="28"/>
        <v>click</v>
      </c>
      <c r="AH862" s="10" t="str">
        <f t="shared" si="29"/>
        <v>click</v>
      </c>
      <c r="AI862" s="3"/>
      <c r="AJ862" s="3"/>
      <c r="AK862" s="3"/>
      <c r="AL862" s="3"/>
      <c r="AM862" s="3"/>
      <c r="AN862" s="3"/>
      <c r="AO862" s="3"/>
      <c r="AP862" s="3"/>
      <c r="AQ862" s="3"/>
      <c r="AR862" s="3"/>
      <c r="AS862" s="3"/>
      <c r="AT862" s="3"/>
    </row>
    <row r="863" spans="1:46" ht="25.5" x14ac:dyDescent="0.2">
      <c r="A863" s="20" t="s">
        <v>3802</v>
      </c>
      <c r="B863" s="9" t="s">
        <v>3803</v>
      </c>
      <c r="C863" s="11" t="s">
        <v>1922</v>
      </c>
      <c r="D863" s="11" t="s">
        <v>59</v>
      </c>
      <c r="E863" s="11" t="s">
        <v>1772</v>
      </c>
      <c r="F863" s="11" t="s">
        <v>1748</v>
      </c>
      <c r="G863" s="11" t="s">
        <v>472</v>
      </c>
      <c r="H863" s="11" t="s">
        <v>329</v>
      </c>
      <c r="I863" s="12">
        <v>8.0000000000000002E-3</v>
      </c>
      <c r="J863" s="13"/>
      <c r="K863" s="12"/>
      <c r="L863" s="14">
        <v>2.7</v>
      </c>
      <c r="M863" s="15">
        <v>0.1</v>
      </c>
      <c r="N863" s="16"/>
      <c r="O863" s="21">
        <v>0</v>
      </c>
      <c r="P863" s="11" t="s">
        <v>43</v>
      </c>
      <c r="Q863" s="11" t="s">
        <v>44</v>
      </c>
      <c r="R863" s="11" t="s">
        <v>94</v>
      </c>
      <c r="S863" s="11" t="s">
        <v>116</v>
      </c>
      <c r="T863" s="22" t="s">
        <v>47</v>
      </c>
      <c r="U863" s="22" t="s">
        <v>47</v>
      </c>
      <c r="V863" s="22" t="s">
        <v>47</v>
      </c>
      <c r="W863" s="22" t="s">
        <v>47</v>
      </c>
      <c r="X863" s="22" t="s">
        <v>47</v>
      </c>
      <c r="Y863" s="22" t="s">
        <v>47</v>
      </c>
      <c r="Z863" s="22" t="s">
        <v>47</v>
      </c>
      <c r="AA863" s="22" t="s">
        <v>47</v>
      </c>
      <c r="AB863" s="22" t="s">
        <v>47</v>
      </c>
      <c r="AC863" s="22" t="s">
        <v>47</v>
      </c>
      <c r="AD863" s="22" t="s">
        <v>47</v>
      </c>
      <c r="AE863" s="17" t="s">
        <v>148</v>
      </c>
      <c r="AF863" s="17" t="s">
        <v>65</v>
      </c>
      <c r="AG863" s="8" t="str">
        <f t="shared" si="28"/>
        <v>click</v>
      </c>
      <c r="AH863" s="10" t="str">
        <f t="shared" si="29"/>
        <v>click</v>
      </c>
      <c r="AI863" s="3"/>
      <c r="AJ863" s="3"/>
      <c r="AK863" s="3"/>
      <c r="AL863" s="3"/>
      <c r="AM863" s="3"/>
      <c r="AN863" s="3"/>
      <c r="AO863" s="3"/>
      <c r="AP863" s="3"/>
      <c r="AQ863" s="3"/>
      <c r="AR863" s="3"/>
      <c r="AS863" s="3"/>
      <c r="AT863" s="3"/>
    </row>
    <row r="864" spans="1:46" ht="24" x14ac:dyDescent="0.2">
      <c r="A864" s="20" t="s">
        <v>3804</v>
      </c>
      <c r="B864" s="9" t="s">
        <v>3805</v>
      </c>
      <c r="C864" s="11" t="s">
        <v>1835</v>
      </c>
      <c r="D864" s="11" t="s">
        <v>39</v>
      </c>
      <c r="E864" s="11" t="s">
        <v>3806</v>
      </c>
      <c r="F864" s="11" t="s">
        <v>3807</v>
      </c>
      <c r="G864" s="11" t="s">
        <v>232</v>
      </c>
      <c r="H864" s="11" t="s">
        <v>540</v>
      </c>
      <c r="I864" s="12">
        <v>1.1999999999999999E-3</v>
      </c>
      <c r="J864" s="13">
        <v>0.3</v>
      </c>
      <c r="K864" s="12">
        <v>1.9E-2</v>
      </c>
      <c r="L864" s="14">
        <v>666.7</v>
      </c>
      <c r="M864" s="15">
        <v>10.6</v>
      </c>
      <c r="N864" s="16">
        <v>44664</v>
      </c>
      <c r="O864" s="21">
        <v>0.98</v>
      </c>
      <c r="P864" s="11" t="s">
        <v>43</v>
      </c>
      <c r="Q864" s="11" t="s">
        <v>122</v>
      </c>
      <c r="R864" s="11" t="s">
        <v>94</v>
      </c>
      <c r="S864" s="11" t="s">
        <v>81</v>
      </c>
      <c r="T864" s="22">
        <v>2.8299999999999999E-2</v>
      </c>
      <c r="U864" s="22">
        <v>4.5400000000000003E-2</v>
      </c>
      <c r="V864" s="22">
        <v>0.10150000000000001</v>
      </c>
      <c r="W864" s="22">
        <v>0.10730000000000001</v>
      </c>
      <c r="X864" s="22">
        <v>0.1163</v>
      </c>
      <c r="Y864" s="22">
        <v>0.15190000000000001</v>
      </c>
      <c r="Z864" s="22">
        <v>0.12770000000000001</v>
      </c>
      <c r="AA864" s="22">
        <v>9.6699999999999994E-2</v>
      </c>
      <c r="AB864" s="22">
        <v>1.83E-2</v>
      </c>
      <c r="AC864" s="22">
        <v>0.17710000000000001</v>
      </c>
      <c r="AD864" s="22">
        <v>2.9399999999999999E-2</v>
      </c>
      <c r="AE864" s="17" t="s">
        <v>47</v>
      </c>
      <c r="AF864" s="17" t="s">
        <v>47</v>
      </c>
      <c r="AG864" s="8" t="str">
        <f t="shared" si="28"/>
        <v>click</v>
      </c>
      <c r="AH864" s="10" t="str">
        <f t="shared" si="29"/>
        <v>click</v>
      </c>
      <c r="AI864" s="3"/>
      <c r="AJ864" s="3"/>
      <c r="AK864" s="3"/>
      <c r="AL864" s="3"/>
      <c r="AM864" s="3"/>
      <c r="AN864" s="3"/>
      <c r="AO864" s="3"/>
      <c r="AP864" s="3"/>
      <c r="AQ864" s="3"/>
      <c r="AR864" s="3"/>
      <c r="AS864" s="3"/>
      <c r="AT864" s="3"/>
    </row>
    <row r="865" spans="1:46" ht="24" x14ac:dyDescent="0.2">
      <c r="A865" s="20" t="s">
        <v>3808</v>
      </c>
      <c r="B865" s="9" t="s">
        <v>3809</v>
      </c>
      <c r="C865" s="11" t="s">
        <v>1835</v>
      </c>
      <c r="D865" s="11" t="s">
        <v>39</v>
      </c>
      <c r="E865" s="11" t="s">
        <v>3810</v>
      </c>
      <c r="F865" s="11" t="s">
        <v>3811</v>
      </c>
      <c r="G865" s="11" t="s">
        <v>196</v>
      </c>
      <c r="H865" s="11" t="s">
        <v>540</v>
      </c>
      <c r="I865" s="12">
        <v>1.1999999999999999E-3</v>
      </c>
      <c r="J865" s="13">
        <v>0.24</v>
      </c>
      <c r="K865" s="12">
        <v>1.41E-2</v>
      </c>
      <c r="L865" s="14">
        <v>1203.0999999999999</v>
      </c>
      <c r="M865" s="15">
        <v>16.7</v>
      </c>
      <c r="N865" s="16">
        <v>73581</v>
      </c>
      <c r="O865" s="21">
        <v>1</v>
      </c>
      <c r="P865" s="11" t="s">
        <v>43</v>
      </c>
      <c r="Q865" s="11" t="s">
        <v>122</v>
      </c>
      <c r="R865" s="11" t="s">
        <v>45</v>
      </c>
      <c r="S865" s="11" t="s">
        <v>81</v>
      </c>
      <c r="T865" s="22">
        <v>2.58E-2</v>
      </c>
      <c r="U865" s="22">
        <v>3.6499999999999998E-2</v>
      </c>
      <c r="V865" s="22">
        <v>0.18440000000000001</v>
      </c>
      <c r="W865" s="22">
        <v>0.13270000000000001</v>
      </c>
      <c r="X865" s="22">
        <v>5.11E-2</v>
      </c>
      <c r="Y865" s="22">
        <v>6.6299999999999998E-2</v>
      </c>
      <c r="Z865" s="22">
        <v>0.1072</v>
      </c>
      <c r="AA865" s="22">
        <v>0.1099</v>
      </c>
      <c r="AB865" s="22">
        <v>1.43E-2</v>
      </c>
      <c r="AC865" s="22">
        <v>0.26379999999999998</v>
      </c>
      <c r="AD865" s="22">
        <v>0</v>
      </c>
      <c r="AE865" s="17" t="s">
        <v>47</v>
      </c>
      <c r="AF865" s="17" t="s">
        <v>47</v>
      </c>
      <c r="AG865" s="8" t="str">
        <f t="shared" si="28"/>
        <v>click</v>
      </c>
      <c r="AH865" s="10" t="str">
        <f t="shared" si="29"/>
        <v>click</v>
      </c>
      <c r="AI865" s="3"/>
      <c r="AJ865" s="3"/>
      <c r="AK865" s="3"/>
      <c r="AL865" s="3"/>
      <c r="AM865" s="3"/>
      <c r="AN865" s="3"/>
      <c r="AO865" s="3"/>
      <c r="AP865" s="3"/>
      <c r="AQ865" s="3"/>
      <c r="AR865" s="3"/>
      <c r="AS865" s="3"/>
      <c r="AT865" s="3"/>
    </row>
    <row r="866" spans="1:46" ht="24" x14ac:dyDescent="0.2">
      <c r="A866" s="20" t="s">
        <v>3812</v>
      </c>
      <c r="B866" s="9" t="s">
        <v>3813</v>
      </c>
      <c r="C866" s="11" t="s">
        <v>1835</v>
      </c>
      <c r="D866" s="11" t="s">
        <v>39</v>
      </c>
      <c r="E866" s="11" t="s">
        <v>3814</v>
      </c>
      <c r="F866" s="11" t="s">
        <v>3815</v>
      </c>
      <c r="G866" s="11" t="s">
        <v>783</v>
      </c>
      <c r="H866" s="11" t="s">
        <v>540</v>
      </c>
      <c r="I866" s="12">
        <v>1.1999999999999999E-3</v>
      </c>
      <c r="J866" s="13">
        <v>0.31</v>
      </c>
      <c r="K866" s="12">
        <v>2.2499999999999999E-2</v>
      </c>
      <c r="L866" s="14">
        <v>663.5</v>
      </c>
      <c r="M866" s="15">
        <v>12.1</v>
      </c>
      <c r="N866" s="16">
        <v>55037</v>
      </c>
      <c r="O866" s="21">
        <v>1.03</v>
      </c>
      <c r="P866" s="11" t="s">
        <v>43</v>
      </c>
      <c r="Q866" s="11" t="s">
        <v>122</v>
      </c>
      <c r="R866" s="11" t="s">
        <v>497</v>
      </c>
      <c r="S866" s="11" t="s">
        <v>81</v>
      </c>
      <c r="T866" s="22">
        <v>3.15E-2</v>
      </c>
      <c r="U866" s="22">
        <v>5.91E-2</v>
      </c>
      <c r="V866" s="22">
        <v>2.9399999999999999E-2</v>
      </c>
      <c r="W866" s="22">
        <v>8.43E-2</v>
      </c>
      <c r="X866" s="22">
        <v>0.17119999999999999</v>
      </c>
      <c r="Y866" s="22">
        <v>0.2203</v>
      </c>
      <c r="Z866" s="22">
        <v>0.14680000000000001</v>
      </c>
      <c r="AA866" s="22">
        <v>8.2600000000000007E-2</v>
      </c>
      <c r="AB866" s="22">
        <v>2.5600000000000001E-2</v>
      </c>
      <c r="AC866" s="22">
        <v>8.6400000000000005E-2</v>
      </c>
      <c r="AD866" s="22">
        <v>5.8000000000000003E-2</v>
      </c>
      <c r="AE866" s="17" t="s">
        <v>47</v>
      </c>
      <c r="AF866" s="17" t="s">
        <v>47</v>
      </c>
      <c r="AG866" s="8" t="str">
        <f t="shared" si="28"/>
        <v>click</v>
      </c>
      <c r="AH866" s="10" t="str">
        <f t="shared" si="29"/>
        <v>click</v>
      </c>
      <c r="AI866" s="3"/>
      <c r="AJ866" s="3"/>
      <c r="AK866" s="3"/>
      <c r="AL866" s="3"/>
      <c r="AM866" s="3"/>
      <c r="AN866" s="3"/>
      <c r="AO866" s="3"/>
      <c r="AP866" s="3"/>
      <c r="AQ866" s="3"/>
      <c r="AR866" s="3"/>
      <c r="AS866" s="3"/>
      <c r="AT866" s="3"/>
    </row>
    <row r="867" spans="1:46" ht="25.5" x14ac:dyDescent="0.2">
      <c r="A867" s="20" t="s">
        <v>3816</v>
      </c>
      <c r="B867" s="9" t="s">
        <v>3817</v>
      </c>
      <c r="C867" s="11" t="s">
        <v>3818</v>
      </c>
      <c r="D867" s="11" t="s">
        <v>39</v>
      </c>
      <c r="E867" s="11" t="s">
        <v>3819</v>
      </c>
      <c r="F867" s="11" t="s">
        <v>3193</v>
      </c>
      <c r="G867" s="11" t="s">
        <v>472</v>
      </c>
      <c r="H867" s="11" t="s">
        <v>502</v>
      </c>
      <c r="I867" s="12">
        <v>9.4999999999999998E-3</v>
      </c>
      <c r="J867" s="13">
        <v>2.95</v>
      </c>
      <c r="K867" s="12">
        <v>4.36E-2</v>
      </c>
      <c r="L867" s="14">
        <v>59</v>
      </c>
      <c r="M867" s="15">
        <v>0.8</v>
      </c>
      <c r="N867" s="16">
        <v>59803</v>
      </c>
      <c r="O867" s="21">
        <v>3.78</v>
      </c>
      <c r="P867" s="11" t="s">
        <v>43</v>
      </c>
      <c r="Q867" s="11" t="s">
        <v>628</v>
      </c>
      <c r="R867" s="11" t="s">
        <v>94</v>
      </c>
      <c r="S867" s="11" t="s">
        <v>81</v>
      </c>
      <c r="T867" s="22" t="s">
        <v>47</v>
      </c>
      <c r="U867" s="22" t="s">
        <v>47</v>
      </c>
      <c r="V867" s="22" t="s">
        <v>47</v>
      </c>
      <c r="W867" s="22" t="s">
        <v>47</v>
      </c>
      <c r="X867" s="22" t="s">
        <v>47</v>
      </c>
      <c r="Y867" s="22" t="s">
        <v>47</v>
      </c>
      <c r="Z867" s="22" t="s">
        <v>47</v>
      </c>
      <c r="AA867" s="22" t="s">
        <v>47</v>
      </c>
      <c r="AB867" s="22" t="s">
        <v>47</v>
      </c>
      <c r="AC867" s="22" t="s">
        <v>47</v>
      </c>
      <c r="AD867" s="22" t="s">
        <v>47</v>
      </c>
      <c r="AE867" s="17" t="s">
        <v>503</v>
      </c>
      <c r="AF867" s="17" t="s">
        <v>47</v>
      </c>
      <c r="AG867" s="8" t="str">
        <f t="shared" si="28"/>
        <v>click</v>
      </c>
      <c r="AH867" s="10" t="str">
        <f t="shared" si="29"/>
        <v>click</v>
      </c>
      <c r="AI867" s="3"/>
      <c r="AJ867" s="3"/>
      <c r="AK867" s="3"/>
      <c r="AL867" s="3"/>
      <c r="AM867" s="3"/>
      <c r="AN867" s="3"/>
      <c r="AO867" s="3"/>
      <c r="AP867" s="3"/>
      <c r="AQ867" s="3"/>
      <c r="AR867" s="3"/>
      <c r="AS867" s="3"/>
      <c r="AT867" s="3"/>
    </row>
    <row r="868" spans="1:46" ht="25.5" x14ac:dyDescent="0.2">
      <c r="A868" s="20" t="s">
        <v>3820</v>
      </c>
      <c r="B868" s="9" t="s">
        <v>3821</v>
      </c>
      <c r="C868" s="11" t="s">
        <v>3818</v>
      </c>
      <c r="D868" s="11" t="s">
        <v>39</v>
      </c>
      <c r="E868" s="11" t="s">
        <v>3822</v>
      </c>
      <c r="F868" s="11" t="s">
        <v>3193</v>
      </c>
      <c r="G868" s="11" t="s">
        <v>472</v>
      </c>
      <c r="H868" s="11" t="s">
        <v>502</v>
      </c>
      <c r="I868" s="12">
        <v>9.4999999999999998E-3</v>
      </c>
      <c r="J868" s="13"/>
      <c r="K868" s="12"/>
      <c r="L868" s="14">
        <v>8.5</v>
      </c>
      <c r="M868" s="15">
        <v>0.5</v>
      </c>
      <c r="N868" s="16">
        <v>33094</v>
      </c>
      <c r="O868" s="21">
        <v>-3.56</v>
      </c>
      <c r="P868" s="11" t="s">
        <v>43</v>
      </c>
      <c r="Q868" s="11" t="s">
        <v>628</v>
      </c>
      <c r="R868" s="11" t="s">
        <v>94</v>
      </c>
      <c r="S868" s="11" t="s">
        <v>81</v>
      </c>
      <c r="T868" s="22" t="s">
        <v>47</v>
      </c>
      <c r="U868" s="22" t="s">
        <v>47</v>
      </c>
      <c r="V868" s="22" t="s">
        <v>47</v>
      </c>
      <c r="W868" s="22" t="s">
        <v>47</v>
      </c>
      <c r="X868" s="22" t="s">
        <v>47</v>
      </c>
      <c r="Y868" s="22" t="s">
        <v>47</v>
      </c>
      <c r="Z868" s="22" t="s">
        <v>47</v>
      </c>
      <c r="AA868" s="22" t="s">
        <v>47</v>
      </c>
      <c r="AB868" s="22" t="s">
        <v>47</v>
      </c>
      <c r="AC868" s="22" t="s">
        <v>47</v>
      </c>
      <c r="AD868" s="22" t="s">
        <v>47</v>
      </c>
      <c r="AE868" s="17" t="s">
        <v>503</v>
      </c>
      <c r="AF868" s="17" t="s">
        <v>65</v>
      </c>
      <c r="AG868" s="8" t="str">
        <f t="shared" si="28"/>
        <v>click</v>
      </c>
      <c r="AH868" s="10" t="str">
        <f t="shared" si="29"/>
        <v>click</v>
      </c>
      <c r="AI868" s="3"/>
      <c r="AJ868" s="3"/>
      <c r="AK868" s="3"/>
      <c r="AL868" s="3"/>
      <c r="AM868" s="3"/>
      <c r="AN868" s="3"/>
      <c r="AO868" s="3"/>
      <c r="AP868" s="3"/>
      <c r="AQ868" s="3"/>
      <c r="AR868" s="3"/>
      <c r="AS868" s="3"/>
      <c r="AT868" s="3"/>
    </row>
    <row r="869" spans="1:46" ht="25.5" x14ac:dyDescent="0.2">
      <c r="A869" s="20" t="s">
        <v>3823</v>
      </c>
      <c r="B869" s="9" t="s">
        <v>3824</v>
      </c>
      <c r="C869" s="11" t="s">
        <v>3825</v>
      </c>
      <c r="D869" s="11" t="s">
        <v>39</v>
      </c>
      <c r="E869" s="11"/>
      <c r="F869" s="11" t="s">
        <v>40</v>
      </c>
      <c r="G869" s="11" t="s">
        <v>259</v>
      </c>
      <c r="H869" s="11" t="s">
        <v>42</v>
      </c>
      <c r="I869" s="12">
        <v>7.4999999999999997E-3</v>
      </c>
      <c r="J869" s="13">
        <v>0.11</v>
      </c>
      <c r="K869" s="12">
        <v>1.41E-2</v>
      </c>
      <c r="L869" s="14">
        <v>98.8</v>
      </c>
      <c r="M869" s="15">
        <v>2</v>
      </c>
      <c r="N869" s="16">
        <v>9528</v>
      </c>
      <c r="O869" s="21">
        <v>0.27</v>
      </c>
      <c r="P869" s="11" t="s">
        <v>165</v>
      </c>
      <c r="Q869" s="11" t="s">
        <v>47</v>
      </c>
      <c r="R869" s="11" t="s">
        <v>47</v>
      </c>
      <c r="S869" s="11" t="s">
        <v>47</v>
      </c>
      <c r="T869" s="22" t="s">
        <v>47</v>
      </c>
      <c r="U869" s="22" t="s">
        <v>47</v>
      </c>
      <c r="V869" s="22" t="s">
        <v>47</v>
      </c>
      <c r="W869" s="22" t="s">
        <v>47</v>
      </c>
      <c r="X869" s="22" t="s">
        <v>47</v>
      </c>
      <c r="Y869" s="22" t="s">
        <v>47</v>
      </c>
      <c r="Z869" s="22" t="s">
        <v>47</v>
      </c>
      <c r="AA869" s="22" t="s">
        <v>47</v>
      </c>
      <c r="AB869" s="22" t="s">
        <v>47</v>
      </c>
      <c r="AC869" s="22" t="s">
        <v>47</v>
      </c>
      <c r="AD869" s="22" t="s">
        <v>47</v>
      </c>
      <c r="AE869" s="17" t="s">
        <v>47</v>
      </c>
      <c r="AF869" s="17" t="s">
        <v>47</v>
      </c>
      <c r="AG869" s="8" t="str">
        <f t="shared" si="28"/>
        <v>click</v>
      </c>
      <c r="AH869" s="10" t="str">
        <f t="shared" si="29"/>
        <v>click</v>
      </c>
      <c r="AI869" s="3"/>
      <c r="AJ869" s="3"/>
      <c r="AK869" s="3"/>
      <c r="AL869" s="3"/>
      <c r="AM869" s="3"/>
      <c r="AN869" s="3"/>
      <c r="AO869" s="3"/>
      <c r="AP869" s="3"/>
      <c r="AQ869" s="3"/>
      <c r="AR869" s="3"/>
      <c r="AS869" s="3"/>
      <c r="AT869" s="3"/>
    </row>
    <row r="870" spans="1:46" ht="25.5" x14ac:dyDescent="0.2">
      <c r="A870" s="20" t="s">
        <v>3826</v>
      </c>
      <c r="B870" s="9" t="s">
        <v>3827</v>
      </c>
      <c r="C870" s="11" t="s">
        <v>2660</v>
      </c>
      <c r="D870" s="11" t="s">
        <v>39</v>
      </c>
      <c r="E870" s="11"/>
      <c r="F870" s="11" t="s">
        <v>40</v>
      </c>
      <c r="G870" s="11" t="s">
        <v>531</v>
      </c>
      <c r="H870" s="11" t="s">
        <v>336</v>
      </c>
      <c r="I870" s="12">
        <v>3.5000000000000001E-3</v>
      </c>
      <c r="J870" s="13">
        <v>0.06</v>
      </c>
      <c r="K870" s="12">
        <v>7.7000000000000002E-3</v>
      </c>
      <c r="L870" s="14">
        <v>3874</v>
      </c>
      <c r="M870" s="15">
        <v>38.299999999999997</v>
      </c>
      <c r="N870" s="16">
        <v>463106</v>
      </c>
      <c r="O870" s="21">
        <v>-0.06</v>
      </c>
      <c r="P870" s="11" t="s">
        <v>165</v>
      </c>
      <c r="Q870" s="11" t="s">
        <v>47</v>
      </c>
      <c r="R870" s="11" t="s">
        <v>47</v>
      </c>
      <c r="S870" s="11" t="s">
        <v>81</v>
      </c>
      <c r="T870" s="22" t="s">
        <v>47</v>
      </c>
      <c r="U870" s="22" t="s">
        <v>47</v>
      </c>
      <c r="V870" s="22" t="s">
        <v>47</v>
      </c>
      <c r="W870" s="22" t="s">
        <v>47</v>
      </c>
      <c r="X870" s="22" t="s">
        <v>47</v>
      </c>
      <c r="Y870" s="22" t="s">
        <v>47</v>
      </c>
      <c r="Z870" s="22" t="s">
        <v>47</v>
      </c>
      <c r="AA870" s="22" t="s">
        <v>47</v>
      </c>
      <c r="AB870" s="22" t="s">
        <v>47</v>
      </c>
      <c r="AC870" s="22" t="s">
        <v>47</v>
      </c>
      <c r="AD870" s="22" t="s">
        <v>47</v>
      </c>
      <c r="AE870" s="17" t="s">
        <v>47</v>
      </c>
      <c r="AF870" s="17" t="s">
        <v>47</v>
      </c>
      <c r="AG870" s="8" t="str">
        <f t="shared" si="28"/>
        <v>click</v>
      </c>
      <c r="AH870" s="10" t="str">
        <f t="shared" si="29"/>
        <v>click</v>
      </c>
      <c r="AI870" s="3"/>
      <c r="AJ870" s="3"/>
      <c r="AK870" s="3"/>
      <c r="AL870" s="3"/>
      <c r="AM870" s="3"/>
      <c r="AN870" s="3"/>
      <c r="AO870" s="3"/>
      <c r="AP870" s="3"/>
      <c r="AQ870" s="3"/>
      <c r="AR870" s="3"/>
      <c r="AS870" s="3"/>
      <c r="AT870" s="3"/>
    </row>
    <row r="871" spans="1:46" ht="24" x14ac:dyDescent="0.2">
      <c r="A871" s="20" t="s">
        <v>3828</v>
      </c>
      <c r="B871" s="9" t="s">
        <v>3829</v>
      </c>
      <c r="C871" s="11" t="s">
        <v>3830</v>
      </c>
      <c r="D871" s="11" t="s">
        <v>179</v>
      </c>
      <c r="E871" s="11"/>
      <c r="F871" s="11" t="s">
        <v>40</v>
      </c>
      <c r="G871" s="11" t="s">
        <v>232</v>
      </c>
      <c r="H871" s="11" t="s">
        <v>490</v>
      </c>
      <c r="I871" s="12"/>
      <c r="J871" s="13">
        <v>0</v>
      </c>
      <c r="K871" s="12">
        <v>2.6599999999999999E-2</v>
      </c>
      <c r="L871" s="14">
        <v>12.9</v>
      </c>
      <c r="M871" s="15">
        <v>0.3</v>
      </c>
      <c r="N871" s="16">
        <v>1089</v>
      </c>
      <c r="O871" s="21">
        <v>1.06</v>
      </c>
      <c r="P871" s="11" t="s">
        <v>43</v>
      </c>
      <c r="Q871" s="11" t="s">
        <v>44</v>
      </c>
      <c r="R871" s="11" t="s">
        <v>94</v>
      </c>
      <c r="S871" s="11" t="s">
        <v>88</v>
      </c>
      <c r="T871" s="22" t="s">
        <v>47</v>
      </c>
      <c r="U871" s="22" t="s">
        <v>47</v>
      </c>
      <c r="V871" s="22" t="s">
        <v>47</v>
      </c>
      <c r="W871" s="22" t="s">
        <v>47</v>
      </c>
      <c r="X871" s="22" t="s">
        <v>47</v>
      </c>
      <c r="Y871" s="22" t="s">
        <v>47</v>
      </c>
      <c r="Z871" s="22" t="s">
        <v>47</v>
      </c>
      <c r="AA871" s="22" t="s">
        <v>47</v>
      </c>
      <c r="AB871" s="22" t="s">
        <v>47</v>
      </c>
      <c r="AC871" s="22" t="s">
        <v>47</v>
      </c>
      <c r="AD871" s="22" t="s">
        <v>47</v>
      </c>
      <c r="AE871" s="17" t="s">
        <v>47</v>
      </c>
      <c r="AF871" s="17" t="s">
        <v>47</v>
      </c>
      <c r="AG871" s="8" t="str">
        <f t="shared" si="28"/>
        <v>click</v>
      </c>
      <c r="AH871" s="10" t="str">
        <f t="shared" si="29"/>
        <v>click</v>
      </c>
      <c r="AI871" s="3"/>
      <c r="AJ871" s="3"/>
      <c r="AK871" s="3"/>
      <c r="AL871" s="3"/>
      <c r="AM871" s="3"/>
      <c r="AN871" s="3"/>
      <c r="AO871" s="3"/>
      <c r="AP871" s="3"/>
      <c r="AQ871" s="3"/>
      <c r="AR871" s="3"/>
      <c r="AS871" s="3"/>
      <c r="AT871" s="3"/>
    </row>
    <row r="872" spans="1:46" ht="36" x14ac:dyDescent="0.2">
      <c r="A872" s="20" t="s">
        <v>3831</v>
      </c>
      <c r="B872" s="9" t="s">
        <v>3832</v>
      </c>
      <c r="C872" s="11" t="s">
        <v>3833</v>
      </c>
      <c r="D872" s="11" t="s">
        <v>39</v>
      </c>
      <c r="E872" s="11" t="s">
        <v>3834</v>
      </c>
      <c r="F872" s="11" t="s">
        <v>3835</v>
      </c>
      <c r="G872" s="11" t="s">
        <v>423</v>
      </c>
      <c r="H872" s="11" t="s">
        <v>142</v>
      </c>
      <c r="I872" s="12">
        <v>2.3999999999999998E-3</v>
      </c>
      <c r="J872" s="13">
        <v>0.06</v>
      </c>
      <c r="K872" s="12">
        <v>4.3499999999999997E-2</v>
      </c>
      <c r="L872" s="14">
        <v>71.900000000000006</v>
      </c>
      <c r="M872" s="15">
        <v>4.0999999999999996</v>
      </c>
      <c r="N872" s="16">
        <v>34677</v>
      </c>
      <c r="O872" s="21">
        <v>-0.53</v>
      </c>
      <c r="P872" s="11" t="s">
        <v>165</v>
      </c>
      <c r="Q872" s="11" t="s">
        <v>47</v>
      </c>
      <c r="R872" s="11" t="s">
        <v>47</v>
      </c>
      <c r="S872" s="11" t="s">
        <v>47</v>
      </c>
      <c r="T872" s="22" t="s">
        <v>47</v>
      </c>
      <c r="U872" s="22" t="s">
        <v>47</v>
      </c>
      <c r="V872" s="22" t="s">
        <v>47</v>
      </c>
      <c r="W872" s="22" t="s">
        <v>47</v>
      </c>
      <c r="X872" s="22" t="s">
        <v>47</v>
      </c>
      <c r="Y872" s="22" t="s">
        <v>47</v>
      </c>
      <c r="Z872" s="22" t="s">
        <v>47</v>
      </c>
      <c r="AA872" s="22" t="s">
        <v>47</v>
      </c>
      <c r="AB872" s="22" t="s">
        <v>47</v>
      </c>
      <c r="AC872" s="22" t="s">
        <v>47</v>
      </c>
      <c r="AD872" s="22" t="s">
        <v>47</v>
      </c>
      <c r="AE872" s="17" t="s">
        <v>47</v>
      </c>
      <c r="AF872" s="17" t="s">
        <v>47</v>
      </c>
      <c r="AG872" s="8" t="str">
        <f t="shared" si="28"/>
        <v>click</v>
      </c>
      <c r="AH872" s="10" t="str">
        <f t="shared" si="29"/>
        <v>click</v>
      </c>
      <c r="AI872" s="3"/>
      <c r="AJ872" s="3"/>
      <c r="AK872" s="3"/>
      <c r="AL872" s="3"/>
      <c r="AM872" s="3"/>
      <c r="AN872" s="3"/>
      <c r="AO872" s="3"/>
      <c r="AP872" s="3"/>
      <c r="AQ872" s="3"/>
      <c r="AR872" s="3"/>
      <c r="AS872" s="3"/>
      <c r="AT872" s="3"/>
    </row>
    <row r="873" spans="1:46" ht="36" x14ac:dyDescent="0.2">
      <c r="A873" s="20" t="s">
        <v>3836</v>
      </c>
      <c r="B873" s="9" t="s">
        <v>3837</v>
      </c>
      <c r="C873" s="11" t="s">
        <v>875</v>
      </c>
      <c r="D873" s="11" t="s">
        <v>39</v>
      </c>
      <c r="E873" s="11" t="s">
        <v>3838</v>
      </c>
      <c r="F873" s="11" t="s">
        <v>3839</v>
      </c>
      <c r="G873" s="11" t="s">
        <v>246</v>
      </c>
      <c r="H873" s="11" t="s">
        <v>240</v>
      </c>
      <c r="I873" s="12">
        <v>4.4999999999999997E-3</v>
      </c>
      <c r="J873" s="13">
        <v>0.21</v>
      </c>
      <c r="K873" s="12">
        <v>5.67E-2</v>
      </c>
      <c r="L873" s="14">
        <v>69</v>
      </c>
      <c r="M873" s="15">
        <v>4.3</v>
      </c>
      <c r="N873" s="16">
        <v>22164</v>
      </c>
      <c r="O873" s="21">
        <v>0.89</v>
      </c>
      <c r="P873" s="11" t="s">
        <v>43</v>
      </c>
      <c r="Q873" s="11" t="s">
        <v>47</v>
      </c>
      <c r="R873" s="11" t="s">
        <v>47</v>
      </c>
      <c r="S873" s="11" t="s">
        <v>81</v>
      </c>
      <c r="T873" s="22">
        <v>2.3400000000000001E-2</v>
      </c>
      <c r="U873" s="22">
        <v>0</v>
      </c>
      <c r="V873" s="22">
        <v>0</v>
      </c>
      <c r="W873" s="22">
        <v>0</v>
      </c>
      <c r="X873" s="22">
        <v>0.9032</v>
      </c>
      <c r="Y873" s="22">
        <v>0</v>
      </c>
      <c r="Z873" s="22">
        <v>0</v>
      </c>
      <c r="AA873" s="22">
        <v>0</v>
      </c>
      <c r="AB873" s="22">
        <v>0</v>
      </c>
      <c r="AC873" s="22">
        <v>0</v>
      </c>
      <c r="AD873" s="22">
        <v>7.2599999999999998E-2</v>
      </c>
      <c r="AE873" s="17" t="s">
        <v>47</v>
      </c>
      <c r="AF873" s="17" t="s">
        <v>47</v>
      </c>
      <c r="AG873" s="8" t="str">
        <f t="shared" si="28"/>
        <v>click</v>
      </c>
      <c r="AH873" s="10" t="str">
        <f t="shared" si="29"/>
        <v>click</v>
      </c>
      <c r="AI873" s="3"/>
      <c r="AJ873" s="3"/>
      <c r="AK873" s="3"/>
      <c r="AL873" s="3"/>
      <c r="AM873" s="3"/>
      <c r="AN873" s="3"/>
      <c r="AO873" s="3"/>
      <c r="AP873" s="3"/>
      <c r="AQ873" s="3"/>
      <c r="AR873" s="3"/>
      <c r="AS873" s="3"/>
      <c r="AT873" s="3"/>
    </row>
    <row r="874" spans="1:46" ht="96" x14ac:dyDescent="0.2">
      <c r="A874" s="20" t="s">
        <v>3840</v>
      </c>
      <c r="B874" s="9" t="s">
        <v>3841</v>
      </c>
      <c r="C874" s="11" t="s">
        <v>1852</v>
      </c>
      <c r="D874" s="11" t="s">
        <v>59</v>
      </c>
      <c r="E874" s="11" t="s">
        <v>3842</v>
      </c>
      <c r="F874" s="11" t="s">
        <v>3843</v>
      </c>
      <c r="G874" s="11" t="s">
        <v>246</v>
      </c>
      <c r="H874" s="11" t="s">
        <v>1151</v>
      </c>
      <c r="I874" s="12">
        <v>9.4999999999999998E-3</v>
      </c>
      <c r="J874" s="13"/>
      <c r="K874" s="12"/>
      <c r="L874" s="14">
        <v>26.1</v>
      </c>
      <c r="M874" s="15">
        <v>1</v>
      </c>
      <c r="N874" s="16">
        <v>3603</v>
      </c>
      <c r="O874" s="21">
        <v>1.23</v>
      </c>
      <c r="P874" s="11" t="s">
        <v>43</v>
      </c>
      <c r="Q874" s="11" t="s">
        <v>47</v>
      </c>
      <c r="R874" s="11" t="s">
        <v>47</v>
      </c>
      <c r="S874" s="11" t="s">
        <v>81</v>
      </c>
      <c r="T874" s="22" t="s">
        <v>47</v>
      </c>
      <c r="U874" s="22" t="s">
        <v>47</v>
      </c>
      <c r="V874" s="22" t="s">
        <v>47</v>
      </c>
      <c r="W874" s="22" t="s">
        <v>47</v>
      </c>
      <c r="X874" s="22" t="s">
        <v>47</v>
      </c>
      <c r="Y874" s="22" t="s">
        <v>47</v>
      </c>
      <c r="Z874" s="22" t="s">
        <v>47</v>
      </c>
      <c r="AA874" s="22" t="s">
        <v>47</v>
      </c>
      <c r="AB874" s="22" t="s">
        <v>47</v>
      </c>
      <c r="AC874" s="22" t="s">
        <v>47</v>
      </c>
      <c r="AD874" s="22" t="s">
        <v>47</v>
      </c>
      <c r="AE874" s="17" t="s">
        <v>47</v>
      </c>
      <c r="AF874" s="17" t="s">
        <v>47</v>
      </c>
      <c r="AG874" s="8" t="str">
        <f t="shared" si="28"/>
        <v>click</v>
      </c>
      <c r="AH874" s="10" t="str">
        <f t="shared" si="29"/>
        <v>click</v>
      </c>
      <c r="AI874" s="3"/>
      <c r="AJ874" s="3"/>
      <c r="AK874" s="3"/>
      <c r="AL874" s="3"/>
      <c r="AM874" s="3"/>
      <c r="AN874" s="3"/>
      <c r="AO874" s="3"/>
      <c r="AP874" s="3"/>
      <c r="AQ874" s="3"/>
      <c r="AR874" s="3"/>
      <c r="AS874" s="3"/>
      <c r="AT874" s="3"/>
    </row>
    <row r="875" spans="1:46" ht="60" x14ac:dyDescent="0.2">
      <c r="A875" s="20" t="s">
        <v>3844</v>
      </c>
      <c r="B875" s="9" t="s">
        <v>3845</v>
      </c>
      <c r="C875" s="11" t="s">
        <v>348</v>
      </c>
      <c r="D875" s="11" t="s">
        <v>59</v>
      </c>
      <c r="E875" s="11" t="s">
        <v>3846</v>
      </c>
      <c r="F875" s="11" t="s">
        <v>3847</v>
      </c>
      <c r="G875" s="11" t="s">
        <v>246</v>
      </c>
      <c r="H875" s="11" t="s">
        <v>63</v>
      </c>
      <c r="I875" s="12">
        <v>8.5000000000000006E-3</v>
      </c>
      <c r="J875" s="13">
        <v>0.46</v>
      </c>
      <c r="K875" s="12">
        <v>4.8399999999999999E-2</v>
      </c>
      <c r="L875" s="14">
        <v>33.1</v>
      </c>
      <c r="M875" s="15">
        <v>0.9</v>
      </c>
      <c r="N875" s="16">
        <v>2643</v>
      </c>
      <c r="O875" s="21">
        <v>1.45</v>
      </c>
      <c r="P875" s="11" t="s">
        <v>43</v>
      </c>
      <c r="Q875" s="11" t="s">
        <v>47</v>
      </c>
      <c r="R875" s="11" t="s">
        <v>47</v>
      </c>
      <c r="S875" s="11" t="s">
        <v>81</v>
      </c>
      <c r="T875" s="22" t="s">
        <v>47</v>
      </c>
      <c r="U875" s="22" t="s">
        <v>47</v>
      </c>
      <c r="V875" s="22" t="s">
        <v>47</v>
      </c>
      <c r="W875" s="22" t="s">
        <v>47</v>
      </c>
      <c r="X875" s="22" t="s">
        <v>47</v>
      </c>
      <c r="Y875" s="22" t="s">
        <v>47</v>
      </c>
      <c r="Z875" s="22" t="s">
        <v>47</v>
      </c>
      <c r="AA875" s="22" t="s">
        <v>47</v>
      </c>
      <c r="AB875" s="22" t="s">
        <v>47</v>
      </c>
      <c r="AC875" s="22" t="s">
        <v>47</v>
      </c>
      <c r="AD875" s="22" t="s">
        <v>47</v>
      </c>
      <c r="AE875" s="17" t="s">
        <v>47</v>
      </c>
      <c r="AF875" s="17" t="s">
        <v>47</v>
      </c>
      <c r="AG875" s="8" t="str">
        <f t="shared" si="28"/>
        <v>click</v>
      </c>
      <c r="AH875" s="10" t="str">
        <f t="shared" si="29"/>
        <v>click</v>
      </c>
      <c r="AI875" s="3"/>
      <c r="AJ875" s="3"/>
      <c r="AK875" s="3"/>
      <c r="AL875" s="3"/>
      <c r="AM875" s="3"/>
      <c r="AN875" s="3"/>
      <c r="AO875" s="3"/>
      <c r="AP875" s="3"/>
      <c r="AQ875" s="3"/>
      <c r="AR875" s="3"/>
      <c r="AS875" s="3"/>
      <c r="AT875" s="3"/>
    </row>
    <row r="876" spans="1:46" ht="84" x14ac:dyDescent="0.2">
      <c r="A876" s="20" t="s">
        <v>3848</v>
      </c>
      <c r="B876" s="9" t="s">
        <v>3849</v>
      </c>
      <c r="C876" s="11" t="s">
        <v>3850</v>
      </c>
      <c r="D876" s="11" t="s">
        <v>59</v>
      </c>
      <c r="E876" s="11" t="s">
        <v>251</v>
      </c>
      <c r="F876" s="11" t="s">
        <v>252</v>
      </c>
      <c r="G876" s="11" t="s">
        <v>246</v>
      </c>
      <c r="H876" s="11" t="s">
        <v>63</v>
      </c>
      <c r="I876" s="12">
        <v>8.5000000000000006E-3</v>
      </c>
      <c r="J876" s="13">
        <v>0.45</v>
      </c>
      <c r="K876" s="12">
        <v>4.5100000000000001E-2</v>
      </c>
      <c r="L876" s="14">
        <v>1571.2</v>
      </c>
      <c r="M876" s="15">
        <v>39.799999999999997</v>
      </c>
      <c r="N876" s="16">
        <v>202777</v>
      </c>
      <c r="O876" s="21">
        <v>1.24</v>
      </c>
      <c r="P876" s="11" t="s">
        <v>43</v>
      </c>
      <c r="Q876" s="11" t="s">
        <v>47</v>
      </c>
      <c r="R876" s="11" t="s">
        <v>47</v>
      </c>
      <c r="S876" s="11" t="s">
        <v>81</v>
      </c>
      <c r="T876" s="22" t="s">
        <v>47</v>
      </c>
      <c r="U876" s="22" t="s">
        <v>47</v>
      </c>
      <c r="V876" s="22" t="s">
        <v>47</v>
      </c>
      <c r="W876" s="22" t="s">
        <v>47</v>
      </c>
      <c r="X876" s="22" t="s">
        <v>47</v>
      </c>
      <c r="Y876" s="22" t="s">
        <v>47</v>
      </c>
      <c r="Z876" s="22" t="s">
        <v>47</v>
      </c>
      <c r="AA876" s="22" t="s">
        <v>47</v>
      </c>
      <c r="AB876" s="22" t="s">
        <v>47</v>
      </c>
      <c r="AC876" s="22" t="s">
        <v>47</v>
      </c>
      <c r="AD876" s="22" t="s">
        <v>47</v>
      </c>
      <c r="AE876" s="17" t="s">
        <v>47</v>
      </c>
      <c r="AF876" s="17" t="s">
        <v>47</v>
      </c>
      <c r="AG876" s="8" t="str">
        <f t="shared" si="28"/>
        <v>click</v>
      </c>
      <c r="AH876" s="10" t="str">
        <f t="shared" si="29"/>
        <v>click</v>
      </c>
      <c r="AI876" s="3"/>
      <c r="AJ876" s="3"/>
      <c r="AK876" s="3"/>
      <c r="AL876" s="3"/>
      <c r="AM876" s="3"/>
      <c r="AN876" s="3"/>
      <c r="AO876" s="3"/>
      <c r="AP876" s="3"/>
      <c r="AQ876" s="3"/>
      <c r="AR876" s="3"/>
      <c r="AS876" s="3"/>
      <c r="AT876" s="3"/>
    </row>
    <row r="877" spans="1:46" ht="36" x14ac:dyDescent="0.2">
      <c r="A877" s="20" t="s">
        <v>3851</v>
      </c>
      <c r="B877" s="9" t="s">
        <v>3852</v>
      </c>
      <c r="C877" s="11" t="s">
        <v>3853</v>
      </c>
      <c r="D877" s="11" t="s">
        <v>39</v>
      </c>
      <c r="E877" s="11" t="s">
        <v>3854</v>
      </c>
      <c r="F877" s="11" t="s">
        <v>3855</v>
      </c>
      <c r="G877" s="11" t="s">
        <v>246</v>
      </c>
      <c r="H877" s="11" t="s">
        <v>240</v>
      </c>
      <c r="I877" s="12">
        <v>7.4999999999999997E-3</v>
      </c>
      <c r="J877" s="13">
        <v>0.24</v>
      </c>
      <c r="K877" s="12">
        <v>6.6100000000000006E-2</v>
      </c>
      <c r="L877" s="14">
        <v>14.4</v>
      </c>
      <c r="M877" s="15">
        <v>0.9</v>
      </c>
      <c r="N877" s="16">
        <v>5679</v>
      </c>
      <c r="O877" s="21">
        <v>0.8</v>
      </c>
      <c r="P877" s="11" t="s">
        <v>43</v>
      </c>
      <c r="Q877" s="11" t="s">
        <v>386</v>
      </c>
      <c r="R877" s="11" t="s">
        <v>47</v>
      </c>
      <c r="S877" s="11" t="s">
        <v>81</v>
      </c>
      <c r="T877" s="22">
        <v>7.3800000000000004E-2</v>
      </c>
      <c r="U877" s="22">
        <v>0</v>
      </c>
      <c r="V877" s="22">
        <v>0</v>
      </c>
      <c r="W877" s="22">
        <v>0</v>
      </c>
      <c r="X877" s="22">
        <v>0.74539999999999995</v>
      </c>
      <c r="Y877" s="22">
        <v>0</v>
      </c>
      <c r="Z877" s="22">
        <v>0</v>
      </c>
      <c r="AA877" s="22">
        <v>0</v>
      </c>
      <c r="AB877" s="22">
        <v>0</v>
      </c>
      <c r="AC877" s="22">
        <v>0</v>
      </c>
      <c r="AD877" s="22">
        <v>0.18179999999999999</v>
      </c>
      <c r="AE877" s="17" t="s">
        <v>47</v>
      </c>
      <c r="AF877" s="17" t="s">
        <v>47</v>
      </c>
      <c r="AG877" s="8" t="str">
        <f t="shared" si="28"/>
        <v>click</v>
      </c>
      <c r="AH877" s="10" t="str">
        <f t="shared" si="29"/>
        <v>click</v>
      </c>
      <c r="AI877" s="3"/>
      <c r="AJ877" s="3"/>
      <c r="AK877" s="3"/>
      <c r="AL877" s="3"/>
      <c r="AM877" s="3"/>
      <c r="AN877" s="3"/>
      <c r="AO877" s="3"/>
      <c r="AP877" s="3"/>
      <c r="AQ877" s="3"/>
      <c r="AR877" s="3"/>
      <c r="AS877" s="3"/>
      <c r="AT877" s="3"/>
    </row>
    <row r="878" spans="1:46" ht="96" x14ac:dyDescent="0.2">
      <c r="A878" s="20" t="s">
        <v>3856</v>
      </c>
      <c r="B878" s="9" t="s">
        <v>3857</v>
      </c>
      <c r="C878" s="11" t="s">
        <v>3858</v>
      </c>
      <c r="D878" s="11" t="s">
        <v>59</v>
      </c>
      <c r="E878" s="11" t="s">
        <v>3859</v>
      </c>
      <c r="F878" s="11" t="s">
        <v>3860</v>
      </c>
      <c r="G878" s="11" t="s">
        <v>472</v>
      </c>
      <c r="H878" s="11" t="s">
        <v>63</v>
      </c>
      <c r="I878" s="12">
        <v>8.5000000000000006E-3</v>
      </c>
      <c r="J878" s="13">
        <v>1.37</v>
      </c>
      <c r="K878" s="12">
        <v>8.9700000000000002E-2</v>
      </c>
      <c r="L878" s="14">
        <v>224.5</v>
      </c>
      <c r="M878" s="15">
        <v>4</v>
      </c>
      <c r="N878" s="16">
        <v>48681</v>
      </c>
      <c r="O878" s="21">
        <v>2.52</v>
      </c>
      <c r="P878" s="11" t="s">
        <v>43</v>
      </c>
      <c r="Q878" s="11" t="s">
        <v>47</v>
      </c>
      <c r="R878" s="11" t="s">
        <v>47</v>
      </c>
      <c r="S878" s="11" t="s">
        <v>81</v>
      </c>
      <c r="T878" s="22" t="s">
        <v>47</v>
      </c>
      <c r="U878" s="22" t="s">
        <v>47</v>
      </c>
      <c r="V878" s="22" t="s">
        <v>47</v>
      </c>
      <c r="W878" s="22" t="s">
        <v>47</v>
      </c>
      <c r="X878" s="22" t="s">
        <v>47</v>
      </c>
      <c r="Y878" s="22" t="s">
        <v>47</v>
      </c>
      <c r="Z878" s="22" t="s">
        <v>47</v>
      </c>
      <c r="AA878" s="22" t="s">
        <v>47</v>
      </c>
      <c r="AB878" s="22" t="s">
        <v>47</v>
      </c>
      <c r="AC878" s="22" t="s">
        <v>47</v>
      </c>
      <c r="AD878" s="22" t="s">
        <v>47</v>
      </c>
      <c r="AE878" s="17" t="s">
        <v>148</v>
      </c>
      <c r="AF878" s="17" t="s">
        <v>47</v>
      </c>
      <c r="AG878" s="8" t="str">
        <f t="shared" si="28"/>
        <v>click</v>
      </c>
      <c r="AH878" s="10" t="str">
        <f t="shared" si="29"/>
        <v>click</v>
      </c>
      <c r="AI878" s="3"/>
      <c r="AJ878" s="3"/>
      <c r="AK878" s="3"/>
      <c r="AL878" s="3"/>
      <c r="AM878" s="3"/>
      <c r="AN878" s="3"/>
      <c r="AO878" s="3"/>
      <c r="AP878" s="3"/>
      <c r="AQ878" s="3"/>
      <c r="AR878" s="3"/>
      <c r="AS878" s="3"/>
      <c r="AT878" s="3"/>
    </row>
    <row r="879" spans="1:46" ht="108" x14ac:dyDescent="0.2">
      <c r="A879" s="20" t="s">
        <v>3861</v>
      </c>
      <c r="B879" s="9" t="s">
        <v>3862</v>
      </c>
      <c r="C879" s="11" t="s">
        <v>3863</v>
      </c>
      <c r="D879" s="11" t="s">
        <v>59</v>
      </c>
      <c r="E879" s="11" t="s">
        <v>3864</v>
      </c>
      <c r="F879" s="11" t="s">
        <v>3865</v>
      </c>
      <c r="G879" s="11" t="s">
        <v>246</v>
      </c>
      <c r="H879" s="11" t="s">
        <v>1086</v>
      </c>
      <c r="I879" s="12">
        <v>8.5000000000000006E-3</v>
      </c>
      <c r="J879" s="13">
        <v>0.33</v>
      </c>
      <c r="K879" s="12">
        <v>3.3300000000000003E-2</v>
      </c>
      <c r="L879" s="14">
        <v>685.3</v>
      </c>
      <c r="M879" s="15">
        <v>21.9</v>
      </c>
      <c r="N879" s="16">
        <v>108681</v>
      </c>
      <c r="O879" s="21">
        <v>1.26</v>
      </c>
      <c r="P879" s="11" t="s">
        <v>43</v>
      </c>
      <c r="Q879" s="11" t="s">
        <v>47</v>
      </c>
      <c r="R879" s="11" t="s">
        <v>47</v>
      </c>
      <c r="S879" s="11" t="s">
        <v>81</v>
      </c>
      <c r="T879" s="22" t="s">
        <v>47</v>
      </c>
      <c r="U879" s="22" t="s">
        <v>47</v>
      </c>
      <c r="V879" s="22" t="s">
        <v>47</v>
      </c>
      <c r="W879" s="22" t="s">
        <v>47</v>
      </c>
      <c r="X879" s="22" t="s">
        <v>47</v>
      </c>
      <c r="Y879" s="22" t="s">
        <v>47</v>
      </c>
      <c r="Z879" s="22" t="s">
        <v>47</v>
      </c>
      <c r="AA879" s="22" t="s">
        <v>47</v>
      </c>
      <c r="AB879" s="22" t="s">
        <v>47</v>
      </c>
      <c r="AC879" s="22" t="s">
        <v>47</v>
      </c>
      <c r="AD879" s="22" t="s">
        <v>47</v>
      </c>
      <c r="AE879" s="17" t="s">
        <v>47</v>
      </c>
      <c r="AF879" s="17" t="s">
        <v>47</v>
      </c>
      <c r="AG879" s="8" t="str">
        <f t="shared" si="28"/>
        <v>click</v>
      </c>
      <c r="AH879" s="10" t="str">
        <f t="shared" si="29"/>
        <v>click</v>
      </c>
      <c r="AI879" s="3"/>
      <c r="AJ879" s="3"/>
      <c r="AK879" s="3"/>
      <c r="AL879" s="3"/>
      <c r="AM879" s="3"/>
      <c r="AN879" s="3"/>
      <c r="AO879" s="3"/>
      <c r="AP879" s="3"/>
      <c r="AQ879" s="3"/>
      <c r="AR879" s="3"/>
      <c r="AS879" s="3"/>
      <c r="AT879" s="3"/>
    </row>
    <row r="880" spans="1:46" ht="84" x14ac:dyDescent="0.2">
      <c r="A880" s="20" t="s">
        <v>3866</v>
      </c>
      <c r="B880" s="9" t="s">
        <v>3867</v>
      </c>
      <c r="C880" s="11" t="s">
        <v>1639</v>
      </c>
      <c r="D880" s="11" t="s">
        <v>59</v>
      </c>
      <c r="E880" s="11" t="s">
        <v>3868</v>
      </c>
      <c r="F880" s="11" t="s">
        <v>252</v>
      </c>
      <c r="G880" s="11" t="s">
        <v>807</v>
      </c>
      <c r="H880" s="11" t="s">
        <v>63</v>
      </c>
      <c r="I880" s="12">
        <v>8.5000000000000006E-3</v>
      </c>
      <c r="J880" s="13"/>
      <c r="K880" s="12"/>
      <c r="L880" s="14">
        <v>5</v>
      </c>
      <c r="M880" s="15">
        <v>0.4</v>
      </c>
      <c r="N880" s="16">
        <v>6963</v>
      </c>
      <c r="O880" s="21">
        <v>-2.94</v>
      </c>
      <c r="P880" s="11" t="s">
        <v>43</v>
      </c>
      <c r="Q880" s="11" t="s">
        <v>47</v>
      </c>
      <c r="R880" s="11" t="s">
        <v>47</v>
      </c>
      <c r="S880" s="11" t="s">
        <v>81</v>
      </c>
      <c r="T880" s="22" t="s">
        <v>47</v>
      </c>
      <c r="U880" s="22" t="s">
        <v>47</v>
      </c>
      <c r="V880" s="22" t="s">
        <v>47</v>
      </c>
      <c r="W880" s="22" t="s">
        <v>47</v>
      </c>
      <c r="X880" s="22" t="s">
        <v>47</v>
      </c>
      <c r="Y880" s="22" t="s">
        <v>47</v>
      </c>
      <c r="Z880" s="22" t="s">
        <v>47</v>
      </c>
      <c r="AA880" s="22" t="s">
        <v>47</v>
      </c>
      <c r="AB880" s="22" t="s">
        <v>47</v>
      </c>
      <c r="AC880" s="22" t="s">
        <v>47</v>
      </c>
      <c r="AD880" s="22" t="s">
        <v>47</v>
      </c>
      <c r="AE880" s="17" t="s">
        <v>47</v>
      </c>
      <c r="AF880" s="17" t="s">
        <v>65</v>
      </c>
      <c r="AG880" s="8" t="str">
        <f t="shared" si="28"/>
        <v>click</v>
      </c>
      <c r="AH880" s="10" t="str">
        <f t="shared" si="29"/>
        <v>click</v>
      </c>
      <c r="AI880" s="3"/>
      <c r="AJ880" s="3"/>
      <c r="AK880" s="3"/>
      <c r="AL880" s="3"/>
      <c r="AM880" s="3"/>
      <c r="AN880" s="3"/>
      <c r="AO880" s="3"/>
      <c r="AP880" s="3"/>
      <c r="AQ880" s="3"/>
      <c r="AR880" s="3"/>
      <c r="AS880" s="3"/>
      <c r="AT880" s="3"/>
    </row>
    <row r="881" spans="1:46" ht="72" x14ac:dyDescent="0.2">
      <c r="A881" s="20" t="s">
        <v>3869</v>
      </c>
      <c r="B881" s="9" t="s">
        <v>3870</v>
      </c>
      <c r="C881" s="11" t="s">
        <v>3871</v>
      </c>
      <c r="D881" s="11" t="s">
        <v>59</v>
      </c>
      <c r="E881" s="11" t="s">
        <v>3872</v>
      </c>
      <c r="F881" s="11" t="s">
        <v>3873</v>
      </c>
      <c r="G881" s="11" t="s">
        <v>246</v>
      </c>
      <c r="H881" s="11" t="s">
        <v>63</v>
      </c>
      <c r="I881" s="12">
        <v>8.5000000000000006E-3</v>
      </c>
      <c r="J881" s="13">
        <v>0.4</v>
      </c>
      <c r="K881" s="12">
        <v>4.5100000000000001E-2</v>
      </c>
      <c r="L881" s="14">
        <v>13.5</v>
      </c>
      <c r="M881" s="15">
        <v>0.4</v>
      </c>
      <c r="N881" s="16">
        <v>1267</v>
      </c>
      <c r="O881" s="21">
        <v>1.6</v>
      </c>
      <c r="P881" s="11" t="s">
        <v>43</v>
      </c>
      <c r="Q881" s="11" t="s">
        <v>47</v>
      </c>
      <c r="R881" s="11" t="s">
        <v>47</v>
      </c>
      <c r="S881" s="11" t="s">
        <v>81</v>
      </c>
      <c r="T881" s="22" t="s">
        <v>47</v>
      </c>
      <c r="U881" s="22" t="s">
        <v>47</v>
      </c>
      <c r="V881" s="22" t="s">
        <v>47</v>
      </c>
      <c r="W881" s="22" t="s">
        <v>47</v>
      </c>
      <c r="X881" s="22" t="s">
        <v>47</v>
      </c>
      <c r="Y881" s="22" t="s">
        <v>47</v>
      </c>
      <c r="Z881" s="22" t="s">
        <v>47</v>
      </c>
      <c r="AA881" s="22" t="s">
        <v>47</v>
      </c>
      <c r="AB881" s="22" t="s">
        <v>47</v>
      </c>
      <c r="AC881" s="22" t="s">
        <v>47</v>
      </c>
      <c r="AD881" s="22" t="s">
        <v>47</v>
      </c>
      <c r="AE881" s="17" t="s">
        <v>47</v>
      </c>
      <c r="AF881" s="17" t="s">
        <v>47</v>
      </c>
      <c r="AG881" s="8" t="str">
        <f t="shared" si="28"/>
        <v>click</v>
      </c>
      <c r="AH881" s="10" t="str">
        <f t="shared" si="29"/>
        <v>click</v>
      </c>
      <c r="AI881" s="3"/>
      <c r="AJ881" s="3"/>
      <c r="AK881" s="3"/>
      <c r="AL881" s="3"/>
      <c r="AM881" s="3"/>
      <c r="AN881" s="3"/>
      <c r="AO881" s="3"/>
      <c r="AP881" s="3"/>
      <c r="AQ881" s="3"/>
      <c r="AR881" s="3"/>
      <c r="AS881" s="3"/>
      <c r="AT881" s="3"/>
    </row>
    <row r="882" spans="1:46" ht="108" x14ac:dyDescent="0.2">
      <c r="A882" s="20" t="s">
        <v>3874</v>
      </c>
      <c r="B882" s="9" t="s">
        <v>3875</v>
      </c>
      <c r="C882" s="11" t="s">
        <v>3876</v>
      </c>
      <c r="D882" s="11" t="s">
        <v>39</v>
      </c>
      <c r="E882" s="11" t="s">
        <v>3877</v>
      </c>
      <c r="F882" s="11" t="s">
        <v>3878</v>
      </c>
      <c r="G882" s="11" t="s">
        <v>246</v>
      </c>
      <c r="H882" s="11" t="s">
        <v>240</v>
      </c>
      <c r="I882" s="12">
        <v>4.4999999999999997E-3</v>
      </c>
      <c r="J882" s="13">
        <v>0.09</v>
      </c>
      <c r="K882" s="12">
        <v>5.5999999999999999E-3</v>
      </c>
      <c r="L882" s="14">
        <v>23.4</v>
      </c>
      <c r="M882" s="15">
        <v>1.5</v>
      </c>
      <c r="N882" s="16">
        <v>9891</v>
      </c>
      <c r="O882" s="21">
        <v>1.0900000000000001</v>
      </c>
      <c r="P882" s="11" t="s">
        <v>43</v>
      </c>
      <c r="Q882" s="11" t="s">
        <v>47</v>
      </c>
      <c r="R882" s="11" t="s">
        <v>47</v>
      </c>
      <c r="S882" s="11" t="s">
        <v>81</v>
      </c>
      <c r="T882" s="22" t="s">
        <v>47</v>
      </c>
      <c r="U882" s="22" t="s">
        <v>47</v>
      </c>
      <c r="V882" s="22" t="s">
        <v>47</v>
      </c>
      <c r="W882" s="22" t="s">
        <v>47</v>
      </c>
      <c r="X882" s="22" t="s">
        <v>47</v>
      </c>
      <c r="Y882" s="22" t="s">
        <v>47</v>
      </c>
      <c r="Z882" s="22" t="s">
        <v>47</v>
      </c>
      <c r="AA882" s="22" t="s">
        <v>47</v>
      </c>
      <c r="AB882" s="22" t="s">
        <v>47</v>
      </c>
      <c r="AC882" s="22" t="s">
        <v>47</v>
      </c>
      <c r="AD882" s="22" t="s">
        <v>47</v>
      </c>
      <c r="AE882" s="17" t="s">
        <v>47</v>
      </c>
      <c r="AF882" s="17" t="s">
        <v>47</v>
      </c>
      <c r="AG882" s="8" t="str">
        <f t="shared" si="28"/>
        <v>click</v>
      </c>
      <c r="AH882" s="10" t="str">
        <f t="shared" si="29"/>
        <v>click</v>
      </c>
      <c r="AI882" s="3"/>
      <c r="AJ882" s="3"/>
      <c r="AK882" s="3"/>
      <c r="AL882" s="3"/>
      <c r="AM882" s="3"/>
      <c r="AN882" s="3"/>
      <c r="AO882" s="3"/>
      <c r="AP882" s="3"/>
      <c r="AQ882" s="3"/>
      <c r="AR882" s="3"/>
      <c r="AS882" s="3"/>
      <c r="AT882" s="3"/>
    </row>
    <row r="883" spans="1:46" ht="72" x14ac:dyDescent="0.2">
      <c r="A883" s="20" t="s">
        <v>3879</v>
      </c>
      <c r="B883" s="9" t="s">
        <v>3880</v>
      </c>
      <c r="C883" s="11" t="s">
        <v>3517</v>
      </c>
      <c r="D883" s="11" t="s">
        <v>59</v>
      </c>
      <c r="E883" s="11" t="s">
        <v>3881</v>
      </c>
      <c r="F883" s="11" t="s">
        <v>3882</v>
      </c>
      <c r="G883" s="11" t="s">
        <v>246</v>
      </c>
      <c r="H883" s="11" t="s">
        <v>442</v>
      </c>
      <c r="I883" s="12">
        <v>8.5000000000000006E-3</v>
      </c>
      <c r="J883" s="13">
        <v>0.35</v>
      </c>
      <c r="K883" s="12">
        <v>7.2599999999999998E-2</v>
      </c>
      <c r="L883" s="14">
        <v>22</v>
      </c>
      <c r="M883" s="15">
        <v>1.2</v>
      </c>
      <c r="N883" s="16">
        <v>10327</v>
      </c>
      <c r="O883" s="21">
        <v>1.34</v>
      </c>
      <c r="P883" s="11" t="s">
        <v>43</v>
      </c>
      <c r="Q883" s="11" t="s">
        <v>47</v>
      </c>
      <c r="R883" s="11" t="s">
        <v>47</v>
      </c>
      <c r="S883" s="11" t="s">
        <v>81</v>
      </c>
      <c r="T883" s="22" t="s">
        <v>47</v>
      </c>
      <c r="U883" s="22" t="s">
        <v>47</v>
      </c>
      <c r="V883" s="22" t="s">
        <v>47</v>
      </c>
      <c r="W883" s="22" t="s">
        <v>47</v>
      </c>
      <c r="X883" s="22" t="s">
        <v>47</v>
      </c>
      <c r="Y883" s="22" t="s">
        <v>47</v>
      </c>
      <c r="Z883" s="22" t="s">
        <v>47</v>
      </c>
      <c r="AA883" s="22" t="s">
        <v>47</v>
      </c>
      <c r="AB883" s="22" t="s">
        <v>47</v>
      </c>
      <c r="AC883" s="22" t="s">
        <v>47</v>
      </c>
      <c r="AD883" s="22" t="s">
        <v>47</v>
      </c>
      <c r="AE883" s="17" t="s">
        <v>47</v>
      </c>
      <c r="AF883" s="17" t="s">
        <v>47</v>
      </c>
      <c r="AG883" s="8" t="str">
        <f t="shared" si="28"/>
        <v>click</v>
      </c>
      <c r="AH883" s="10" t="str">
        <f t="shared" si="29"/>
        <v>click</v>
      </c>
      <c r="AI883" s="3"/>
      <c r="AJ883" s="3"/>
      <c r="AK883" s="3"/>
      <c r="AL883" s="3"/>
      <c r="AM883" s="3"/>
      <c r="AN883" s="3"/>
      <c r="AO883" s="3"/>
      <c r="AP883" s="3"/>
      <c r="AQ883" s="3"/>
      <c r="AR883" s="3"/>
      <c r="AS883" s="3"/>
      <c r="AT883" s="3"/>
    </row>
    <row r="884" spans="1:46" ht="120" x14ac:dyDescent="0.2">
      <c r="A884" s="20" t="s">
        <v>3883</v>
      </c>
      <c r="B884" s="9" t="s">
        <v>3884</v>
      </c>
      <c r="C884" s="11" t="s">
        <v>3885</v>
      </c>
      <c r="D884" s="11" t="s">
        <v>39</v>
      </c>
      <c r="E884" s="11" t="s">
        <v>3886</v>
      </c>
      <c r="F884" s="11" t="s">
        <v>3887</v>
      </c>
      <c r="G884" s="11" t="s">
        <v>496</v>
      </c>
      <c r="H884" s="11" t="s">
        <v>87</v>
      </c>
      <c r="I884" s="12">
        <v>3.5000000000000001E-3</v>
      </c>
      <c r="J884" s="13">
        <v>0.63</v>
      </c>
      <c r="K884" s="12">
        <v>2.1399999999999999E-2</v>
      </c>
      <c r="L884" s="14">
        <v>11.8</v>
      </c>
      <c r="M884" s="15">
        <v>0.2</v>
      </c>
      <c r="N884" s="16">
        <v>2233</v>
      </c>
      <c r="O884" s="21">
        <v>0.96</v>
      </c>
      <c r="P884" s="11" t="s">
        <v>43</v>
      </c>
      <c r="Q884" s="11" t="s">
        <v>306</v>
      </c>
      <c r="R884" s="11" t="s">
        <v>94</v>
      </c>
      <c r="S884" s="11" t="s">
        <v>81</v>
      </c>
      <c r="T884" s="22">
        <v>2.9399999999999999E-2</v>
      </c>
      <c r="U884" s="22">
        <v>4.6199999999999998E-2</v>
      </c>
      <c r="V884" s="22">
        <v>0.13389999999999999</v>
      </c>
      <c r="W884" s="22">
        <v>0.1045</v>
      </c>
      <c r="X884" s="22">
        <v>7.5800000000000006E-2</v>
      </c>
      <c r="Y884" s="22">
        <v>0.17799999999999999</v>
      </c>
      <c r="Z884" s="22">
        <v>0.15559999999999999</v>
      </c>
      <c r="AA884" s="22">
        <v>0.1085</v>
      </c>
      <c r="AB884" s="22">
        <v>2.6200000000000001E-2</v>
      </c>
      <c r="AC884" s="22">
        <v>0.1012</v>
      </c>
      <c r="AD884" s="22">
        <v>3.2199999999999999E-2</v>
      </c>
      <c r="AE884" s="17" t="s">
        <v>47</v>
      </c>
      <c r="AF884" s="17" t="s">
        <v>47</v>
      </c>
      <c r="AG884" s="8" t="str">
        <f t="shared" si="28"/>
        <v>click</v>
      </c>
      <c r="AH884" s="10" t="str">
        <f t="shared" si="29"/>
        <v>click</v>
      </c>
      <c r="AI884" s="3"/>
      <c r="AJ884" s="3"/>
      <c r="AK884" s="3"/>
      <c r="AL884" s="3"/>
      <c r="AM884" s="3"/>
      <c r="AN884" s="3"/>
      <c r="AO884" s="3"/>
      <c r="AP884" s="3"/>
      <c r="AQ884" s="3"/>
      <c r="AR884" s="3"/>
      <c r="AS884" s="3"/>
      <c r="AT884" s="3"/>
    </row>
    <row r="885" spans="1:46" ht="108" x14ac:dyDescent="0.2">
      <c r="A885" s="20" t="s">
        <v>3888</v>
      </c>
      <c r="B885" s="9" t="s">
        <v>3889</v>
      </c>
      <c r="C885" s="11" t="s">
        <v>420</v>
      </c>
      <c r="D885" s="11" t="s">
        <v>39</v>
      </c>
      <c r="E885" s="11" t="s">
        <v>3890</v>
      </c>
      <c r="F885" s="11" t="s">
        <v>3891</v>
      </c>
      <c r="G885" s="11" t="s">
        <v>222</v>
      </c>
      <c r="H885" s="11" t="s">
        <v>976</v>
      </c>
      <c r="I885" s="12">
        <v>7.4999999999999997E-3</v>
      </c>
      <c r="J885" s="13">
        <v>0.05</v>
      </c>
      <c r="K885" s="12">
        <v>1.9E-3</v>
      </c>
      <c r="L885" s="14">
        <v>23.8</v>
      </c>
      <c r="M885" s="15">
        <v>0.9</v>
      </c>
      <c r="N885" s="16">
        <v>5500</v>
      </c>
      <c r="O885" s="21">
        <v>-0.73</v>
      </c>
      <c r="P885" s="11" t="s">
        <v>64</v>
      </c>
      <c r="Q885" s="11" t="s">
        <v>47</v>
      </c>
      <c r="R885" s="11" t="s">
        <v>47</v>
      </c>
      <c r="S885" s="11" t="s">
        <v>88</v>
      </c>
      <c r="T885" s="22" t="s">
        <v>47</v>
      </c>
      <c r="U885" s="22" t="s">
        <v>47</v>
      </c>
      <c r="V885" s="22" t="s">
        <v>47</v>
      </c>
      <c r="W885" s="22" t="s">
        <v>47</v>
      </c>
      <c r="X885" s="22" t="s">
        <v>47</v>
      </c>
      <c r="Y885" s="22" t="s">
        <v>47</v>
      </c>
      <c r="Z885" s="22" t="s">
        <v>47</v>
      </c>
      <c r="AA885" s="22" t="s">
        <v>47</v>
      </c>
      <c r="AB885" s="22" t="s">
        <v>47</v>
      </c>
      <c r="AC885" s="22" t="s">
        <v>47</v>
      </c>
      <c r="AD885" s="22" t="s">
        <v>47</v>
      </c>
      <c r="AE885" s="17" t="s">
        <v>47</v>
      </c>
      <c r="AF885" s="17" t="s">
        <v>47</v>
      </c>
      <c r="AG885" s="8" t="str">
        <f t="shared" si="28"/>
        <v>click</v>
      </c>
      <c r="AH885" s="10" t="str">
        <f t="shared" si="29"/>
        <v>click</v>
      </c>
      <c r="AI885" s="3"/>
      <c r="AJ885" s="3"/>
      <c r="AK885" s="3"/>
      <c r="AL885" s="3"/>
      <c r="AM885" s="3"/>
      <c r="AN885" s="3"/>
      <c r="AO885" s="3"/>
      <c r="AP885" s="3"/>
      <c r="AQ885" s="3"/>
      <c r="AR885" s="3"/>
      <c r="AS885" s="3"/>
      <c r="AT885" s="3"/>
    </row>
    <row r="886" spans="1:46" ht="36" x14ac:dyDescent="0.2">
      <c r="A886" s="20" t="s">
        <v>3892</v>
      </c>
      <c r="B886" s="9" t="s">
        <v>3893</v>
      </c>
      <c r="C886" s="11" t="s">
        <v>731</v>
      </c>
      <c r="D886" s="11" t="s">
        <v>39</v>
      </c>
      <c r="E886" s="11" t="s">
        <v>3894</v>
      </c>
      <c r="F886" s="11" t="s">
        <v>3895</v>
      </c>
      <c r="G886" s="11" t="s">
        <v>496</v>
      </c>
      <c r="H886" s="11" t="s">
        <v>142</v>
      </c>
      <c r="I886" s="12">
        <v>4.8999999999999998E-3</v>
      </c>
      <c r="J886" s="13">
        <v>0.23</v>
      </c>
      <c r="K886" s="12">
        <v>8.0000000000000002E-3</v>
      </c>
      <c r="L886" s="14">
        <v>536.70000000000005</v>
      </c>
      <c r="M886" s="15">
        <v>18.7</v>
      </c>
      <c r="N886" s="16">
        <v>162445</v>
      </c>
      <c r="O886" s="21">
        <v>1.02</v>
      </c>
      <c r="P886" s="11" t="s">
        <v>43</v>
      </c>
      <c r="Q886" s="11" t="s">
        <v>47</v>
      </c>
      <c r="R886" s="11" t="s">
        <v>47</v>
      </c>
      <c r="S886" s="11" t="s">
        <v>81</v>
      </c>
      <c r="T886" s="22">
        <v>0.1487</v>
      </c>
      <c r="U886" s="22">
        <v>0</v>
      </c>
      <c r="V886" s="22">
        <v>9.7100000000000006E-2</v>
      </c>
      <c r="W886" s="22">
        <v>0</v>
      </c>
      <c r="X886" s="22">
        <v>4.8899999999999999E-2</v>
      </c>
      <c r="Y886" s="22">
        <v>0.15570000000000001</v>
      </c>
      <c r="Z886" s="22">
        <v>9.8900000000000002E-2</v>
      </c>
      <c r="AA886" s="22">
        <v>0.23949999999999999</v>
      </c>
      <c r="AB886" s="22">
        <v>0</v>
      </c>
      <c r="AC886" s="22">
        <v>0.16669999999999999</v>
      </c>
      <c r="AD886" s="22">
        <v>4.65E-2</v>
      </c>
      <c r="AE886" s="17" t="s">
        <v>47</v>
      </c>
      <c r="AF886" s="17" t="s">
        <v>47</v>
      </c>
      <c r="AG886" s="8" t="str">
        <f t="shared" si="28"/>
        <v>click</v>
      </c>
      <c r="AH886" s="10" t="str">
        <f t="shared" si="29"/>
        <v>click</v>
      </c>
      <c r="AI886" s="3"/>
      <c r="AJ886" s="3"/>
      <c r="AK886" s="3"/>
      <c r="AL886" s="3"/>
      <c r="AM886" s="3"/>
      <c r="AN886" s="3"/>
      <c r="AO886" s="3"/>
      <c r="AP886" s="3"/>
      <c r="AQ886" s="3"/>
      <c r="AR886" s="3"/>
      <c r="AS886" s="3"/>
      <c r="AT886" s="3"/>
    </row>
    <row r="887" spans="1:46" ht="60" x14ac:dyDescent="0.2">
      <c r="A887" s="20" t="s">
        <v>3896</v>
      </c>
      <c r="B887" s="9" t="s">
        <v>3897</v>
      </c>
      <c r="C887" s="11" t="s">
        <v>3898</v>
      </c>
      <c r="D887" s="11" t="s">
        <v>39</v>
      </c>
      <c r="E887" s="11" t="s">
        <v>3899</v>
      </c>
      <c r="F887" s="11" t="s">
        <v>3900</v>
      </c>
      <c r="G887" s="11" t="s">
        <v>169</v>
      </c>
      <c r="H887" s="11" t="s">
        <v>760</v>
      </c>
      <c r="I887" s="12">
        <v>8.0999999999999996E-3</v>
      </c>
      <c r="J887" s="13">
        <v>0.62</v>
      </c>
      <c r="K887" s="12"/>
      <c r="L887" s="14">
        <v>1.3</v>
      </c>
      <c r="M887" s="15">
        <v>0.1</v>
      </c>
      <c r="N887" s="16">
        <v>6840</v>
      </c>
      <c r="O887" s="21">
        <v>1.55</v>
      </c>
      <c r="P887" s="11" t="s">
        <v>64</v>
      </c>
      <c r="Q887" s="11" t="s">
        <v>47</v>
      </c>
      <c r="R887" s="11" t="s">
        <v>47</v>
      </c>
      <c r="S887" s="11" t="s">
        <v>81</v>
      </c>
      <c r="T887" s="22" t="s">
        <v>47</v>
      </c>
      <c r="U887" s="22" t="s">
        <v>47</v>
      </c>
      <c r="V887" s="22" t="s">
        <v>47</v>
      </c>
      <c r="W887" s="22" t="s">
        <v>47</v>
      </c>
      <c r="X887" s="22" t="s">
        <v>47</v>
      </c>
      <c r="Y887" s="22" t="s">
        <v>47</v>
      </c>
      <c r="Z887" s="22" t="s">
        <v>47</v>
      </c>
      <c r="AA887" s="22" t="s">
        <v>47</v>
      </c>
      <c r="AB887" s="22" t="s">
        <v>47</v>
      </c>
      <c r="AC887" s="22" t="s">
        <v>47</v>
      </c>
      <c r="AD887" s="22" t="s">
        <v>47</v>
      </c>
      <c r="AE887" s="17" t="s">
        <v>47</v>
      </c>
      <c r="AF887" s="17" t="s">
        <v>47</v>
      </c>
      <c r="AG887" s="8" t="str">
        <f t="shared" si="28"/>
        <v>click</v>
      </c>
      <c r="AH887" s="10" t="str">
        <f t="shared" si="29"/>
        <v>click</v>
      </c>
      <c r="AI887" s="3"/>
      <c r="AJ887" s="3"/>
      <c r="AK887" s="3"/>
      <c r="AL887" s="3"/>
      <c r="AM887" s="3"/>
      <c r="AN887" s="3"/>
      <c r="AO887" s="3"/>
      <c r="AP887" s="3"/>
      <c r="AQ887" s="3"/>
      <c r="AR887" s="3"/>
      <c r="AS887" s="3"/>
      <c r="AT887" s="3"/>
    </row>
    <row r="888" spans="1:46" ht="84" x14ac:dyDescent="0.2">
      <c r="A888" s="20" t="s">
        <v>3901</v>
      </c>
      <c r="B888" s="9" t="s">
        <v>3902</v>
      </c>
      <c r="C888" s="11" t="s">
        <v>256</v>
      </c>
      <c r="D888" s="11" t="s">
        <v>39</v>
      </c>
      <c r="E888" s="11" t="s">
        <v>3903</v>
      </c>
      <c r="F888" s="11" t="s">
        <v>3904</v>
      </c>
      <c r="G888" s="11" t="s">
        <v>259</v>
      </c>
      <c r="H888" s="11" t="s">
        <v>54</v>
      </c>
      <c r="I888" s="12">
        <v>3.0000000000000001E-3</v>
      </c>
      <c r="J888" s="13">
        <v>0.13</v>
      </c>
      <c r="K888" s="12">
        <v>3.0099999999999998E-2</v>
      </c>
      <c r="L888" s="14">
        <v>10.199999999999999</v>
      </c>
      <c r="M888" s="15">
        <v>0.2</v>
      </c>
      <c r="N888" s="16">
        <v>3153</v>
      </c>
      <c r="O888" s="21">
        <v>0.87</v>
      </c>
      <c r="P888" s="11" t="s">
        <v>165</v>
      </c>
      <c r="Q888" s="11" t="s">
        <v>47</v>
      </c>
      <c r="R888" s="11" t="s">
        <v>47</v>
      </c>
      <c r="S888" s="11" t="s">
        <v>81</v>
      </c>
      <c r="T888" s="22" t="s">
        <v>47</v>
      </c>
      <c r="U888" s="22" t="s">
        <v>47</v>
      </c>
      <c r="V888" s="22" t="s">
        <v>47</v>
      </c>
      <c r="W888" s="22" t="s">
        <v>47</v>
      </c>
      <c r="X888" s="22" t="s">
        <v>47</v>
      </c>
      <c r="Y888" s="22" t="s">
        <v>47</v>
      </c>
      <c r="Z888" s="22" t="s">
        <v>47</v>
      </c>
      <c r="AA888" s="22" t="s">
        <v>47</v>
      </c>
      <c r="AB888" s="22" t="s">
        <v>47</v>
      </c>
      <c r="AC888" s="22" t="s">
        <v>47</v>
      </c>
      <c r="AD888" s="22" t="s">
        <v>47</v>
      </c>
      <c r="AE888" s="17" t="s">
        <v>47</v>
      </c>
      <c r="AF888" s="17" t="s">
        <v>47</v>
      </c>
      <c r="AG888" s="8" t="str">
        <f t="shared" si="28"/>
        <v>click</v>
      </c>
      <c r="AH888" s="10" t="str">
        <f t="shared" si="29"/>
        <v>click</v>
      </c>
      <c r="AI888" s="3"/>
      <c r="AJ888" s="3"/>
      <c r="AK888" s="3"/>
      <c r="AL888" s="3"/>
      <c r="AM888" s="3"/>
      <c r="AN888" s="3"/>
      <c r="AO888" s="3"/>
      <c r="AP888" s="3"/>
      <c r="AQ888" s="3"/>
      <c r="AR888" s="3"/>
      <c r="AS888" s="3"/>
      <c r="AT888" s="3"/>
    </row>
    <row r="889" spans="1:46" ht="48" x14ac:dyDescent="0.2">
      <c r="A889" s="20" t="s">
        <v>3905</v>
      </c>
      <c r="B889" s="9" t="s">
        <v>3906</v>
      </c>
      <c r="C889" s="11" t="s">
        <v>3907</v>
      </c>
      <c r="D889" s="11" t="s">
        <v>39</v>
      </c>
      <c r="E889" s="11" t="s">
        <v>3908</v>
      </c>
      <c r="F889" s="11" t="s">
        <v>3909</v>
      </c>
      <c r="G889" s="11" t="s">
        <v>239</v>
      </c>
      <c r="H889" s="11" t="s">
        <v>142</v>
      </c>
      <c r="I889" s="12">
        <v>5.3E-3</v>
      </c>
      <c r="J889" s="13">
        <v>0.93</v>
      </c>
      <c r="K889" s="12">
        <v>1.72E-2</v>
      </c>
      <c r="L889" s="14">
        <v>4612.6000000000004</v>
      </c>
      <c r="M889" s="15">
        <v>85.2</v>
      </c>
      <c r="N889" s="16">
        <v>234252</v>
      </c>
      <c r="O889" s="21">
        <v>0.92</v>
      </c>
      <c r="P889" s="11" t="s">
        <v>43</v>
      </c>
      <c r="Q889" s="11" t="s">
        <v>47</v>
      </c>
      <c r="R889" s="11" t="s">
        <v>47</v>
      </c>
      <c r="S889" s="11" t="s">
        <v>88</v>
      </c>
      <c r="T889" s="22">
        <v>0.51580000000000004</v>
      </c>
      <c r="U889" s="22">
        <v>0</v>
      </c>
      <c r="V889" s="22">
        <v>2.3400000000000001E-2</v>
      </c>
      <c r="W889" s="22">
        <v>0.27339999999999998</v>
      </c>
      <c r="X889" s="22">
        <v>0</v>
      </c>
      <c r="Y889" s="22">
        <v>0</v>
      </c>
      <c r="Z889" s="22">
        <v>0</v>
      </c>
      <c r="AA889" s="22">
        <v>0.189</v>
      </c>
      <c r="AB889" s="22">
        <v>0</v>
      </c>
      <c r="AC889" s="22">
        <v>0</v>
      </c>
      <c r="AD889" s="22">
        <v>0</v>
      </c>
      <c r="AE889" s="17" t="s">
        <v>47</v>
      </c>
      <c r="AF889" s="17" t="s">
        <v>47</v>
      </c>
      <c r="AG889" s="8" t="str">
        <f t="shared" si="28"/>
        <v>click</v>
      </c>
      <c r="AH889" s="10" t="str">
        <f t="shared" si="29"/>
        <v>click</v>
      </c>
      <c r="AI889" s="3"/>
      <c r="AJ889" s="3"/>
      <c r="AK889" s="3"/>
      <c r="AL889" s="3"/>
      <c r="AM889" s="3"/>
      <c r="AN889" s="3"/>
      <c r="AO889" s="3"/>
      <c r="AP889" s="3"/>
      <c r="AQ889" s="3"/>
      <c r="AR889" s="3"/>
      <c r="AS889" s="3"/>
      <c r="AT889" s="3"/>
    </row>
    <row r="890" spans="1:46" ht="84" x14ac:dyDescent="0.2">
      <c r="A890" s="20" t="s">
        <v>3910</v>
      </c>
      <c r="B890" s="9" t="s">
        <v>3911</v>
      </c>
      <c r="C890" s="11" t="s">
        <v>3912</v>
      </c>
      <c r="D890" s="11" t="s">
        <v>59</v>
      </c>
      <c r="E890" s="11" t="s">
        <v>3913</v>
      </c>
      <c r="F890" s="11" t="s">
        <v>3914</v>
      </c>
      <c r="G890" s="11" t="s">
        <v>1474</v>
      </c>
      <c r="H890" s="11" t="s">
        <v>63</v>
      </c>
      <c r="I890" s="12">
        <v>4.0000000000000001E-3</v>
      </c>
      <c r="J890" s="13">
        <v>0.09</v>
      </c>
      <c r="K890" s="12">
        <v>0.28620000000000001</v>
      </c>
      <c r="L890" s="14">
        <v>111.6</v>
      </c>
      <c r="M890" s="15">
        <v>6</v>
      </c>
      <c r="N890" s="16">
        <v>168530</v>
      </c>
      <c r="O890" s="21">
        <v>3.3</v>
      </c>
      <c r="P890" s="11" t="s">
        <v>33</v>
      </c>
      <c r="Q890" s="11" t="s">
        <v>47</v>
      </c>
      <c r="R890" s="11" t="s">
        <v>47</v>
      </c>
      <c r="S890" s="11" t="s">
        <v>81</v>
      </c>
      <c r="T890" s="22" t="s">
        <v>47</v>
      </c>
      <c r="U890" s="22" t="s">
        <v>47</v>
      </c>
      <c r="V890" s="22" t="s">
        <v>47</v>
      </c>
      <c r="W890" s="22" t="s">
        <v>47</v>
      </c>
      <c r="X890" s="22" t="s">
        <v>47</v>
      </c>
      <c r="Y890" s="22" t="s">
        <v>47</v>
      </c>
      <c r="Z890" s="22" t="s">
        <v>47</v>
      </c>
      <c r="AA890" s="22" t="s">
        <v>47</v>
      </c>
      <c r="AB890" s="22" t="s">
        <v>47</v>
      </c>
      <c r="AC890" s="22" t="s">
        <v>47</v>
      </c>
      <c r="AD890" s="22" t="s">
        <v>47</v>
      </c>
      <c r="AE890" s="17" t="s">
        <v>148</v>
      </c>
      <c r="AF890" s="17" t="s">
        <v>47</v>
      </c>
      <c r="AG890" s="8" t="str">
        <f t="shared" si="28"/>
        <v>click</v>
      </c>
      <c r="AH890" s="10" t="str">
        <f t="shared" si="29"/>
        <v>click</v>
      </c>
      <c r="AI890" s="3"/>
      <c r="AJ890" s="3"/>
      <c r="AK890" s="3"/>
      <c r="AL890" s="3"/>
      <c r="AM890" s="3"/>
      <c r="AN890" s="3"/>
      <c r="AO890" s="3"/>
      <c r="AP890" s="3"/>
      <c r="AQ890" s="3"/>
      <c r="AR890" s="3"/>
      <c r="AS890" s="3"/>
      <c r="AT890" s="3"/>
    </row>
    <row r="891" spans="1:46" ht="84" x14ac:dyDescent="0.2">
      <c r="A891" s="20" t="s">
        <v>3915</v>
      </c>
      <c r="B891" s="9" t="s">
        <v>3916</v>
      </c>
      <c r="C891" s="11" t="s">
        <v>3917</v>
      </c>
      <c r="D891" s="11" t="s">
        <v>39</v>
      </c>
      <c r="E891" s="11" t="s">
        <v>3918</v>
      </c>
      <c r="F891" s="11" t="s">
        <v>3919</v>
      </c>
      <c r="G891" s="11" t="s">
        <v>33</v>
      </c>
      <c r="H891" s="11" t="s">
        <v>142</v>
      </c>
      <c r="I891" s="12">
        <v>4.0000000000000001E-3</v>
      </c>
      <c r="J891" s="13">
        <v>0.62</v>
      </c>
      <c r="K891" s="12">
        <v>0.1237</v>
      </c>
      <c r="L891" s="14">
        <v>88</v>
      </c>
      <c r="M891" s="15">
        <v>4</v>
      </c>
      <c r="N891" s="16">
        <v>67211</v>
      </c>
      <c r="O891" s="21">
        <v>-2.36</v>
      </c>
      <c r="P891" s="11" t="s">
        <v>33</v>
      </c>
      <c r="Q891" s="11" t="s">
        <v>47</v>
      </c>
      <c r="R891" s="11" t="s">
        <v>47</v>
      </c>
      <c r="S891" s="11" t="s">
        <v>88</v>
      </c>
      <c r="T891" s="22">
        <v>0</v>
      </c>
      <c r="U891" s="22">
        <v>0</v>
      </c>
      <c r="V891" s="22">
        <v>0</v>
      </c>
      <c r="W891" s="22">
        <v>0</v>
      </c>
      <c r="X891" s="22">
        <v>0</v>
      </c>
      <c r="Y891" s="22">
        <v>0</v>
      </c>
      <c r="Z891" s="22">
        <v>0</v>
      </c>
      <c r="AA891" s="22">
        <v>0</v>
      </c>
      <c r="AB891" s="22">
        <v>0.99850000000000005</v>
      </c>
      <c r="AC891" s="22">
        <v>0</v>
      </c>
      <c r="AD891" s="22">
        <v>0</v>
      </c>
      <c r="AE891" s="17" t="s">
        <v>47</v>
      </c>
      <c r="AF891" s="17" t="s">
        <v>47</v>
      </c>
      <c r="AG891" s="8" t="str">
        <f t="shared" si="28"/>
        <v>click</v>
      </c>
      <c r="AH891" s="10" t="str">
        <f t="shared" si="29"/>
        <v>click</v>
      </c>
      <c r="AI891" s="3"/>
      <c r="AJ891" s="3"/>
      <c r="AK891" s="3"/>
      <c r="AL891" s="3"/>
      <c r="AM891" s="3"/>
      <c r="AN891" s="3"/>
      <c r="AO891" s="3"/>
      <c r="AP891" s="3"/>
      <c r="AQ891" s="3"/>
      <c r="AR891" s="3"/>
      <c r="AS891" s="3"/>
      <c r="AT891" s="3"/>
    </row>
    <row r="892" spans="1:46" ht="60" x14ac:dyDescent="0.2">
      <c r="A892" s="20" t="s">
        <v>3920</v>
      </c>
      <c r="B892" s="9" t="s">
        <v>3921</v>
      </c>
      <c r="C892" s="11" t="s">
        <v>3922</v>
      </c>
      <c r="D892" s="11" t="s">
        <v>39</v>
      </c>
      <c r="E892" s="11" t="s">
        <v>3923</v>
      </c>
      <c r="F892" s="11" t="s">
        <v>3924</v>
      </c>
      <c r="G892" s="11" t="s">
        <v>222</v>
      </c>
      <c r="H892" s="11" t="s">
        <v>190</v>
      </c>
      <c r="I892" s="12">
        <v>7.4999999999999997E-3</v>
      </c>
      <c r="J892" s="13">
        <v>0.04</v>
      </c>
      <c r="K892" s="12">
        <v>1.66E-2</v>
      </c>
      <c r="L892" s="14">
        <v>3.8</v>
      </c>
      <c r="M892" s="15">
        <v>0.1</v>
      </c>
      <c r="N892" s="16">
        <v>452</v>
      </c>
      <c r="O892" s="21">
        <v>-1.58</v>
      </c>
      <c r="P892" s="11" t="s">
        <v>64</v>
      </c>
      <c r="Q892" s="11" t="s">
        <v>47</v>
      </c>
      <c r="R892" s="11" t="s">
        <v>47</v>
      </c>
      <c r="S892" s="11" t="s">
        <v>47</v>
      </c>
      <c r="T892" s="22" t="s">
        <v>47</v>
      </c>
      <c r="U892" s="22" t="s">
        <v>47</v>
      </c>
      <c r="V892" s="22" t="s">
        <v>47</v>
      </c>
      <c r="W892" s="22" t="s">
        <v>47</v>
      </c>
      <c r="X892" s="22" t="s">
        <v>47</v>
      </c>
      <c r="Y892" s="22" t="s">
        <v>47</v>
      </c>
      <c r="Z892" s="22" t="s">
        <v>47</v>
      </c>
      <c r="AA892" s="22" t="s">
        <v>47</v>
      </c>
      <c r="AB892" s="22" t="s">
        <v>47</v>
      </c>
      <c r="AC892" s="22" t="s">
        <v>47</v>
      </c>
      <c r="AD892" s="22" t="s">
        <v>47</v>
      </c>
      <c r="AE892" s="17" t="s">
        <v>47</v>
      </c>
      <c r="AF892" s="17" t="s">
        <v>47</v>
      </c>
      <c r="AG892" s="8" t="str">
        <f t="shared" si="28"/>
        <v>click</v>
      </c>
      <c r="AH892" s="10" t="str">
        <f t="shared" si="29"/>
        <v>click</v>
      </c>
      <c r="AI892" s="3"/>
      <c r="AJ892" s="3"/>
      <c r="AK892" s="3"/>
      <c r="AL892" s="3"/>
      <c r="AM892" s="3"/>
      <c r="AN892" s="3"/>
      <c r="AO892" s="3"/>
      <c r="AP892" s="3"/>
      <c r="AQ892" s="3"/>
      <c r="AR892" s="3"/>
      <c r="AS892" s="3"/>
      <c r="AT892" s="3"/>
    </row>
    <row r="893" spans="1:46" ht="25.5" x14ac:dyDescent="0.2">
      <c r="A893" s="20" t="s">
        <v>3925</v>
      </c>
      <c r="B893" s="9" t="s">
        <v>3926</v>
      </c>
      <c r="C893" s="11" t="s">
        <v>2526</v>
      </c>
      <c r="D893" s="11" t="s">
        <v>39</v>
      </c>
      <c r="E893" s="11"/>
      <c r="F893" s="11" t="s">
        <v>40</v>
      </c>
      <c r="G893" s="11" t="s">
        <v>239</v>
      </c>
      <c r="H893" s="11" t="s">
        <v>2453</v>
      </c>
      <c r="I893" s="12">
        <v>6.8999999999999999E-3</v>
      </c>
      <c r="J893" s="13">
        <v>0.22</v>
      </c>
      <c r="K893" s="12">
        <v>1.4E-2</v>
      </c>
      <c r="L893" s="14">
        <v>0.8</v>
      </c>
      <c r="M893" s="15">
        <v>0.1</v>
      </c>
      <c r="N893" s="16">
        <v>3260</v>
      </c>
      <c r="O893" s="21">
        <v>-3.5</v>
      </c>
      <c r="P893" s="11" t="s">
        <v>43</v>
      </c>
      <c r="Q893" s="11" t="s">
        <v>47</v>
      </c>
      <c r="R893" s="11" t="s">
        <v>47</v>
      </c>
      <c r="S893" s="11" t="s">
        <v>88</v>
      </c>
      <c r="T893" s="22">
        <v>0.3921</v>
      </c>
      <c r="U893" s="22">
        <v>0</v>
      </c>
      <c r="V893" s="22">
        <v>0</v>
      </c>
      <c r="W893" s="22">
        <v>0</v>
      </c>
      <c r="X893" s="22">
        <v>4.1399999999999999E-2</v>
      </c>
      <c r="Y893" s="22">
        <v>2.46E-2</v>
      </c>
      <c r="Z893" s="22">
        <v>0</v>
      </c>
      <c r="AA893" s="22">
        <v>0.53900000000000003</v>
      </c>
      <c r="AB893" s="22">
        <v>0</v>
      </c>
      <c r="AC893" s="22">
        <v>0</v>
      </c>
      <c r="AD893" s="22">
        <v>0</v>
      </c>
      <c r="AE893" s="17" t="s">
        <v>47</v>
      </c>
      <c r="AF893" s="17" t="s">
        <v>47</v>
      </c>
      <c r="AG893" s="8" t="str">
        <f t="shared" si="28"/>
        <v>click</v>
      </c>
      <c r="AH893" s="10" t="str">
        <f t="shared" si="29"/>
        <v>click</v>
      </c>
      <c r="AI893" s="3"/>
      <c r="AJ893" s="3"/>
      <c r="AK893" s="3"/>
      <c r="AL893" s="3"/>
      <c r="AM893" s="3"/>
      <c r="AN893" s="3"/>
      <c r="AO893" s="3"/>
      <c r="AP893" s="3"/>
      <c r="AQ893" s="3"/>
      <c r="AR893" s="3"/>
      <c r="AS893" s="3"/>
      <c r="AT893" s="3"/>
    </row>
    <row r="894" spans="1:46" ht="132" x14ac:dyDescent="0.2">
      <c r="A894" s="20" t="s">
        <v>3927</v>
      </c>
      <c r="B894" s="9" t="s">
        <v>3928</v>
      </c>
      <c r="C894" s="11" t="s">
        <v>1408</v>
      </c>
      <c r="D894" s="11" t="s">
        <v>39</v>
      </c>
      <c r="E894" s="11" t="s">
        <v>3929</v>
      </c>
      <c r="F894" s="11" t="s">
        <v>3930</v>
      </c>
      <c r="G894" s="11" t="s">
        <v>53</v>
      </c>
      <c r="H894" s="11" t="s">
        <v>87</v>
      </c>
      <c r="I894" s="12">
        <v>5.0000000000000001E-3</v>
      </c>
      <c r="J894" s="13">
        <v>0.28000000000000003</v>
      </c>
      <c r="K894" s="12">
        <v>1.2999999999999999E-2</v>
      </c>
      <c r="L894" s="14">
        <v>209.9</v>
      </c>
      <c r="M894" s="15">
        <v>2.4</v>
      </c>
      <c r="N894" s="16">
        <v>5433</v>
      </c>
      <c r="O894" s="21">
        <v>1.26</v>
      </c>
      <c r="P894" s="11" t="s">
        <v>43</v>
      </c>
      <c r="Q894" s="11" t="s">
        <v>47</v>
      </c>
      <c r="R894" s="11" t="s">
        <v>47</v>
      </c>
      <c r="S894" s="11" t="s">
        <v>81</v>
      </c>
      <c r="T894" s="22">
        <v>0</v>
      </c>
      <c r="U894" s="22">
        <v>0</v>
      </c>
      <c r="V894" s="22">
        <v>0.09</v>
      </c>
      <c r="W894" s="22">
        <v>0</v>
      </c>
      <c r="X894" s="22">
        <v>0</v>
      </c>
      <c r="Y894" s="22">
        <v>0</v>
      </c>
      <c r="Z894" s="22">
        <v>0</v>
      </c>
      <c r="AA894" s="22">
        <v>5.2699999999999997E-2</v>
      </c>
      <c r="AB894" s="22">
        <v>0</v>
      </c>
      <c r="AC894" s="22">
        <v>0.85199999999999998</v>
      </c>
      <c r="AD894" s="22">
        <v>0</v>
      </c>
      <c r="AE894" s="17" t="s">
        <v>47</v>
      </c>
      <c r="AF894" s="17" t="s">
        <v>47</v>
      </c>
      <c r="AG894" s="8" t="str">
        <f t="shared" si="28"/>
        <v>click</v>
      </c>
      <c r="AH894" s="10" t="str">
        <f t="shared" si="29"/>
        <v>click</v>
      </c>
      <c r="AI894" s="3"/>
      <c r="AJ894" s="3"/>
      <c r="AK894" s="3"/>
      <c r="AL894" s="3"/>
      <c r="AM894" s="3"/>
      <c r="AN894" s="3"/>
      <c r="AO894" s="3"/>
      <c r="AP894" s="3"/>
      <c r="AQ894" s="3"/>
      <c r="AR894" s="3"/>
      <c r="AS894" s="3"/>
      <c r="AT894" s="3"/>
    </row>
    <row r="895" spans="1:46" ht="60" x14ac:dyDescent="0.2">
      <c r="A895" s="20" t="s">
        <v>3931</v>
      </c>
      <c r="B895" s="9" t="s">
        <v>3932</v>
      </c>
      <c r="C895" s="11" t="s">
        <v>3083</v>
      </c>
      <c r="D895" s="11" t="s">
        <v>39</v>
      </c>
      <c r="E895" s="11" t="s">
        <v>3933</v>
      </c>
      <c r="F895" s="11" t="s">
        <v>3934</v>
      </c>
      <c r="G895" s="11" t="s">
        <v>496</v>
      </c>
      <c r="H895" s="11" t="s">
        <v>54</v>
      </c>
      <c r="I895" s="12">
        <v>1.5E-3</v>
      </c>
      <c r="J895" s="13">
        <v>0.21</v>
      </c>
      <c r="K895" s="12">
        <v>1.06E-2</v>
      </c>
      <c r="L895" s="14">
        <v>182.1</v>
      </c>
      <c r="M895" s="15">
        <v>3.2</v>
      </c>
      <c r="N895" s="16">
        <v>8137</v>
      </c>
      <c r="O895" s="21">
        <v>0.95</v>
      </c>
      <c r="P895" s="11" t="s">
        <v>43</v>
      </c>
      <c r="Q895" s="11" t="s">
        <v>306</v>
      </c>
      <c r="R895" s="11" t="s">
        <v>94</v>
      </c>
      <c r="S895" s="11" t="s">
        <v>81</v>
      </c>
      <c r="T895" s="22">
        <v>2.4E-2</v>
      </c>
      <c r="U895" s="22">
        <v>7.1300000000000002E-2</v>
      </c>
      <c r="V895" s="22">
        <v>0.1565</v>
      </c>
      <c r="W895" s="22">
        <v>0.23749999999999999</v>
      </c>
      <c r="X895" s="22">
        <v>1.52E-2</v>
      </c>
      <c r="Y895" s="22">
        <v>9.9400000000000002E-2</v>
      </c>
      <c r="Z895" s="22">
        <v>0.28070000000000001</v>
      </c>
      <c r="AA895" s="22">
        <v>1.4999999999999999E-2</v>
      </c>
      <c r="AB895" s="22">
        <v>1.9199999999999998E-2</v>
      </c>
      <c r="AC895" s="22">
        <v>3.1E-2</v>
      </c>
      <c r="AD895" s="22">
        <v>4.82E-2</v>
      </c>
      <c r="AE895" s="17" t="s">
        <v>47</v>
      </c>
      <c r="AF895" s="17" t="s">
        <v>47</v>
      </c>
      <c r="AG895" s="8" t="str">
        <f t="shared" si="28"/>
        <v>click</v>
      </c>
      <c r="AH895" s="10" t="str">
        <f t="shared" si="29"/>
        <v>click</v>
      </c>
      <c r="AI895" s="3"/>
      <c r="AJ895" s="3"/>
      <c r="AK895" s="3"/>
      <c r="AL895" s="3"/>
      <c r="AM895" s="3"/>
      <c r="AN895" s="3"/>
      <c r="AO895" s="3"/>
      <c r="AP895" s="3"/>
      <c r="AQ895" s="3"/>
      <c r="AR895" s="3"/>
      <c r="AS895" s="3"/>
      <c r="AT895" s="3"/>
    </row>
    <row r="896" spans="1:46" ht="48" x14ac:dyDescent="0.2">
      <c r="A896" s="20" t="s">
        <v>3935</v>
      </c>
      <c r="B896" s="9" t="s">
        <v>3936</v>
      </c>
      <c r="C896" s="11" t="s">
        <v>3937</v>
      </c>
      <c r="D896" s="11" t="s">
        <v>39</v>
      </c>
      <c r="E896" s="11" t="s">
        <v>3938</v>
      </c>
      <c r="F896" s="11" t="s">
        <v>3939</v>
      </c>
      <c r="G896" s="11" t="s">
        <v>423</v>
      </c>
      <c r="H896" s="11" t="s">
        <v>54</v>
      </c>
      <c r="I896" s="12">
        <v>3.0000000000000001E-3</v>
      </c>
      <c r="J896" s="13"/>
      <c r="K896" s="12">
        <v>2.8E-3</v>
      </c>
      <c r="L896" s="14">
        <v>27.8</v>
      </c>
      <c r="M896" s="15">
        <v>0.6</v>
      </c>
      <c r="N896" s="16">
        <v>13453</v>
      </c>
      <c r="O896" s="21">
        <v>0.26</v>
      </c>
      <c r="P896" s="11" t="s">
        <v>165</v>
      </c>
      <c r="Q896" s="11" t="s">
        <v>47</v>
      </c>
      <c r="R896" s="11" t="s">
        <v>47</v>
      </c>
      <c r="S896" s="11" t="s">
        <v>47</v>
      </c>
      <c r="T896" s="22" t="s">
        <v>47</v>
      </c>
      <c r="U896" s="22" t="s">
        <v>47</v>
      </c>
      <c r="V896" s="22" t="s">
        <v>47</v>
      </c>
      <c r="W896" s="22" t="s">
        <v>47</v>
      </c>
      <c r="X896" s="22" t="s">
        <v>47</v>
      </c>
      <c r="Y896" s="22" t="s">
        <v>47</v>
      </c>
      <c r="Z896" s="22" t="s">
        <v>47</v>
      </c>
      <c r="AA896" s="22" t="s">
        <v>47</v>
      </c>
      <c r="AB896" s="22" t="s">
        <v>47</v>
      </c>
      <c r="AC896" s="22" t="s">
        <v>47</v>
      </c>
      <c r="AD896" s="22" t="s">
        <v>47</v>
      </c>
      <c r="AE896" s="17" t="s">
        <v>47</v>
      </c>
      <c r="AF896" s="17" t="s">
        <v>47</v>
      </c>
      <c r="AG896" s="8" t="str">
        <f t="shared" si="28"/>
        <v>click</v>
      </c>
      <c r="AH896" s="10" t="str">
        <f t="shared" si="29"/>
        <v>click</v>
      </c>
      <c r="AI896" s="3"/>
      <c r="AJ896" s="3"/>
      <c r="AK896" s="3"/>
      <c r="AL896" s="3"/>
      <c r="AM896" s="3"/>
      <c r="AN896" s="3"/>
      <c r="AO896" s="3"/>
      <c r="AP896" s="3"/>
      <c r="AQ896" s="3"/>
      <c r="AR896" s="3"/>
      <c r="AS896" s="3"/>
      <c r="AT896" s="3"/>
    </row>
    <row r="897" spans="1:46" ht="48" x14ac:dyDescent="0.2">
      <c r="A897" s="20" t="s">
        <v>3940</v>
      </c>
      <c r="B897" s="9" t="s">
        <v>3941</v>
      </c>
      <c r="C897" s="11" t="s">
        <v>3937</v>
      </c>
      <c r="D897" s="11" t="s">
        <v>39</v>
      </c>
      <c r="E897" s="11" t="s">
        <v>3942</v>
      </c>
      <c r="F897" s="11" t="s">
        <v>3943</v>
      </c>
      <c r="G897" s="11" t="s">
        <v>423</v>
      </c>
      <c r="H897" s="11" t="s">
        <v>54</v>
      </c>
      <c r="I897" s="12">
        <v>3.0000000000000001E-3</v>
      </c>
      <c r="J897" s="13">
        <v>0.03</v>
      </c>
      <c r="K897" s="12">
        <v>5.0000000000000001E-3</v>
      </c>
      <c r="L897" s="14">
        <v>37.9</v>
      </c>
      <c r="M897" s="15">
        <v>0.8</v>
      </c>
      <c r="N897" s="16">
        <v>8405</v>
      </c>
      <c r="O897" s="21">
        <v>0.44</v>
      </c>
      <c r="P897" s="11" t="s">
        <v>165</v>
      </c>
      <c r="Q897" s="11" t="s">
        <v>47</v>
      </c>
      <c r="R897" s="11" t="s">
        <v>47</v>
      </c>
      <c r="S897" s="11" t="s">
        <v>47</v>
      </c>
      <c r="T897" s="22" t="s">
        <v>47</v>
      </c>
      <c r="U897" s="22" t="s">
        <v>47</v>
      </c>
      <c r="V897" s="22" t="s">
        <v>47</v>
      </c>
      <c r="W897" s="22" t="s">
        <v>47</v>
      </c>
      <c r="X897" s="22" t="s">
        <v>47</v>
      </c>
      <c r="Y897" s="22" t="s">
        <v>47</v>
      </c>
      <c r="Z897" s="22" t="s">
        <v>47</v>
      </c>
      <c r="AA897" s="22" t="s">
        <v>47</v>
      </c>
      <c r="AB897" s="22" t="s">
        <v>47</v>
      </c>
      <c r="AC897" s="22" t="s">
        <v>47</v>
      </c>
      <c r="AD897" s="22" t="s">
        <v>47</v>
      </c>
      <c r="AE897" s="17" t="s">
        <v>47</v>
      </c>
      <c r="AF897" s="17" t="s">
        <v>47</v>
      </c>
      <c r="AG897" s="8" t="str">
        <f t="shared" si="28"/>
        <v>click</v>
      </c>
      <c r="AH897" s="10" t="str">
        <f t="shared" si="29"/>
        <v>click</v>
      </c>
      <c r="AI897" s="3"/>
      <c r="AJ897" s="3"/>
      <c r="AK897" s="3"/>
      <c r="AL897" s="3"/>
      <c r="AM897" s="3"/>
      <c r="AN897" s="3"/>
      <c r="AO897" s="3"/>
      <c r="AP897" s="3"/>
      <c r="AQ897" s="3"/>
      <c r="AR897" s="3"/>
      <c r="AS897" s="3"/>
      <c r="AT897" s="3"/>
    </row>
    <row r="898" spans="1:46" ht="48" x14ac:dyDescent="0.2">
      <c r="A898" s="20" t="s">
        <v>3944</v>
      </c>
      <c r="B898" s="9" t="s">
        <v>3945</v>
      </c>
      <c r="C898" s="11" t="s">
        <v>3937</v>
      </c>
      <c r="D898" s="11" t="s">
        <v>39</v>
      </c>
      <c r="E898" s="11" t="s">
        <v>3946</v>
      </c>
      <c r="F898" s="11" t="s">
        <v>3947</v>
      </c>
      <c r="G898" s="11" t="s">
        <v>423</v>
      </c>
      <c r="H898" s="11" t="s">
        <v>54</v>
      </c>
      <c r="I898" s="12">
        <v>3.0000000000000001E-3</v>
      </c>
      <c r="J898" s="13">
        <v>0.03</v>
      </c>
      <c r="K898" s="12">
        <v>6.4000000000000003E-3</v>
      </c>
      <c r="L898" s="14">
        <v>66.8</v>
      </c>
      <c r="M898" s="15">
        <v>1.3</v>
      </c>
      <c r="N898" s="16">
        <v>8800</v>
      </c>
      <c r="O898" s="21">
        <v>-0.19</v>
      </c>
      <c r="P898" s="11" t="s">
        <v>165</v>
      </c>
      <c r="Q898" s="11" t="s">
        <v>47</v>
      </c>
      <c r="R898" s="11" t="s">
        <v>47</v>
      </c>
      <c r="S898" s="11" t="s">
        <v>47</v>
      </c>
      <c r="T898" s="22" t="s">
        <v>47</v>
      </c>
      <c r="U898" s="22" t="s">
        <v>47</v>
      </c>
      <c r="V898" s="22" t="s">
        <v>47</v>
      </c>
      <c r="W898" s="22" t="s">
        <v>47</v>
      </c>
      <c r="X898" s="22" t="s">
        <v>47</v>
      </c>
      <c r="Y898" s="22" t="s">
        <v>47</v>
      </c>
      <c r="Z898" s="22" t="s">
        <v>47</v>
      </c>
      <c r="AA898" s="22" t="s">
        <v>47</v>
      </c>
      <c r="AB898" s="22" t="s">
        <v>47</v>
      </c>
      <c r="AC898" s="22" t="s">
        <v>47</v>
      </c>
      <c r="AD898" s="22" t="s">
        <v>47</v>
      </c>
      <c r="AE898" s="17" t="s">
        <v>47</v>
      </c>
      <c r="AF898" s="17" t="s">
        <v>47</v>
      </c>
      <c r="AG898" s="8" t="str">
        <f t="shared" si="28"/>
        <v>click</v>
      </c>
      <c r="AH898" s="10" t="str">
        <f t="shared" si="29"/>
        <v>click</v>
      </c>
      <c r="AI898" s="3"/>
      <c r="AJ898" s="3"/>
      <c r="AK898" s="3"/>
      <c r="AL898" s="3"/>
      <c r="AM898" s="3"/>
      <c r="AN898" s="3"/>
      <c r="AO898" s="3"/>
      <c r="AP898" s="3"/>
      <c r="AQ898" s="3"/>
      <c r="AR898" s="3"/>
      <c r="AS898" s="3"/>
      <c r="AT898" s="3"/>
    </row>
    <row r="899" spans="1:46" ht="48" x14ac:dyDescent="0.2">
      <c r="A899" s="20" t="s">
        <v>3948</v>
      </c>
      <c r="B899" s="9" t="s">
        <v>3949</v>
      </c>
      <c r="C899" s="11" t="s">
        <v>3937</v>
      </c>
      <c r="D899" s="11" t="s">
        <v>39</v>
      </c>
      <c r="E899" s="11" t="s">
        <v>3950</v>
      </c>
      <c r="F899" s="11" t="s">
        <v>3951</v>
      </c>
      <c r="G899" s="11" t="s">
        <v>423</v>
      </c>
      <c r="H899" s="11" t="s">
        <v>54</v>
      </c>
      <c r="I899" s="12">
        <v>3.0000000000000001E-3</v>
      </c>
      <c r="J899" s="13">
        <v>0.03</v>
      </c>
      <c r="K899" s="12">
        <v>8.6999999999999994E-3</v>
      </c>
      <c r="L899" s="14">
        <v>95.4</v>
      </c>
      <c r="M899" s="15">
        <v>1.8</v>
      </c>
      <c r="N899" s="16">
        <v>10494</v>
      </c>
      <c r="O899" s="21">
        <v>0.76</v>
      </c>
      <c r="P899" s="11" t="s">
        <v>165</v>
      </c>
      <c r="Q899" s="11" t="s">
        <v>47</v>
      </c>
      <c r="R899" s="11" t="s">
        <v>47</v>
      </c>
      <c r="S899" s="11" t="s">
        <v>47</v>
      </c>
      <c r="T899" s="22" t="s">
        <v>47</v>
      </c>
      <c r="U899" s="22" t="s">
        <v>47</v>
      </c>
      <c r="V899" s="22" t="s">
        <v>47</v>
      </c>
      <c r="W899" s="22" t="s">
        <v>47</v>
      </c>
      <c r="X899" s="22" t="s">
        <v>47</v>
      </c>
      <c r="Y899" s="22" t="s">
        <v>47</v>
      </c>
      <c r="Z899" s="22" t="s">
        <v>47</v>
      </c>
      <c r="AA899" s="22" t="s">
        <v>47</v>
      </c>
      <c r="AB899" s="22" t="s">
        <v>47</v>
      </c>
      <c r="AC899" s="22" t="s">
        <v>47</v>
      </c>
      <c r="AD899" s="22" t="s">
        <v>47</v>
      </c>
      <c r="AE899" s="17" t="s">
        <v>47</v>
      </c>
      <c r="AF899" s="17" t="s">
        <v>47</v>
      </c>
      <c r="AG899" s="8" t="str">
        <f t="shared" si="28"/>
        <v>click</v>
      </c>
      <c r="AH899" s="10" t="str">
        <f t="shared" si="29"/>
        <v>click</v>
      </c>
      <c r="AI899" s="3"/>
      <c r="AJ899" s="3"/>
      <c r="AK899" s="3"/>
      <c r="AL899" s="3"/>
      <c r="AM899" s="3"/>
      <c r="AN899" s="3"/>
      <c r="AO899" s="3"/>
      <c r="AP899" s="3"/>
      <c r="AQ899" s="3"/>
      <c r="AR899" s="3"/>
      <c r="AS899" s="3"/>
      <c r="AT899" s="3"/>
    </row>
    <row r="900" spans="1:46" ht="48" x14ac:dyDescent="0.2">
      <c r="A900" s="20" t="s">
        <v>3952</v>
      </c>
      <c r="B900" s="9" t="s">
        <v>3953</v>
      </c>
      <c r="C900" s="11" t="s">
        <v>3937</v>
      </c>
      <c r="D900" s="11" t="s">
        <v>39</v>
      </c>
      <c r="E900" s="11" t="s">
        <v>3954</v>
      </c>
      <c r="F900" s="11" t="s">
        <v>3955</v>
      </c>
      <c r="G900" s="11" t="s">
        <v>423</v>
      </c>
      <c r="H900" s="11" t="s">
        <v>54</v>
      </c>
      <c r="I900" s="12">
        <v>3.0000000000000001E-3</v>
      </c>
      <c r="J900" s="13">
        <v>0.04</v>
      </c>
      <c r="K900" s="12">
        <v>1.04E-2</v>
      </c>
      <c r="L900" s="14">
        <v>104.1</v>
      </c>
      <c r="M900" s="15">
        <v>2</v>
      </c>
      <c r="N900" s="16">
        <v>12391</v>
      </c>
      <c r="O900" s="21">
        <v>0.17</v>
      </c>
      <c r="P900" s="11" t="s">
        <v>165</v>
      </c>
      <c r="Q900" s="11" t="s">
        <v>47</v>
      </c>
      <c r="R900" s="11" t="s">
        <v>47</v>
      </c>
      <c r="S900" s="11" t="s">
        <v>47</v>
      </c>
      <c r="T900" s="22" t="s">
        <v>47</v>
      </c>
      <c r="U900" s="22" t="s">
        <v>47</v>
      </c>
      <c r="V900" s="22" t="s">
        <v>47</v>
      </c>
      <c r="W900" s="22" t="s">
        <v>47</v>
      </c>
      <c r="X900" s="22" t="s">
        <v>47</v>
      </c>
      <c r="Y900" s="22" t="s">
        <v>47</v>
      </c>
      <c r="Z900" s="22" t="s">
        <v>47</v>
      </c>
      <c r="AA900" s="22" t="s">
        <v>47</v>
      </c>
      <c r="AB900" s="22" t="s">
        <v>47</v>
      </c>
      <c r="AC900" s="22" t="s">
        <v>47</v>
      </c>
      <c r="AD900" s="22" t="s">
        <v>47</v>
      </c>
      <c r="AE900" s="17" t="s">
        <v>47</v>
      </c>
      <c r="AF900" s="17" t="s">
        <v>47</v>
      </c>
      <c r="AG900" s="8" t="str">
        <f t="shared" si="28"/>
        <v>click</v>
      </c>
      <c r="AH900" s="10" t="str">
        <f t="shared" si="29"/>
        <v>click</v>
      </c>
      <c r="AI900" s="3"/>
      <c r="AJ900" s="3"/>
      <c r="AK900" s="3"/>
      <c r="AL900" s="3"/>
      <c r="AM900" s="3"/>
      <c r="AN900" s="3"/>
      <c r="AO900" s="3"/>
      <c r="AP900" s="3"/>
      <c r="AQ900" s="3"/>
      <c r="AR900" s="3"/>
      <c r="AS900" s="3"/>
      <c r="AT900" s="3"/>
    </row>
    <row r="901" spans="1:46" ht="48" x14ac:dyDescent="0.2">
      <c r="A901" s="20" t="s">
        <v>3956</v>
      </c>
      <c r="B901" s="9" t="s">
        <v>3957</v>
      </c>
      <c r="C901" s="11" t="s">
        <v>3937</v>
      </c>
      <c r="D901" s="11" t="s">
        <v>39</v>
      </c>
      <c r="E901" s="11" t="s">
        <v>3958</v>
      </c>
      <c r="F901" s="11" t="s">
        <v>3959</v>
      </c>
      <c r="G901" s="11" t="s">
        <v>423</v>
      </c>
      <c r="H901" s="11" t="s">
        <v>54</v>
      </c>
      <c r="I901" s="12">
        <v>3.0000000000000001E-3</v>
      </c>
      <c r="J901" s="13">
        <v>0.05</v>
      </c>
      <c r="K901" s="12">
        <v>1.2699999999999999E-2</v>
      </c>
      <c r="L901" s="14">
        <v>112.6</v>
      </c>
      <c r="M901" s="15">
        <v>2.1</v>
      </c>
      <c r="N901" s="16">
        <v>14134</v>
      </c>
      <c r="O901" s="21">
        <v>-0.17</v>
      </c>
      <c r="P901" s="11" t="s">
        <v>165</v>
      </c>
      <c r="Q901" s="11" t="s">
        <v>47</v>
      </c>
      <c r="R901" s="11" t="s">
        <v>47</v>
      </c>
      <c r="S901" s="11" t="s">
        <v>47</v>
      </c>
      <c r="T901" s="22" t="s">
        <v>47</v>
      </c>
      <c r="U901" s="22" t="s">
        <v>47</v>
      </c>
      <c r="V901" s="22" t="s">
        <v>47</v>
      </c>
      <c r="W901" s="22" t="s">
        <v>47</v>
      </c>
      <c r="X901" s="22" t="s">
        <v>47</v>
      </c>
      <c r="Y901" s="22" t="s">
        <v>47</v>
      </c>
      <c r="Z901" s="22" t="s">
        <v>47</v>
      </c>
      <c r="AA901" s="22" t="s">
        <v>47</v>
      </c>
      <c r="AB901" s="22" t="s">
        <v>47</v>
      </c>
      <c r="AC901" s="22" t="s">
        <v>47</v>
      </c>
      <c r="AD901" s="22" t="s">
        <v>47</v>
      </c>
      <c r="AE901" s="17" t="s">
        <v>47</v>
      </c>
      <c r="AF901" s="17" t="s">
        <v>47</v>
      </c>
      <c r="AG901" s="8" t="str">
        <f t="shared" si="28"/>
        <v>click</v>
      </c>
      <c r="AH901" s="10" t="str">
        <f t="shared" si="29"/>
        <v>click</v>
      </c>
      <c r="AI901" s="3"/>
      <c r="AJ901" s="3"/>
      <c r="AK901" s="3"/>
      <c r="AL901" s="3"/>
      <c r="AM901" s="3"/>
      <c r="AN901" s="3"/>
      <c r="AO901" s="3"/>
      <c r="AP901" s="3"/>
      <c r="AQ901" s="3"/>
      <c r="AR901" s="3"/>
      <c r="AS901" s="3"/>
      <c r="AT901" s="3"/>
    </row>
    <row r="902" spans="1:46" ht="25.5" x14ac:dyDescent="0.2">
      <c r="A902" s="20" t="s">
        <v>3960</v>
      </c>
      <c r="B902" s="9" t="s">
        <v>3961</v>
      </c>
      <c r="C902" s="11" t="s">
        <v>3962</v>
      </c>
      <c r="D902" s="11" t="s">
        <v>39</v>
      </c>
      <c r="E902" s="11" t="s">
        <v>3963</v>
      </c>
      <c r="F902" s="11" t="s">
        <v>3964</v>
      </c>
      <c r="G902" s="11" t="s">
        <v>423</v>
      </c>
      <c r="H902" s="11" t="s">
        <v>54</v>
      </c>
      <c r="I902" s="12">
        <v>2.5000000000000001E-3</v>
      </c>
      <c r="J902" s="13">
        <v>0.27</v>
      </c>
      <c r="K902" s="12">
        <v>2.9899999999999999E-2</v>
      </c>
      <c r="L902" s="14">
        <v>3024.1</v>
      </c>
      <c r="M902" s="15">
        <v>29.1</v>
      </c>
      <c r="N902" s="16">
        <v>258362</v>
      </c>
      <c r="O902" s="21">
        <v>-0.33</v>
      </c>
      <c r="P902" s="11" t="s">
        <v>165</v>
      </c>
      <c r="Q902" s="11" t="s">
        <v>47</v>
      </c>
      <c r="R902" s="11" t="s">
        <v>47</v>
      </c>
      <c r="S902" s="11" t="s">
        <v>47</v>
      </c>
      <c r="T902" s="22" t="s">
        <v>47</v>
      </c>
      <c r="U902" s="22" t="s">
        <v>47</v>
      </c>
      <c r="V902" s="22" t="s">
        <v>47</v>
      </c>
      <c r="W902" s="22" t="s">
        <v>47</v>
      </c>
      <c r="X902" s="22" t="s">
        <v>47</v>
      </c>
      <c r="Y902" s="22" t="s">
        <v>47</v>
      </c>
      <c r="Z902" s="22" t="s">
        <v>47</v>
      </c>
      <c r="AA902" s="22" t="s">
        <v>47</v>
      </c>
      <c r="AB902" s="22" t="s">
        <v>47</v>
      </c>
      <c r="AC902" s="22" t="s">
        <v>47</v>
      </c>
      <c r="AD902" s="22" t="s">
        <v>47</v>
      </c>
      <c r="AE902" s="17" t="s">
        <v>47</v>
      </c>
      <c r="AF902" s="17" t="s">
        <v>47</v>
      </c>
      <c r="AG902" s="8" t="str">
        <f t="shared" si="28"/>
        <v>click</v>
      </c>
      <c r="AH902" s="10" t="str">
        <f t="shared" si="29"/>
        <v>click</v>
      </c>
      <c r="AI902" s="3"/>
      <c r="AJ902" s="3"/>
      <c r="AK902" s="3"/>
      <c r="AL902" s="3"/>
      <c r="AM902" s="3"/>
      <c r="AN902" s="3"/>
      <c r="AO902" s="3"/>
      <c r="AP902" s="3"/>
      <c r="AQ902" s="3"/>
      <c r="AR902" s="3"/>
      <c r="AS902" s="3"/>
      <c r="AT902" s="3"/>
    </row>
    <row r="903" spans="1:46" ht="25.5" x14ac:dyDescent="0.2">
      <c r="A903" s="20" t="s">
        <v>3965</v>
      </c>
      <c r="B903" s="9" t="s">
        <v>2612</v>
      </c>
      <c r="C903" s="11" t="s">
        <v>908</v>
      </c>
      <c r="D903" s="11" t="s">
        <v>39</v>
      </c>
      <c r="E903" s="11"/>
      <c r="F903" s="11" t="s">
        <v>40</v>
      </c>
      <c r="G903" s="11" t="s">
        <v>423</v>
      </c>
      <c r="H903" s="11" t="s">
        <v>336</v>
      </c>
      <c r="I903" s="12">
        <v>3.5000000000000001E-3</v>
      </c>
      <c r="J903" s="13">
        <v>0.1</v>
      </c>
      <c r="K903" s="12">
        <v>2.3E-2</v>
      </c>
      <c r="L903" s="14">
        <v>195</v>
      </c>
      <c r="M903" s="15">
        <v>3.8</v>
      </c>
      <c r="N903" s="16">
        <v>35083</v>
      </c>
      <c r="O903" s="21">
        <v>-0.24</v>
      </c>
      <c r="P903" s="11" t="s">
        <v>165</v>
      </c>
      <c r="Q903" s="11" t="s">
        <v>47</v>
      </c>
      <c r="R903" s="11" t="s">
        <v>47</v>
      </c>
      <c r="S903" s="11" t="s">
        <v>81</v>
      </c>
      <c r="T903" s="22" t="s">
        <v>47</v>
      </c>
      <c r="U903" s="22" t="s">
        <v>47</v>
      </c>
      <c r="V903" s="22" t="s">
        <v>47</v>
      </c>
      <c r="W903" s="22" t="s">
        <v>47</v>
      </c>
      <c r="X903" s="22" t="s">
        <v>47</v>
      </c>
      <c r="Y903" s="22" t="s">
        <v>47</v>
      </c>
      <c r="Z903" s="22" t="s">
        <v>47</v>
      </c>
      <c r="AA903" s="22" t="s">
        <v>47</v>
      </c>
      <c r="AB903" s="22" t="s">
        <v>47</v>
      </c>
      <c r="AC903" s="22" t="s">
        <v>47</v>
      </c>
      <c r="AD903" s="22" t="s">
        <v>47</v>
      </c>
      <c r="AE903" s="17" t="s">
        <v>47</v>
      </c>
      <c r="AF903" s="17" t="s">
        <v>47</v>
      </c>
      <c r="AG903" s="8" t="str">
        <f t="shared" si="28"/>
        <v>click</v>
      </c>
      <c r="AH903" s="10" t="str">
        <f t="shared" si="29"/>
        <v>click</v>
      </c>
      <c r="AI903" s="3"/>
      <c r="AJ903" s="3"/>
      <c r="AK903" s="3"/>
      <c r="AL903" s="3"/>
      <c r="AM903" s="3"/>
      <c r="AN903" s="3"/>
      <c r="AO903" s="3"/>
      <c r="AP903" s="3"/>
      <c r="AQ903" s="3"/>
      <c r="AR903" s="3"/>
      <c r="AS903" s="3"/>
      <c r="AT903" s="3"/>
    </row>
    <row r="904" spans="1:46" ht="24" x14ac:dyDescent="0.2">
      <c r="A904" s="20" t="s">
        <v>3966</v>
      </c>
      <c r="B904" s="9" t="s">
        <v>3967</v>
      </c>
      <c r="C904" s="11" t="s">
        <v>1302</v>
      </c>
      <c r="D904" s="11" t="s">
        <v>39</v>
      </c>
      <c r="E904" s="11" t="s">
        <v>3968</v>
      </c>
      <c r="F904" s="11" t="s">
        <v>3193</v>
      </c>
      <c r="G904" s="11" t="s">
        <v>472</v>
      </c>
      <c r="H904" s="11" t="s">
        <v>190</v>
      </c>
      <c r="I904" s="12">
        <v>9.4999999999999998E-3</v>
      </c>
      <c r="J904" s="13">
        <v>0.04</v>
      </c>
      <c r="K904" s="12">
        <v>2.9999999999999997E-4</v>
      </c>
      <c r="L904" s="14">
        <v>1782.2</v>
      </c>
      <c r="M904" s="15">
        <v>14.2</v>
      </c>
      <c r="N904" s="16">
        <v>342331</v>
      </c>
      <c r="O904" s="21">
        <v>2.39</v>
      </c>
      <c r="P904" s="11" t="s">
        <v>43</v>
      </c>
      <c r="Q904" s="11" t="s">
        <v>628</v>
      </c>
      <c r="R904" s="11" t="s">
        <v>94</v>
      </c>
      <c r="S904" s="11" t="s">
        <v>81</v>
      </c>
      <c r="T904" s="22" t="s">
        <v>47</v>
      </c>
      <c r="U904" s="22" t="s">
        <v>47</v>
      </c>
      <c r="V904" s="22" t="s">
        <v>47</v>
      </c>
      <c r="W904" s="22" t="s">
        <v>47</v>
      </c>
      <c r="X904" s="22" t="s">
        <v>47</v>
      </c>
      <c r="Y904" s="22" t="s">
        <v>47</v>
      </c>
      <c r="Z904" s="22" t="s">
        <v>47</v>
      </c>
      <c r="AA904" s="22" t="s">
        <v>47</v>
      </c>
      <c r="AB904" s="22" t="s">
        <v>47</v>
      </c>
      <c r="AC904" s="22" t="s">
        <v>47</v>
      </c>
      <c r="AD904" s="22" t="s">
        <v>47</v>
      </c>
      <c r="AE904" s="17" t="s">
        <v>148</v>
      </c>
      <c r="AF904" s="17" t="s">
        <v>47</v>
      </c>
      <c r="AG904" s="8" t="str">
        <f t="shared" si="28"/>
        <v>click</v>
      </c>
      <c r="AH904" s="10" t="str">
        <f t="shared" si="29"/>
        <v>click</v>
      </c>
      <c r="AI904" s="3"/>
      <c r="AJ904" s="3"/>
      <c r="AK904" s="3"/>
      <c r="AL904" s="3"/>
      <c r="AM904" s="3"/>
      <c r="AN904" s="3"/>
      <c r="AO904" s="3"/>
      <c r="AP904" s="3"/>
      <c r="AQ904" s="3"/>
      <c r="AR904" s="3"/>
      <c r="AS904" s="3"/>
      <c r="AT904" s="3"/>
    </row>
    <row r="905" spans="1:46" ht="72" x14ac:dyDescent="0.2">
      <c r="A905" s="20" t="s">
        <v>3969</v>
      </c>
      <c r="B905" s="9" t="s">
        <v>3970</v>
      </c>
      <c r="C905" s="11" t="s">
        <v>3818</v>
      </c>
      <c r="D905" s="11" t="s">
        <v>39</v>
      </c>
      <c r="E905" s="11" t="s">
        <v>3971</v>
      </c>
      <c r="F905" s="11" t="s">
        <v>3972</v>
      </c>
      <c r="G905" s="11" t="s">
        <v>472</v>
      </c>
      <c r="H905" s="11" t="s">
        <v>502</v>
      </c>
      <c r="I905" s="12">
        <v>9.4999999999999998E-3</v>
      </c>
      <c r="J905" s="13">
        <v>1.37</v>
      </c>
      <c r="K905" s="12">
        <v>4.7999999999999996E-3</v>
      </c>
      <c r="L905" s="14">
        <v>34.6</v>
      </c>
      <c r="M905" s="15">
        <v>1.2</v>
      </c>
      <c r="N905" s="16">
        <v>139720</v>
      </c>
      <c r="O905" s="21">
        <v>3.74</v>
      </c>
      <c r="P905" s="11" t="s">
        <v>43</v>
      </c>
      <c r="Q905" s="11" t="s">
        <v>628</v>
      </c>
      <c r="R905" s="11" t="s">
        <v>94</v>
      </c>
      <c r="S905" s="11" t="s">
        <v>81</v>
      </c>
      <c r="T905" s="22" t="s">
        <v>47</v>
      </c>
      <c r="U905" s="22" t="s">
        <v>47</v>
      </c>
      <c r="V905" s="22" t="s">
        <v>47</v>
      </c>
      <c r="W905" s="22" t="s">
        <v>47</v>
      </c>
      <c r="X905" s="22" t="s">
        <v>47</v>
      </c>
      <c r="Y905" s="22" t="s">
        <v>47</v>
      </c>
      <c r="Z905" s="22" t="s">
        <v>47</v>
      </c>
      <c r="AA905" s="22" t="s">
        <v>47</v>
      </c>
      <c r="AB905" s="22" t="s">
        <v>47</v>
      </c>
      <c r="AC905" s="22" t="s">
        <v>47</v>
      </c>
      <c r="AD905" s="22" t="s">
        <v>47</v>
      </c>
      <c r="AE905" s="17" t="s">
        <v>503</v>
      </c>
      <c r="AF905" s="17" t="s">
        <v>47</v>
      </c>
      <c r="AG905" s="8" t="str">
        <f t="shared" si="28"/>
        <v>click</v>
      </c>
      <c r="AH905" s="10" t="str">
        <f t="shared" si="29"/>
        <v>click</v>
      </c>
      <c r="AI905" s="3"/>
      <c r="AJ905" s="3"/>
      <c r="AK905" s="3"/>
      <c r="AL905" s="3"/>
      <c r="AM905" s="3"/>
      <c r="AN905" s="3"/>
      <c r="AO905" s="3"/>
      <c r="AP905" s="3"/>
      <c r="AQ905" s="3"/>
      <c r="AR905" s="3"/>
      <c r="AS905" s="3"/>
      <c r="AT905" s="3"/>
    </row>
    <row r="906" spans="1:46" ht="72" x14ac:dyDescent="0.2">
      <c r="A906" s="20" t="s">
        <v>3973</v>
      </c>
      <c r="B906" s="9" t="s">
        <v>3974</v>
      </c>
      <c r="C906" s="11" t="s">
        <v>3818</v>
      </c>
      <c r="D906" s="11" t="s">
        <v>39</v>
      </c>
      <c r="E906" s="11" t="s">
        <v>3975</v>
      </c>
      <c r="F906" s="11" t="s">
        <v>3972</v>
      </c>
      <c r="G906" s="11" t="s">
        <v>472</v>
      </c>
      <c r="H906" s="11" t="s">
        <v>502</v>
      </c>
      <c r="I906" s="12">
        <v>9.4999999999999998E-3</v>
      </c>
      <c r="J906" s="13"/>
      <c r="K906" s="12"/>
      <c r="L906" s="14">
        <v>18.100000000000001</v>
      </c>
      <c r="M906" s="15">
        <v>0.7</v>
      </c>
      <c r="N906" s="16">
        <v>63558</v>
      </c>
      <c r="O906" s="21">
        <v>-3.56</v>
      </c>
      <c r="P906" s="11" t="s">
        <v>43</v>
      </c>
      <c r="Q906" s="11" t="s">
        <v>628</v>
      </c>
      <c r="R906" s="11" t="s">
        <v>94</v>
      </c>
      <c r="S906" s="11" t="s">
        <v>81</v>
      </c>
      <c r="T906" s="22" t="s">
        <v>47</v>
      </c>
      <c r="U906" s="22" t="s">
        <v>47</v>
      </c>
      <c r="V906" s="22" t="s">
        <v>47</v>
      </c>
      <c r="W906" s="22" t="s">
        <v>47</v>
      </c>
      <c r="X906" s="22" t="s">
        <v>47</v>
      </c>
      <c r="Y906" s="22" t="s">
        <v>47</v>
      </c>
      <c r="Z906" s="22" t="s">
        <v>47</v>
      </c>
      <c r="AA906" s="22" t="s">
        <v>47</v>
      </c>
      <c r="AB906" s="22" t="s">
        <v>47</v>
      </c>
      <c r="AC906" s="22" t="s">
        <v>47</v>
      </c>
      <c r="AD906" s="22" t="s">
        <v>47</v>
      </c>
      <c r="AE906" s="17" t="s">
        <v>503</v>
      </c>
      <c r="AF906" s="17" t="s">
        <v>65</v>
      </c>
      <c r="AG906" s="8" t="str">
        <f t="shared" si="28"/>
        <v>click</v>
      </c>
      <c r="AH906" s="10" t="str">
        <f t="shared" si="29"/>
        <v>click</v>
      </c>
      <c r="AI906" s="3"/>
      <c r="AJ906" s="3"/>
      <c r="AK906" s="3"/>
      <c r="AL906" s="3"/>
      <c r="AM906" s="3"/>
      <c r="AN906" s="3"/>
      <c r="AO906" s="3"/>
      <c r="AP906" s="3"/>
      <c r="AQ906" s="3"/>
      <c r="AR906" s="3"/>
      <c r="AS906" s="3"/>
      <c r="AT906" s="3"/>
    </row>
    <row r="907" spans="1:46" ht="25.5" x14ac:dyDescent="0.2">
      <c r="A907" s="20" t="s">
        <v>3976</v>
      </c>
      <c r="B907" s="9" t="s">
        <v>3977</v>
      </c>
      <c r="C907" s="11" t="s">
        <v>3527</v>
      </c>
      <c r="D907" s="11" t="s">
        <v>39</v>
      </c>
      <c r="E907" s="11" t="s">
        <v>3978</v>
      </c>
      <c r="F907" s="11" t="s">
        <v>3979</v>
      </c>
      <c r="G907" s="11" t="s">
        <v>391</v>
      </c>
      <c r="H907" s="11" t="s">
        <v>54</v>
      </c>
      <c r="I907" s="12">
        <v>4.7999999999999996E-3</v>
      </c>
      <c r="J907" s="13">
        <v>0.5</v>
      </c>
      <c r="K907" s="12">
        <v>2.1499999999999998E-2</v>
      </c>
      <c r="L907" s="14">
        <v>399.4</v>
      </c>
      <c r="M907" s="15">
        <v>6.5</v>
      </c>
      <c r="N907" s="16">
        <v>46350</v>
      </c>
      <c r="O907" s="21">
        <v>1.19</v>
      </c>
      <c r="P907" s="11" t="s">
        <v>43</v>
      </c>
      <c r="Q907" s="11" t="s">
        <v>47</v>
      </c>
      <c r="R907" s="11" t="s">
        <v>47</v>
      </c>
      <c r="S907" s="11" t="s">
        <v>88</v>
      </c>
      <c r="T907" s="22">
        <v>0.93389999999999995</v>
      </c>
      <c r="U907" s="22">
        <v>0</v>
      </c>
      <c r="V907" s="22">
        <v>3.6799999999999999E-2</v>
      </c>
      <c r="W907" s="22">
        <v>0</v>
      </c>
      <c r="X907" s="22">
        <v>0</v>
      </c>
      <c r="Y907" s="22">
        <v>0</v>
      </c>
      <c r="Z907" s="22">
        <v>0</v>
      </c>
      <c r="AA907" s="22">
        <v>4.7000000000000002E-3</v>
      </c>
      <c r="AB907" s="22">
        <v>0</v>
      </c>
      <c r="AC907" s="22">
        <v>0</v>
      </c>
      <c r="AD907" s="22">
        <v>0</v>
      </c>
      <c r="AE907" s="17" t="s">
        <v>47</v>
      </c>
      <c r="AF907" s="17" t="s">
        <v>47</v>
      </c>
      <c r="AG907" s="8" t="str">
        <f t="shared" si="28"/>
        <v>click</v>
      </c>
      <c r="AH907" s="10" t="str">
        <f t="shared" si="29"/>
        <v>click</v>
      </c>
      <c r="AI907" s="3"/>
      <c r="AJ907" s="3"/>
      <c r="AK907" s="3"/>
      <c r="AL907" s="3"/>
      <c r="AM907" s="3"/>
      <c r="AN907" s="3"/>
      <c r="AO907" s="3"/>
      <c r="AP907" s="3"/>
      <c r="AQ907" s="3"/>
      <c r="AR907" s="3"/>
      <c r="AS907" s="3"/>
      <c r="AT907" s="3"/>
    </row>
    <row r="908" spans="1:46" ht="24" x14ac:dyDescent="0.2">
      <c r="A908" s="20" t="s">
        <v>3980</v>
      </c>
      <c r="B908" s="9" t="s">
        <v>3981</v>
      </c>
      <c r="C908" s="11" t="s">
        <v>1302</v>
      </c>
      <c r="D908" s="11" t="s">
        <v>39</v>
      </c>
      <c r="E908" s="11" t="s">
        <v>3982</v>
      </c>
      <c r="F908" s="11" t="s">
        <v>3193</v>
      </c>
      <c r="G908" s="11" t="s">
        <v>807</v>
      </c>
      <c r="H908" s="11" t="s">
        <v>190</v>
      </c>
      <c r="I908" s="12">
        <v>9.4999999999999998E-3</v>
      </c>
      <c r="J908" s="13">
        <v>0.17</v>
      </c>
      <c r="K908" s="12"/>
      <c r="L908" s="14">
        <v>23.7</v>
      </c>
      <c r="M908" s="15">
        <v>1.3</v>
      </c>
      <c r="N908" s="16">
        <v>44211</v>
      </c>
      <c r="O908" s="21">
        <v>-1.18</v>
      </c>
      <c r="P908" s="11" t="s">
        <v>43</v>
      </c>
      <c r="Q908" s="11" t="s">
        <v>628</v>
      </c>
      <c r="R908" s="11" t="s">
        <v>94</v>
      </c>
      <c r="S908" s="11" t="s">
        <v>81</v>
      </c>
      <c r="T908" s="22" t="s">
        <v>47</v>
      </c>
      <c r="U908" s="22" t="s">
        <v>47</v>
      </c>
      <c r="V908" s="22" t="s">
        <v>47</v>
      </c>
      <c r="W908" s="22" t="s">
        <v>47</v>
      </c>
      <c r="X908" s="22" t="s">
        <v>47</v>
      </c>
      <c r="Y908" s="22" t="s">
        <v>47</v>
      </c>
      <c r="Z908" s="22" t="s">
        <v>47</v>
      </c>
      <c r="AA908" s="22" t="s">
        <v>47</v>
      </c>
      <c r="AB908" s="22" t="s">
        <v>47</v>
      </c>
      <c r="AC908" s="22" t="s">
        <v>47</v>
      </c>
      <c r="AD908" s="22" t="s">
        <v>47</v>
      </c>
      <c r="AE908" s="17" t="s">
        <v>47</v>
      </c>
      <c r="AF908" s="17" t="s">
        <v>65</v>
      </c>
      <c r="AG908" s="8" t="str">
        <f t="shared" si="28"/>
        <v>click</v>
      </c>
      <c r="AH908" s="10" t="str">
        <f t="shared" si="29"/>
        <v>click</v>
      </c>
      <c r="AI908" s="3"/>
      <c r="AJ908" s="3"/>
      <c r="AK908" s="3"/>
      <c r="AL908" s="3"/>
      <c r="AM908" s="3"/>
      <c r="AN908" s="3"/>
      <c r="AO908" s="3"/>
      <c r="AP908" s="3"/>
      <c r="AQ908" s="3"/>
      <c r="AR908" s="3"/>
      <c r="AS908" s="3"/>
      <c r="AT908" s="3"/>
    </row>
    <row r="909" spans="1:46" ht="38.25" x14ac:dyDescent="0.2">
      <c r="A909" s="20" t="s">
        <v>3983</v>
      </c>
      <c r="B909" s="9" t="s">
        <v>3984</v>
      </c>
      <c r="C909" s="11" t="s">
        <v>3985</v>
      </c>
      <c r="D909" s="11"/>
      <c r="E909" s="11"/>
      <c r="F909" s="11" t="s">
        <v>40</v>
      </c>
      <c r="G909" s="11" t="s">
        <v>372</v>
      </c>
      <c r="H909" s="11" t="s">
        <v>77</v>
      </c>
      <c r="I909" s="12">
        <v>4.0000000000000001E-3</v>
      </c>
      <c r="J909" s="13"/>
      <c r="K909" s="12"/>
      <c r="L909" s="14">
        <v>0</v>
      </c>
      <c r="M909" s="15">
        <v>0</v>
      </c>
      <c r="N909" s="16"/>
      <c r="O909" s="21"/>
      <c r="P909" s="11" t="s">
        <v>43</v>
      </c>
      <c r="Q909" s="11" t="s">
        <v>44</v>
      </c>
      <c r="R909" s="11" t="s">
        <v>94</v>
      </c>
      <c r="S909" s="11" t="s">
        <v>81</v>
      </c>
      <c r="T909" s="22" t="s">
        <v>47</v>
      </c>
      <c r="U909" s="22" t="s">
        <v>47</v>
      </c>
      <c r="V909" s="22" t="s">
        <v>47</v>
      </c>
      <c r="W909" s="22" t="s">
        <v>47</v>
      </c>
      <c r="X909" s="22" t="s">
        <v>47</v>
      </c>
      <c r="Y909" s="22" t="s">
        <v>47</v>
      </c>
      <c r="Z909" s="22" t="s">
        <v>47</v>
      </c>
      <c r="AA909" s="22" t="s">
        <v>47</v>
      </c>
      <c r="AB909" s="22" t="s">
        <v>47</v>
      </c>
      <c r="AC909" s="22" t="s">
        <v>47</v>
      </c>
      <c r="AD909" s="22" t="s">
        <v>47</v>
      </c>
      <c r="AE909" s="17" t="s">
        <v>47</v>
      </c>
      <c r="AF909" s="17" t="s">
        <v>47</v>
      </c>
      <c r="AG909" s="8" t="str">
        <f t="shared" si="28"/>
        <v>click</v>
      </c>
      <c r="AH909" s="10" t="str">
        <f t="shared" si="29"/>
        <v>click</v>
      </c>
      <c r="AI909" s="3"/>
      <c r="AJ909" s="3"/>
      <c r="AK909" s="3"/>
      <c r="AL909" s="3"/>
      <c r="AM909" s="3"/>
      <c r="AN909" s="3"/>
      <c r="AO909" s="3"/>
      <c r="AP909" s="3"/>
      <c r="AQ909" s="3"/>
      <c r="AR909" s="3"/>
      <c r="AS909" s="3"/>
      <c r="AT909" s="3"/>
    </row>
    <row r="910" spans="1:46" ht="38.25" x14ac:dyDescent="0.2">
      <c r="A910" s="20" t="s">
        <v>3986</v>
      </c>
      <c r="B910" s="9" t="s">
        <v>3987</v>
      </c>
      <c r="C910" s="11" t="s">
        <v>3985</v>
      </c>
      <c r="D910" s="11"/>
      <c r="E910" s="11"/>
      <c r="F910" s="11" t="s">
        <v>40</v>
      </c>
      <c r="G910" s="11" t="s">
        <v>53</v>
      </c>
      <c r="H910" s="11" t="s">
        <v>77</v>
      </c>
      <c r="I910" s="12">
        <v>4.0000000000000001E-3</v>
      </c>
      <c r="J910" s="13"/>
      <c r="K910" s="12"/>
      <c r="L910" s="14">
        <v>0</v>
      </c>
      <c r="M910" s="15">
        <v>0</v>
      </c>
      <c r="N910" s="16"/>
      <c r="O910" s="21"/>
      <c r="P910" s="11" t="s">
        <v>43</v>
      </c>
      <c r="Q910" s="11" t="s">
        <v>44</v>
      </c>
      <c r="R910" s="11" t="s">
        <v>45</v>
      </c>
      <c r="S910" s="11" t="s">
        <v>81</v>
      </c>
      <c r="T910" s="22" t="s">
        <v>47</v>
      </c>
      <c r="U910" s="22" t="s">
        <v>47</v>
      </c>
      <c r="V910" s="22" t="s">
        <v>47</v>
      </c>
      <c r="W910" s="22" t="s">
        <v>47</v>
      </c>
      <c r="X910" s="22" t="s">
        <v>47</v>
      </c>
      <c r="Y910" s="22" t="s">
        <v>47</v>
      </c>
      <c r="Z910" s="22" t="s">
        <v>47</v>
      </c>
      <c r="AA910" s="22" t="s">
        <v>47</v>
      </c>
      <c r="AB910" s="22" t="s">
        <v>47</v>
      </c>
      <c r="AC910" s="22" t="s">
        <v>47</v>
      </c>
      <c r="AD910" s="22" t="s">
        <v>47</v>
      </c>
      <c r="AE910" s="17" t="s">
        <v>47</v>
      </c>
      <c r="AF910" s="17" t="s">
        <v>47</v>
      </c>
      <c r="AG910" s="8" t="str">
        <f t="shared" si="28"/>
        <v>click</v>
      </c>
      <c r="AH910" s="10" t="str">
        <f t="shared" si="29"/>
        <v>click</v>
      </c>
      <c r="AI910" s="3"/>
      <c r="AJ910" s="3"/>
      <c r="AK910" s="3"/>
      <c r="AL910" s="3"/>
      <c r="AM910" s="3"/>
      <c r="AN910" s="3"/>
      <c r="AO910" s="3"/>
      <c r="AP910" s="3"/>
      <c r="AQ910" s="3"/>
      <c r="AR910" s="3"/>
      <c r="AS910" s="3"/>
      <c r="AT910" s="3"/>
    </row>
    <row r="911" spans="1:46" ht="38.25" x14ac:dyDescent="0.2">
      <c r="A911" s="20" t="s">
        <v>3988</v>
      </c>
      <c r="B911" s="9" t="s">
        <v>3989</v>
      </c>
      <c r="C911" s="11" t="s">
        <v>3985</v>
      </c>
      <c r="D911" s="11"/>
      <c r="E911" s="11"/>
      <c r="F911" s="11" t="s">
        <v>40</v>
      </c>
      <c r="G911" s="11" t="s">
        <v>3990</v>
      </c>
      <c r="H911" s="11" t="s">
        <v>77</v>
      </c>
      <c r="I911" s="12">
        <v>4.0000000000000001E-3</v>
      </c>
      <c r="J911" s="13"/>
      <c r="K911" s="12"/>
      <c r="L911" s="14">
        <v>0</v>
      </c>
      <c r="M911" s="15">
        <v>0</v>
      </c>
      <c r="N911" s="16"/>
      <c r="O911" s="21"/>
      <c r="P911" s="11" t="s">
        <v>43</v>
      </c>
      <c r="Q911" s="11" t="s">
        <v>44</v>
      </c>
      <c r="R911" s="11" t="s">
        <v>94</v>
      </c>
      <c r="S911" s="11" t="s">
        <v>81</v>
      </c>
      <c r="T911" s="22" t="s">
        <v>47</v>
      </c>
      <c r="U911" s="22" t="s">
        <v>47</v>
      </c>
      <c r="V911" s="22" t="s">
        <v>47</v>
      </c>
      <c r="W911" s="22" t="s">
        <v>47</v>
      </c>
      <c r="X911" s="22" t="s">
        <v>47</v>
      </c>
      <c r="Y911" s="22" t="s">
        <v>47</v>
      </c>
      <c r="Z911" s="22" t="s">
        <v>47</v>
      </c>
      <c r="AA911" s="22" t="s">
        <v>47</v>
      </c>
      <c r="AB911" s="22" t="s">
        <v>47</v>
      </c>
      <c r="AC911" s="22" t="s">
        <v>47</v>
      </c>
      <c r="AD911" s="22" t="s">
        <v>47</v>
      </c>
      <c r="AE911" s="17" t="s">
        <v>47</v>
      </c>
      <c r="AF911" s="17" t="s">
        <v>47</v>
      </c>
      <c r="AG911" s="8" t="str">
        <f t="shared" si="28"/>
        <v>click</v>
      </c>
      <c r="AH911" s="10" t="str">
        <f t="shared" si="29"/>
        <v>click</v>
      </c>
      <c r="AI911" s="3"/>
      <c r="AJ911" s="3"/>
      <c r="AK911" s="3"/>
      <c r="AL911" s="3"/>
      <c r="AM911" s="3"/>
      <c r="AN911" s="3"/>
      <c r="AO911" s="3"/>
      <c r="AP911" s="3"/>
      <c r="AQ911" s="3"/>
      <c r="AR911" s="3"/>
      <c r="AS911" s="3"/>
      <c r="AT911" s="3"/>
    </row>
    <row r="912" spans="1:46" ht="24" x14ac:dyDescent="0.2">
      <c r="A912" s="20" t="s">
        <v>3991</v>
      </c>
      <c r="B912" s="9" t="s">
        <v>3992</v>
      </c>
      <c r="C912" s="11" t="s">
        <v>3993</v>
      </c>
      <c r="D912" s="11" t="s">
        <v>39</v>
      </c>
      <c r="E912" s="11" t="s">
        <v>3994</v>
      </c>
      <c r="F912" s="11" t="s">
        <v>3193</v>
      </c>
      <c r="G912" s="11" t="s">
        <v>472</v>
      </c>
      <c r="H912" s="11" t="s">
        <v>190</v>
      </c>
      <c r="I912" s="12">
        <v>9.4999999999999998E-3</v>
      </c>
      <c r="J912" s="13">
        <v>23.86</v>
      </c>
      <c r="K912" s="12"/>
      <c r="L912" s="14">
        <v>12.4</v>
      </c>
      <c r="M912" s="15">
        <v>0.9</v>
      </c>
      <c r="N912" s="16">
        <v>21455</v>
      </c>
      <c r="O912" s="21">
        <v>-2.29</v>
      </c>
      <c r="P912" s="11" t="s">
        <v>43</v>
      </c>
      <c r="Q912" s="11" t="s">
        <v>628</v>
      </c>
      <c r="R912" s="11" t="s">
        <v>94</v>
      </c>
      <c r="S912" s="11" t="s">
        <v>81</v>
      </c>
      <c r="T912" s="22" t="s">
        <v>47</v>
      </c>
      <c r="U912" s="22" t="s">
        <v>47</v>
      </c>
      <c r="V912" s="22" t="s">
        <v>47</v>
      </c>
      <c r="W912" s="22" t="s">
        <v>47</v>
      </c>
      <c r="X912" s="22" t="s">
        <v>47</v>
      </c>
      <c r="Y912" s="22" t="s">
        <v>47</v>
      </c>
      <c r="Z912" s="22" t="s">
        <v>47</v>
      </c>
      <c r="AA912" s="22" t="s">
        <v>47</v>
      </c>
      <c r="AB912" s="22" t="s">
        <v>47</v>
      </c>
      <c r="AC912" s="22" t="s">
        <v>47</v>
      </c>
      <c r="AD912" s="22" t="s">
        <v>47</v>
      </c>
      <c r="AE912" s="17" t="s">
        <v>148</v>
      </c>
      <c r="AF912" s="17" t="s">
        <v>65</v>
      </c>
      <c r="AG912" s="8" t="str">
        <f t="shared" si="28"/>
        <v>click</v>
      </c>
      <c r="AH912" s="10" t="str">
        <f t="shared" si="29"/>
        <v>click</v>
      </c>
      <c r="AI912" s="3"/>
      <c r="AJ912" s="3"/>
      <c r="AK912" s="3"/>
      <c r="AL912" s="3"/>
      <c r="AM912" s="3"/>
      <c r="AN912" s="3"/>
      <c r="AO912" s="3"/>
      <c r="AP912" s="3"/>
      <c r="AQ912" s="3"/>
      <c r="AR912" s="3"/>
      <c r="AS912" s="3"/>
      <c r="AT912" s="3"/>
    </row>
    <row r="913" spans="1:46" ht="24" x14ac:dyDescent="0.2">
      <c r="A913" s="20" t="s">
        <v>3995</v>
      </c>
      <c r="B913" s="9" t="s">
        <v>3996</v>
      </c>
      <c r="C913" s="11" t="s">
        <v>3997</v>
      </c>
      <c r="D913" s="11" t="s">
        <v>187</v>
      </c>
      <c r="E913" s="11" t="s">
        <v>3998</v>
      </c>
      <c r="F913" s="11" t="s">
        <v>3999</v>
      </c>
      <c r="G913" s="11" t="s">
        <v>584</v>
      </c>
      <c r="H913" s="11" t="s">
        <v>842</v>
      </c>
      <c r="I913" s="12">
        <v>1.4999999999999999E-2</v>
      </c>
      <c r="J913" s="13"/>
      <c r="K913" s="12"/>
      <c r="L913" s="14">
        <v>1.8</v>
      </c>
      <c r="M913" s="15">
        <v>0.2</v>
      </c>
      <c r="N913" s="16">
        <v>4224</v>
      </c>
      <c r="O913" s="21">
        <v>2.83</v>
      </c>
      <c r="P913" s="11" t="s">
        <v>136</v>
      </c>
      <c r="Q913" s="11" t="s">
        <v>47</v>
      </c>
      <c r="R913" s="11" t="s">
        <v>47</v>
      </c>
      <c r="S913" s="11" t="s">
        <v>47</v>
      </c>
      <c r="T913" s="22" t="s">
        <v>47</v>
      </c>
      <c r="U913" s="22" t="s">
        <v>47</v>
      </c>
      <c r="V913" s="22" t="s">
        <v>47</v>
      </c>
      <c r="W913" s="22" t="s">
        <v>47</v>
      </c>
      <c r="X913" s="22" t="s">
        <v>47</v>
      </c>
      <c r="Y913" s="22" t="s">
        <v>47</v>
      </c>
      <c r="Z913" s="22" t="s">
        <v>47</v>
      </c>
      <c r="AA913" s="22" t="s">
        <v>47</v>
      </c>
      <c r="AB913" s="22" t="s">
        <v>47</v>
      </c>
      <c r="AC913" s="22" t="s">
        <v>47</v>
      </c>
      <c r="AD913" s="22" t="s">
        <v>47</v>
      </c>
      <c r="AE913" s="17" t="s">
        <v>47</v>
      </c>
      <c r="AF913" s="17" t="s">
        <v>47</v>
      </c>
      <c r="AG913" s="8" t="str">
        <f t="shared" si="28"/>
        <v>click</v>
      </c>
      <c r="AH913" s="10" t="str">
        <f t="shared" si="29"/>
        <v>click</v>
      </c>
      <c r="AI913" s="3"/>
      <c r="AJ913" s="3"/>
      <c r="AK913" s="3"/>
      <c r="AL913" s="3"/>
      <c r="AM913" s="3"/>
      <c r="AN913" s="3"/>
      <c r="AO913" s="3"/>
      <c r="AP913" s="3"/>
      <c r="AQ913" s="3"/>
      <c r="AR913" s="3"/>
      <c r="AS913" s="3"/>
      <c r="AT913" s="3"/>
    </row>
    <row r="914" spans="1:46" ht="48" x14ac:dyDescent="0.2">
      <c r="A914" s="20" t="s">
        <v>4000</v>
      </c>
      <c r="B914" s="9" t="s">
        <v>4001</v>
      </c>
      <c r="C914" s="11" t="s">
        <v>1387</v>
      </c>
      <c r="D914" s="11" t="s">
        <v>39</v>
      </c>
      <c r="E914" s="11" t="s">
        <v>4002</v>
      </c>
      <c r="F914" s="11" t="s">
        <v>4003</v>
      </c>
      <c r="G914" s="11" t="s">
        <v>496</v>
      </c>
      <c r="H914" s="11" t="s">
        <v>4004</v>
      </c>
      <c r="I914" s="12">
        <v>4.8999999999999998E-3</v>
      </c>
      <c r="J914" s="13"/>
      <c r="K914" s="12"/>
      <c r="L914" s="14">
        <v>6.7</v>
      </c>
      <c r="M914" s="15">
        <v>0.3</v>
      </c>
      <c r="N914" s="16">
        <v>1195</v>
      </c>
      <c r="O914" s="21">
        <v>1.7</v>
      </c>
      <c r="P914" s="11" t="s">
        <v>43</v>
      </c>
      <c r="Q914" s="11" t="s">
        <v>306</v>
      </c>
      <c r="R914" s="11" t="s">
        <v>47</v>
      </c>
      <c r="S914" s="11" t="s">
        <v>81</v>
      </c>
      <c r="T914" s="22" t="s">
        <v>47</v>
      </c>
      <c r="U914" s="22" t="s">
        <v>47</v>
      </c>
      <c r="V914" s="22" t="s">
        <v>47</v>
      </c>
      <c r="W914" s="22" t="s">
        <v>47</v>
      </c>
      <c r="X914" s="22" t="s">
        <v>47</v>
      </c>
      <c r="Y914" s="22" t="s">
        <v>47</v>
      </c>
      <c r="Z914" s="22" t="s">
        <v>47</v>
      </c>
      <c r="AA914" s="22" t="s">
        <v>47</v>
      </c>
      <c r="AB914" s="22" t="s">
        <v>47</v>
      </c>
      <c r="AC914" s="22" t="s">
        <v>47</v>
      </c>
      <c r="AD914" s="22" t="s">
        <v>47</v>
      </c>
      <c r="AE914" s="17" t="s">
        <v>47</v>
      </c>
      <c r="AF914" s="17" t="s">
        <v>47</v>
      </c>
      <c r="AG914" s="8" t="str">
        <f t="shared" si="28"/>
        <v>click</v>
      </c>
      <c r="AH914" s="10" t="str">
        <f t="shared" si="29"/>
        <v>click</v>
      </c>
      <c r="AI914" s="3"/>
      <c r="AJ914" s="3"/>
      <c r="AK914" s="3"/>
      <c r="AL914" s="3"/>
      <c r="AM914" s="3"/>
      <c r="AN914" s="3"/>
      <c r="AO914" s="3"/>
      <c r="AP914" s="3"/>
      <c r="AQ914" s="3"/>
      <c r="AR914" s="3"/>
      <c r="AS914" s="3"/>
      <c r="AT914" s="3"/>
    </row>
    <row r="915" spans="1:46" ht="48" x14ac:dyDescent="0.2">
      <c r="A915" s="20" t="s">
        <v>4005</v>
      </c>
      <c r="B915" s="9" t="s">
        <v>4006</v>
      </c>
      <c r="C915" s="11" t="s">
        <v>3006</v>
      </c>
      <c r="D915" s="11" t="s">
        <v>39</v>
      </c>
      <c r="E915" s="11" t="s">
        <v>4007</v>
      </c>
      <c r="F915" s="11" t="s">
        <v>4008</v>
      </c>
      <c r="G915" s="11" t="s">
        <v>232</v>
      </c>
      <c r="H915" s="11" t="s">
        <v>1623</v>
      </c>
      <c r="I915" s="12">
        <v>5.0000000000000001E-3</v>
      </c>
      <c r="J915" s="13">
        <v>0.18</v>
      </c>
      <c r="K915" s="12">
        <v>1.12E-2</v>
      </c>
      <c r="L915" s="14">
        <v>11.5</v>
      </c>
      <c r="M915" s="15">
        <v>0.4</v>
      </c>
      <c r="N915" s="16">
        <v>5285</v>
      </c>
      <c r="O915" s="21">
        <v>1.06</v>
      </c>
      <c r="P915" s="11" t="s">
        <v>43</v>
      </c>
      <c r="Q915" s="11" t="s">
        <v>44</v>
      </c>
      <c r="R915" s="11" t="s">
        <v>94</v>
      </c>
      <c r="S915" s="11" t="s">
        <v>81</v>
      </c>
      <c r="T915" s="22">
        <v>3.56E-2</v>
      </c>
      <c r="U915" s="22">
        <v>2.4799999999999999E-2</v>
      </c>
      <c r="V915" s="22">
        <v>0.104</v>
      </c>
      <c r="W915" s="22">
        <v>0.1077</v>
      </c>
      <c r="X915" s="22">
        <v>8.9599999999999999E-2</v>
      </c>
      <c r="Y915" s="22">
        <v>0.14680000000000001</v>
      </c>
      <c r="Z915" s="22">
        <v>0.11260000000000001</v>
      </c>
      <c r="AA915" s="22">
        <v>0.1139</v>
      </c>
      <c r="AB915" s="22">
        <v>3.4700000000000002E-2</v>
      </c>
      <c r="AC915" s="22">
        <v>0.19500000000000001</v>
      </c>
      <c r="AD915" s="22">
        <v>2.3900000000000001E-2</v>
      </c>
      <c r="AE915" s="17" t="s">
        <v>47</v>
      </c>
      <c r="AF915" s="17" t="s">
        <v>47</v>
      </c>
      <c r="AG915" s="8" t="str">
        <f t="shared" si="28"/>
        <v>click</v>
      </c>
      <c r="AH915" s="10" t="str">
        <f t="shared" si="29"/>
        <v>click</v>
      </c>
      <c r="AI915" s="3"/>
      <c r="AJ915" s="3"/>
      <c r="AK915" s="3"/>
      <c r="AL915" s="3"/>
      <c r="AM915" s="3"/>
      <c r="AN915" s="3"/>
      <c r="AO915" s="3"/>
      <c r="AP915" s="3"/>
      <c r="AQ915" s="3"/>
      <c r="AR915" s="3"/>
      <c r="AS915" s="3"/>
      <c r="AT915" s="3"/>
    </row>
    <row r="916" spans="1:46" ht="60" x14ac:dyDescent="0.2">
      <c r="A916" s="20" t="s">
        <v>4009</v>
      </c>
      <c r="B916" s="9" t="s">
        <v>4010</v>
      </c>
      <c r="C916" s="11" t="s">
        <v>1159</v>
      </c>
      <c r="D916" s="11" t="s">
        <v>39</v>
      </c>
      <c r="E916" s="11" t="s">
        <v>4011</v>
      </c>
      <c r="F916" s="11" t="s">
        <v>4012</v>
      </c>
      <c r="G916" s="11" t="s">
        <v>496</v>
      </c>
      <c r="H916" s="11" t="s">
        <v>77</v>
      </c>
      <c r="I916" s="12">
        <v>6.0000000000000001E-3</v>
      </c>
      <c r="J916" s="13">
        <v>0.6</v>
      </c>
      <c r="K916" s="12">
        <v>1.29E-2</v>
      </c>
      <c r="L916" s="14">
        <v>111.9</v>
      </c>
      <c r="M916" s="15">
        <v>2.4</v>
      </c>
      <c r="N916" s="16">
        <v>24864</v>
      </c>
      <c r="O916" s="21">
        <v>1.25</v>
      </c>
      <c r="P916" s="11" t="s">
        <v>43</v>
      </c>
      <c r="Q916" s="11" t="s">
        <v>306</v>
      </c>
      <c r="R916" s="11" t="s">
        <v>94</v>
      </c>
      <c r="S916" s="11" t="s">
        <v>81</v>
      </c>
      <c r="T916" s="22">
        <v>6.7599999999999993E-2</v>
      </c>
      <c r="U916" s="22">
        <v>1.0800000000000001E-2</v>
      </c>
      <c r="V916" s="22">
        <v>0.18240000000000001</v>
      </c>
      <c r="W916" s="22">
        <v>5.0700000000000002E-2</v>
      </c>
      <c r="X916" s="22">
        <v>0.1074</v>
      </c>
      <c r="Y916" s="22">
        <v>0.14269999999999999</v>
      </c>
      <c r="Z916" s="22">
        <v>3.0800000000000001E-2</v>
      </c>
      <c r="AA916" s="22">
        <v>0.14649999999999999</v>
      </c>
      <c r="AB916" s="22">
        <v>6.7599999999999993E-2</v>
      </c>
      <c r="AC916" s="22">
        <v>0.1431</v>
      </c>
      <c r="AD916" s="22">
        <v>5.04E-2</v>
      </c>
      <c r="AE916" s="17" t="s">
        <v>47</v>
      </c>
      <c r="AF916" s="17" t="s">
        <v>47</v>
      </c>
      <c r="AG916" s="8" t="str">
        <f t="shared" si="28"/>
        <v>click</v>
      </c>
      <c r="AH916" s="10" t="str">
        <f t="shared" si="29"/>
        <v>click</v>
      </c>
      <c r="AI916" s="3"/>
      <c r="AJ916" s="3"/>
      <c r="AK916" s="3"/>
      <c r="AL916" s="3"/>
      <c r="AM916" s="3"/>
      <c r="AN916" s="3"/>
      <c r="AO916" s="3"/>
      <c r="AP916" s="3"/>
      <c r="AQ916" s="3"/>
      <c r="AR916" s="3"/>
      <c r="AS916" s="3"/>
      <c r="AT916" s="3"/>
    </row>
    <row r="917" spans="1:46" ht="38.25" x14ac:dyDescent="0.2">
      <c r="A917" s="20" t="s">
        <v>4013</v>
      </c>
      <c r="B917" s="9" t="s">
        <v>4014</v>
      </c>
      <c r="C917" s="11" t="s">
        <v>4015</v>
      </c>
      <c r="D917" s="11" t="s">
        <v>39</v>
      </c>
      <c r="E917" s="11" t="s">
        <v>4016</v>
      </c>
      <c r="F917" s="11" t="s">
        <v>4017</v>
      </c>
      <c r="G917" s="11" t="s">
        <v>41</v>
      </c>
      <c r="H917" s="11" t="s">
        <v>2643</v>
      </c>
      <c r="I917" s="12">
        <v>4.7000000000000002E-3</v>
      </c>
      <c r="J917" s="13"/>
      <c r="K917" s="12"/>
      <c r="L917" s="14">
        <v>25.2</v>
      </c>
      <c r="M917" s="15">
        <v>0.6</v>
      </c>
      <c r="N917" s="16"/>
      <c r="O917" s="21">
        <v>1.06</v>
      </c>
      <c r="P917" s="11" t="s">
        <v>43</v>
      </c>
      <c r="Q917" s="11" t="s">
        <v>44</v>
      </c>
      <c r="R917" s="11" t="s">
        <v>47</v>
      </c>
      <c r="S917" s="11" t="s">
        <v>88</v>
      </c>
      <c r="T917" s="22" t="s">
        <v>47</v>
      </c>
      <c r="U917" s="22" t="s">
        <v>47</v>
      </c>
      <c r="V917" s="22" t="s">
        <v>47</v>
      </c>
      <c r="W917" s="22" t="s">
        <v>47</v>
      </c>
      <c r="X917" s="22" t="s">
        <v>47</v>
      </c>
      <c r="Y917" s="22" t="s">
        <v>47</v>
      </c>
      <c r="Z917" s="22" t="s">
        <v>47</v>
      </c>
      <c r="AA917" s="22" t="s">
        <v>47</v>
      </c>
      <c r="AB917" s="22" t="s">
        <v>47</v>
      </c>
      <c r="AC917" s="22" t="s">
        <v>47</v>
      </c>
      <c r="AD917" s="22" t="s">
        <v>47</v>
      </c>
      <c r="AE917" s="17" t="s">
        <v>47</v>
      </c>
      <c r="AF917" s="17" t="s">
        <v>47</v>
      </c>
      <c r="AG917" s="8" t="str">
        <f t="shared" si="28"/>
        <v>click</v>
      </c>
      <c r="AH917" s="10" t="str">
        <f t="shared" si="29"/>
        <v>click</v>
      </c>
      <c r="AI917" s="3"/>
      <c r="AJ917" s="3"/>
      <c r="AK917" s="3"/>
      <c r="AL917" s="3"/>
      <c r="AM917" s="3"/>
      <c r="AN917" s="3"/>
      <c r="AO917" s="3"/>
      <c r="AP917" s="3"/>
      <c r="AQ917" s="3"/>
      <c r="AR917" s="3"/>
      <c r="AS917" s="3"/>
      <c r="AT917" s="3"/>
    </row>
    <row r="918" spans="1:46" ht="72" x14ac:dyDescent="0.2">
      <c r="A918" s="20" t="s">
        <v>4018</v>
      </c>
      <c r="B918" s="9" t="s">
        <v>4019</v>
      </c>
      <c r="C918" s="11" t="s">
        <v>415</v>
      </c>
      <c r="D918" s="11" t="s">
        <v>39</v>
      </c>
      <c r="E918" s="11" t="s">
        <v>4020</v>
      </c>
      <c r="F918" s="11" t="s">
        <v>4021</v>
      </c>
      <c r="G918" s="11" t="s">
        <v>121</v>
      </c>
      <c r="H918" s="11" t="s">
        <v>240</v>
      </c>
      <c r="I918" s="12">
        <v>6.7999999999999996E-3</v>
      </c>
      <c r="J918" s="13"/>
      <c r="K918" s="12"/>
      <c r="L918" s="14">
        <v>6.8</v>
      </c>
      <c r="M918" s="15">
        <v>0.5</v>
      </c>
      <c r="N918" s="16">
        <v>8410</v>
      </c>
      <c r="O918" s="21">
        <v>1.41</v>
      </c>
      <c r="P918" s="11" t="s">
        <v>43</v>
      </c>
      <c r="Q918" s="11" t="s">
        <v>44</v>
      </c>
      <c r="R918" s="11" t="s">
        <v>47</v>
      </c>
      <c r="S918" s="11" t="s">
        <v>143</v>
      </c>
      <c r="T918" s="22">
        <v>9.0899999999999995E-2</v>
      </c>
      <c r="U918" s="22">
        <v>0</v>
      </c>
      <c r="V918" s="22">
        <v>2.47E-2</v>
      </c>
      <c r="W918" s="22">
        <v>0.21240000000000001</v>
      </c>
      <c r="X918" s="22">
        <v>0.17960000000000001</v>
      </c>
      <c r="Y918" s="22">
        <v>0.45850000000000002</v>
      </c>
      <c r="Z918" s="22">
        <v>0</v>
      </c>
      <c r="AA918" s="22">
        <v>2.2700000000000001E-2</v>
      </c>
      <c r="AB918" s="22">
        <v>0</v>
      </c>
      <c r="AC918" s="22">
        <v>0</v>
      </c>
      <c r="AD918" s="22">
        <v>8.3999999999999995E-3</v>
      </c>
      <c r="AE918" s="17" t="s">
        <v>47</v>
      </c>
      <c r="AF918" s="17" t="s">
        <v>47</v>
      </c>
      <c r="AG918" s="8" t="str">
        <f t="shared" si="28"/>
        <v>click</v>
      </c>
      <c r="AH918" s="10" t="str">
        <f t="shared" si="29"/>
        <v>click</v>
      </c>
      <c r="AI918" s="3"/>
      <c r="AJ918" s="3"/>
      <c r="AK918" s="3"/>
      <c r="AL918" s="3"/>
      <c r="AM918" s="3"/>
      <c r="AN918" s="3"/>
      <c r="AO918" s="3"/>
      <c r="AP918" s="3"/>
      <c r="AQ918" s="3"/>
      <c r="AR918" s="3"/>
      <c r="AS918" s="3"/>
      <c r="AT918" s="3"/>
    </row>
    <row r="919" spans="1:46" ht="38.25" x14ac:dyDescent="0.2">
      <c r="A919" s="20" t="s">
        <v>4022</v>
      </c>
      <c r="B919" s="9" t="s">
        <v>4023</v>
      </c>
      <c r="C919" s="11" t="s">
        <v>434</v>
      </c>
      <c r="D919" s="11" t="s">
        <v>59</v>
      </c>
      <c r="E919" s="11" t="s">
        <v>4024</v>
      </c>
      <c r="F919" s="11" t="s">
        <v>4025</v>
      </c>
      <c r="G919" s="11" t="s">
        <v>158</v>
      </c>
      <c r="H919" s="11" t="s">
        <v>329</v>
      </c>
      <c r="I919" s="12">
        <v>7.4999999999999997E-3</v>
      </c>
      <c r="J919" s="13"/>
      <c r="K919" s="12"/>
      <c r="L919" s="14">
        <v>41.4</v>
      </c>
      <c r="M919" s="15">
        <v>1.2</v>
      </c>
      <c r="N919" s="16">
        <v>18069</v>
      </c>
      <c r="O919" s="21">
        <v>-1.97</v>
      </c>
      <c r="P919" s="11" t="s">
        <v>136</v>
      </c>
      <c r="Q919" s="11" t="s">
        <v>47</v>
      </c>
      <c r="R919" s="11" t="s">
        <v>47</v>
      </c>
      <c r="S919" s="11" t="s">
        <v>47</v>
      </c>
      <c r="T919" s="22" t="s">
        <v>47</v>
      </c>
      <c r="U919" s="22" t="s">
        <v>47</v>
      </c>
      <c r="V919" s="22" t="s">
        <v>47</v>
      </c>
      <c r="W919" s="22" t="s">
        <v>47</v>
      </c>
      <c r="X919" s="22" t="s">
        <v>47</v>
      </c>
      <c r="Y919" s="22" t="s">
        <v>47</v>
      </c>
      <c r="Z919" s="22" t="s">
        <v>47</v>
      </c>
      <c r="AA919" s="22" t="s">
        <v>47</v>
      </c>
      <c r="AB919" s="22" t="s">
        <v>47</v>
      </c>
      <c r="AC919" s="22" t="s">
        <v>47</v>
      </c>
      <c r="AD919" s="22" t="s">
        <v>47</v>
      </c>
      <c r="AE919" s="17" t="s">
        <v>47</v>
      </c>
      <c r="AF919" s="17" t="s">
        <v>47</v>
      </c>
      <c r="AG919" s="8" t="str">
        <f t="shared" ref="AG919:AG982" si="30">HYPERLINK(CONCATENATE("http://finance.yahoo.com/q/hl?s=", A919), "click")</f>
        <v>click</v>
      </c>
      <c r="AH919" s="10" t="str">
        <f t="shared" ref="AH919:AH982" si="31">HYPERLINK(CONCATENATE("http://bigcharts.marketwatch.com/advchart/frames/frames.asp?symb=", A919, "&amp;time=8&amp;freq=1"), "click")</f>
        <v>click</v>
      </c>
      <c r="AI919" s="3"/>
      <c r="AJ919" s="3"/>
      <c r="AK919" s="3"/>
      <c r="AL919" s="3"/>
      <c r="AM919" s="3"/>
      <c r="AN919" s="3"/>
      <c r="AO919" s="3"/>
      <c r="AP919" s="3"/>
      <c r="AQ919" s="3"/>
      <c r="AR919" s="3"/>
      <c r="AS919" s="3"/>
      <c r="AT919" s="3"/>
    </row>
    <row r="920" spans="1:46" ht="120" x14ac:dyDescent="0.2">
      <c r="A920" s="20" t="s">
        <v>4026</v>
      </c>
      <c r="B920" s="9" t="s">
        <v>4027</v>
      </c>
      <c r="C920" s="11" t="s">
        <v>3668</v>
      </c>
      <c r="D920" s="11" t="s">
        <v>59</v>
      </c>
      <c r="E920" s="11" t="s">
        <v>4028</v>
      </c>
      <c r="F920" s="11" t="s">
        <v>836</v>
      </c>
      <c r="G920" s="11" t="s">
        <v>486</v>
      </c>
      <c r="H920" s="11" t="s">
        <v>329</v>
      </c>
      <c r="I920" s="12">
        <v>7.4999999999999997E-3</v>
      </c>
      <c r="J920" s="13"/>
      <c r="K920" s="12"/>
      <c r="L920" s="14">
        <v>3.2</v>
      </c>
      <c r="M920" s="15">
        <v>0.1</v>
      </c>
      <c r="N920" s="16">
        <v>7520</v>
      </c>
      <c r="O920" s="21">
        <v>3.13</v>
      </c>
      <c r="P920" s="11" t="s">
        <v>136</v>
      </c>
      <c r="Q920" s="11" t="s">
        <v>47</v>
      </c>
      <c r="R920" s="11" t="s">
        <v>47</v>
      </c>
      <c r="S920" s="11" t="s">
        <v>47</v>
      </c>
      <c r="T920" s="22" t="s">
        <v>47</v>
      </c>
      <c r="U920" s="22" t="s">
        <v>47</v>
      </c>
      <c r="V920" s="22" t="s">
        <v>47</v>
      </c>
      <c r="W920" s="22" t="s">
        <v>47</v>
      </c>
      <c r="X920" s="22" t="s">
        <v>47</v>
      </c>
      <c r="Y920" s="22" t="s">
        <v>47</v>
      </c>
      <c r="Z920" s="22" t="s">
        <v>47</v>
      </c>
      <c r="AA920" s="22" t="s">
        <v>47</v>
      </c>
      <c r="AB920" s="22" t="s">
        <v>47</v>
      </c>
      <c r="AC920" s="22" t="s">
        <v>47</v>
      </c>
      <c r="AD920" s="22" t="s">
        <v>47</v>
      </c>
      <c r="AE920" s="17" t="s">
        <v>47</v>
      </c>
      <c r="AF920" s="17" t="s">
        <v>47</v>
      </c>
      <c r="AG920" s="8" t="str">
        <f t="shared" si="30"/>
        <v>click</v>
      </c>
      <c r="AH920" s="10" t="str">
        <f t="shared" si="31"/>
        <v>click</v>
      </c>
      <c r="AI920" s="3"/>
      <c r="AJ920" s="3"/>
      <c r="AK920" s="3"/>
      <c r="AL920" s="3"/>
      <c r="AM920" s="3"/>
      <c r="AN920" s="3"/>
      <c r="AO920" s="3"/>
      <c r="AP920" s="3"/>
      <c r="AQ920" s="3"/>
      <c r="AR920" s="3"/>
      <c r="AS920" s="3"/>
      <c r="AT920" s="3"/>
    </row>
    <row r="921" spans="1:46" ht="72" x14ac:dyDescent="0.2">
      <c r="A921" s="20" t="s">
        <v>4029</v>
      </c>
      <c r="B921" s="9" t="s">
        <v>4030</v>
      </c>
      <c r="C921" s="11" t="s">
        <v>1878</v>
      </c>
      <c r="D921" s="11" t="s">
        <v>39</v>
      </c>
      <c r="E921" s="11" t="s">
        <v>4031</v>
      </c>
      <c r="F921" s="11" t="s">
        <v>4032</v>
      </c>
      <c r="G921" s="11" t="s">
        <v>1249</v>
      </c>
      <c r="H921" s="11" t="s">
        <v>4033</v>
      </c>
      <c r="I921" s="12">
        <v>5.0000000000000001E-3</v>
      </c>
      <c r="J921" s="13">
        <v>0.21</v>
      </c>
      <c r="K921" s="12">
        <v>1.78E-2</v>
      </c>
      <c r="L921" s="14">
        <v>136.9</v>
      </c>
      <c r="M921" s="15">
        <v>7.5</v>
      </c>
      <c r="N921" s="16">
        <v>467536</v>
      </c>
      <c r="O921" s="21">
        <v>1.89</v>
      </c>
      <c r="P921" s="11" t="s">
        <v>43</v>
      </c>
      <c r="Q921" s="11" t="s">
        <v>44</v>
      </c>
      <c r="R921" s="11" t="s">
        <v>94</v>
      </c>
      <c r="S921" s="11" t="s">
        <v>337</v>
      </c>
      <c r="T921" s="22">
        <v>8.4500000000000006E-2</v>
      </c>
      <c r="U921" s="22">
        <v>8.2600000000000007E-2</v>
      </c>
      <c r="V921" s="22">
        <v>0.22620000000000001</v>
      </c>
      <c r="W921" s="22">
        <v>7.2499999999999995E-2</v>
      </c>
      <c r="X921" s="22">
        <v>8.3999999999999995E-3</v>
      </c>
      <c r="Y921" s="22">
        <v>3.8699999999999998E-2</v>
      </c>
      <c r="Z921" s="22">
        <v>8.7300000000000003E-2</v>
      </c>
      <c r="AA921" s="22">
        <v>0.19989999999999999</v>
      </c>
      <c r="AB921" s="22">
        <v>4.1300000000000003E-2</v>
      </c>
      <c r="AC921" s="22">
        <v>0.14219999999999999</v>
      </c>
      <c r="AD921" s="22">
        <v>4.7000000000000002E-3</v>
      </c>
      <c r="AE921" s="17" t="s">
        <v>47</v>
      </c>
      <c r="AF921" s="17" t="s">
        <v>47</v>
      </c>
      <c r="AG921" s="8" t="str">
        <f t="shared" si="30"/>
        <v>click</v>
      </c>
      <c r="AH921" s="10" t="str">
        <f t="shared" si="31"/>
        <v>click</v>
      </c>
      <c r="AI921" s="3"/>
      <c r="AJ921" s="3"/>
      <c r="AK921" s="3"/>
      <c r="AL921" s="3"/>
      <c r="AM921" s="3"/>
      <c r="AN921" s="3"/>
      <c r="AO921" s="3"/>
      <c r="AP921" s="3"/>
      <c r="AQ921" s="3"/>
      <c r="AR921" s="3"/>
      <c r="AS921" s="3"/>
      <c r="AT921" s="3"/>
    </row>
    <row r="922" spans="1:46" ht="38.25" x14ac:dyDescent="0.2">
      <c r="A922" s="20" t="s">
        <v>4034</v>
      </c>
      <c r="B922" s="9" t="s">
        <v>4035</v>
      </c>
      <c r="C922" s="11" t="s">
        <v>4036</v>
      </c>
      <c r="D922" s="11" t="s">
        <v>39</v>
      </c>
      <c r="E922" s="11" t="s">
        <v>4037</v>
      </c>
      <c r="F922" s="11" t="s">
        <v>4038</v>
      </c>
      <c r="G922" s="11" t="s">
        <v>2052</v>
      </c>
      <c r="H922" s="11" t="s">
        <v>142</v>
      </c>
      <c r="I922" s="12">
        <v>6.0000000000000001E-3</v>
      </c>
      <c r="J922" s="13">
        <v>0.33</v>
      </c>
      <c r="K922" s="12">
        <v>6.8999999999999999E-3</v>
      </c>
      <c r="L922" s="14">
        <v>77.5</v>
      </c>
      <c r="M922" s="15">
        <v>1.6</v>
      </c>
      <c r="N922" s="16">
        <v>4483</v>
      </c>
      <c r="O922" s="21">
        <v>1.41</v>
      </c>
      <c r="P922" s="11" t="s">
        <v>43</v>
      </c>
      <c r="Q922" s="11" t="s">
        <v>47</v>
      </c>
      <c r="R922" s="11" t="s">
        <v>47</v>
      </c>
      <c r="S922" s="11" t="s">
        <v>88</v>
      </c>
      <c r="T922" s="22">
        <v>0.33760000000000001</v>
      </c>
      <c r="U922" s="22">
        <v>0</v>
      </c>
      <c r="V922" s="22">
        <v>0</v>
      </c>
      <c r="W922" s="22">
        <v>0</v>
      </c>
      <c r="X922" s="22">
        <v>0</v>
      </c>
      <c r="Y922" s="22">
        <v>0</v>
      </c>
      <c r="Z922" s="22">
        <v>0</v>
      </c>
      <c r="AA922" s="22">
        <v>0.38109999999999999</v>
      </c>
      <c r="AB922" s="22">
        <v>0</v>
      </c>
      <c r="AC922" s="22">
        <v>0</v>
      </c>
      <c r="AD922" s="22">
        <v>0.23899999999999999</v>
      </c>
      <c r="AE922" s="17" t="s">
        <v>47</v>
      </c>
      <c r="AF922" s="17" t="s">
        <v>47</v>
      </c>
      <c r="AG922" s="8" t="str">
        <f t="shared" si="30"/>
        <v>click</v>
      </c>
      <c r="AH922" s="10" t="str">
        <f t="shared" si="31"/>
        <v>click</v>
      </c>
      <c r="AI922" s="3"/>
      <c r="AJ922" s="3"/>
      <c r="AK922" s="3"/>
      <c r="AL922" s="3"/>
      <c r="AM922" s="3"/>
      <c r="AN922" s="3"/>
      <c r="AO922" s="3"/>
      <c r="AP922" s="3"/>
      <c r="AQ922" s="3"/>
      <c r="AR922" s="3"/>
      <c r="AS922" s="3"/>
      <c r="AT922" s="3"/>
    </row>
    <row r="923" spans="1:46" ht="25.5" x14ac:dyDescent="0.2">
      <c r="A923" s="20" t="s">
        <v>4039</v>
      </c>
      <c r="B923" s="9" t="s">
        <v>4040</v>
      </c>
      <c r="C923" s="11" t="s">
        <v>932</v>
      </c>
      <c r="D923" s="11" t="s">
        <v>39</v>
      </c>
      <c r="E923" s="11" t="s">
        <v>4041</v>
      </c>
      <c r="F923" s="11" t="s">
        <v>24</v>
      </c>
      <c r="G923" s="11" t="s">
        <v>783</v>
      </c>
      <c r="H923" s="11" t="s">
        <v>190</v>
      </c>
      <c r="I923" s="12">
        <v>3.5000000000000001E-3</v>
      </c>
      <c r="J923" s="13"/>
      <c r="K923" s="12"/>
      <c r="L923" s="14">
        <v>61.7</v>
      </c>
      <c r="M923" s="15">
        <v>1.4</v>
      </c>
      <c r="N923" s="16"/>
      <c r="O923" s="21">
        <v>1.03</v>
      </c>
      <c r="P923" s="11" t="s">
        <v>43</v>
      </c>
      <c r="Q923" s="11" t="s">
        <v>44</v>
      </c>
      <c r="R923" s="11" t="s">
        <v>497</v>
      </c>
      <c r="S923" s="11" t="s">
        <v>81</v>
      </c>
      <c r="T923" s="22" t="s">
        <v>47</v>
      </c>
      <c r="U923" s="22" t="s">
        <v>47</v>
      </c>
      <c r="V923" s="22" t="s">
        <v>47</v>
      </c>
      <c r="W923" s="22" t="s">
        <v>47</v>
      </c>
      <c r="X923" s="22" t="s">
        <v>47</v>
      </c>
      <c r="Y923" s="22" t="s">
        <v>47</v>
      </c>
      <c r="Z923" s="22" t="s">
        <v>47</v>
      </c>
      <c r="AA923" s="22" t="s">
        <v>47</v>
      </c>
      <c r="AB923" s="22" t="s">
        <v>47</v>
      </c>
      <c r="AC923" s="22" t="s">
        <v>47</v>
      </c>
      <c r="AD923" s="22" t="s">
        <v>47</v>
      </c>
      <c r="AE923" s="17" t="s">
        <v>47</v>
      </c>
      <c r="AF923" s="17" t="s">
        <v>47</v>
      </c>
      <c r="AG923" s="8" t="str">
        <f t="shared" si="30"/>
        <v>click</v>
      </c>
      <c r="AH923" s="10" t="str">
        <f t="shared" si="31"/>
        <v>click</v>
      </c>
      <c r="AI923" s="3"/>
      <c r="AJ923" s="3"/>
      <c r="AK923" s="3"/>
      <c r="AL923" s="3"/>
      <c r="AM923" s="3"/>
      <c r="AN923" s="3"/>
      <c r="AO923" s="3"/>
      <c r="AP923" s="3"/>
      <c r="AQ923" s="3"/>
      <c r="AR923" s="3"/>
      <c r="AS923" s="3"/>
      <c r="AT923" s="3"/>
    </row>
    <row r="924" spans="1:46" ht="60" x14ac:dyDescent="0.2">
      <c r="A924" s="20" t="s">
        <v>4042</v>
      </c>
      <c r="B924" s="9" t="s">
        <v>4043</v>
      </c>
      <c r="C924" s="11" t="s">
        <v>3898</v>
      </c>
      <c r="D924" s="11" t="s">
        <v>39</v>
      </c>
      <c r="E924" s="11" t="s">
        <v>4044</v>
      </c>
      <c r="F924" s="11" t="s">
        <v>4045</v>
      </c>
      <c r="G924" s="11" t="s">
        <v>169</v>
      </c>
      <c r="H924" s="11" t="s">
        <v>760</v>
      </c>
      <c r="I924" s="12">
        <v>8.0999999999999996E-3</v>
      </c>
      <c r="J924" s="13">
        <v>0.47</v>
      </c>
      <c r="K924" s="12">
        <v>2.1700000000000001E-2</v>
      </c>
      <c r="L924" s="14">
        <v>1.1000000000000001</v>
      </c>
      <c r="M924" s="15">
        <v>0.1</v>
      </c>
      <c r="N924" s="16">
        <v>3483</v>
      </c>
      <c r="O924" s="21">
        <v>1.22</v>
      </c>
      <c r="P924" s="11" t="s">
        <v>64</v>
      </c>
      <c r="Q924" s="11" t="s">
        <v>47</v>
      </c>
      <c r="R924" s="11" t="s">
        <v>47</v>
      </c>
      <c r="S924" s="11" t="s">
        <v>81</v>
      </c>
      <c r="T924" s="22" t="s">
        <v>47</v>
      </c>
      <c r="U924" s="22" t="s">
        <v>47</v>
      </c>
      <c r="V924" s="22" t="s">
        <v>47</v>
      </c>
      <c r="W924" s="22" t="s">
        <v>47</v>
      </c>
      <c r="X924" s="22" t="s">
        <v>47</v>
      </c>
      <c r="Y924" s="22" t="s">
        <v>47</v>
      </c>
      <c r="Z924" s="22" t="s">
        <v>47</v>
      </c>
      <c r="AA924" s="22" t="s">
        <v>47</v>
      </c>
      <c r="AB924" s="22" t="s">
        <v>47</v>
      </c>
      <c r="AC924" s="22" t="s">
        <v>47</v>
      </c>
      <c r="AD924" s="22" t="s">
        <v>47</v>
      </c>
      <c r="AE924" s="17" t="s">
        <v>47</v>
      </c>
      <c r="AF924" s="17" t="s">
        <v>47</v>
      </c>
      <c r="AG924" s="8" t="str">
        <f t="shared" si="30"/>
        <v>click</v>
      </c>
      <c r="AH924" s="10" t="str">
        <f t="shared" si="31"/>
        <v>click</v>
      </c>
      <c r="AI924" s="3"/>
      <c r="AJ924" s="3"/>
      <c r="AK924" s="3"/>
      <c r="AL924" s="3"/>
      <c r="AM924" s="3"/>
      <c r="AN924" s="3"/>
      <c r="AO924" s="3"/>
      <c r="AP924" s="3"/>
      <c r="AQ924" s="3"/>
      <c r="AR924" s="3"/>
      <c r="AS924" s="3"/>
      <c r="AT924" s="3"/>
    </row>
    <row r="925" spans="1:46" ht="24" x14ac:dyDescent="0.2">
      <c r="A925" s="20" t="s">
        <v>4046</v>
      </c>
      <c r="B925" s="9" t="s">
        <v>4047</v>
      </c>
      <c r="C925" s="11" t="s">
        <v>2026</v>
      </c>
      <c r="D925" s="11" t="s">
        <v>39</v>
      </c>
      <c r="E925" s="11" t="s">
        <v>4048</v>
      </c>
      <c r="F925" s="11" t="s">
        <v>4049</v>
      </c>
      <c r="G925" s="11" t="s">
        <v>128</v>
      </c>
      <c r="H925" s="11" t="s">
        <v>240</v>
      </c>
      <c r="I925" s="12">
        <v>5.0000000000000001E-3</v>
      </c>
      <c r="J925" s="13">
        <v>0.43</v>
      </c>
      <c r="K925" s="12">
        <v>2.6200000000000001E-2</v>
      </c>
      <c r="L925" s="14">
        <v>84.3</v>
      </c>
      <c r="M925" s="15">
        <v>5.2</v>
      </c>
      <c r="N925" s="16">
        <v>31308</v>
      </c>
      <c r="O925" s="21">
        <v>-1.9</v>
      </c>
      <c r="P925" s="11" t="s">
        <v>43</v>
      </c>
      <c r="Q925" s="11" t="s">
        <v>47</v>
      </c>
      <c r="R925" s="11" t="s">
        <v>47</v>
      </c>
      <c r="S925" s="11" t="s">
        <v>129</v>
      </c>
      <c r="T925" s="22">
        <v>7.7899999999999997E-2</v>
      </c>
      <c r="U925" s="22">
        <v>9.7500000000000003E-2</v>
      </c>
      <c r="V925" s="22">
        <v>3.7499999999999999E-2</v>
      </c>
      <c r="W925" s="22">
        <v>0.09</v>
      </c>
      <c r="X925" s="22">
        <v>0.45789999999999997</v>
      </c>
      <c r="Y925" s="22">
        <v>0.16619999999999999</v>
      </c>
      <c r="Z925" s="22">
        <v>1.72E-2</v>
      </c>
      <c r="AA925" s="22">
        <v>3.09E-2</v>
      </c>
      <c r="AB925" s="22">
        <v>7.1000000000000004E-3</v>
      </c>
      <c r="AC925" s="22">
        <v>1.67E-2</v>
      </c>
      <c r="AD925" s="22">
        <v>0</v>
      </c>
      <c r="AE925" s="17" t="s">
        <v>47</v>
      </c>
      <c r="AF925" s="17" t="s">
        <v>47</v>
      </c>
      <c r="AG925" s="8" t="str">
        <f t="shared" si="30"/>
        <v>click</v>
      </c>
      <c r="AH925" s="10" t="str">
        <f t="shared" si="31"/>
        <v>click</v>
      </c>
      <c r="AI925" s="3"/>
      <c r="AJ925" s="3"/>
      <c r="AK925" s="3"/>
      <c r="AL925" s="3"/>
      <c r="AM925" s="3"/>
      <c r="AN925" s="3"/>
      <c r="AO925" s="3"/>
      <c r="AP925" s="3"/>
      <c r="AQ925" s="3"/>
      <c r="AR925" s="3"/>
      <c r="AS925" s="3"/>
      <c r="AT925" s="3"/>
    </row>
    <row r="926" spans="1:46" ht="25.5" x14ac:dyDescent="0.2">
      <c r="A926" s="20" t="s">
        <v>4050</v>
      </c>
      <c r="B926" s="9" t="s">
        <v>4051</v>
      </c>
      <c r="C926" s="11" t="s">
        <v>434</v>
      </c>
      <c r="D926" s="11" t="s">
        <v>39</v>
      </c>
      <c r="E926" s="11" t="s">
        <v>4052</v>
      </c>
      <c r="F926" s="11" t="s">
        <v>4053</v>
      </c>
      <c r="G926" s="11" t="s">
        <v>2052</v>
      </c>
      <c r="H926" s="11" t="s">
        <v>54</v>
      </c>
      <c r="I926" s="12">
        <v>4.7999999999999996E-3</v>
      </c>
      <c r="J926" s="13">
        <v>0.35</v>
      </c>
      <c r="K926" s="12">
        <v>3.1099999999999999E-2</v>
      </c>
      <c r="L926" s="14">
        <v>8.5</v>
      </c>
      <c r="M926" s="15">
        <v>0.2</v>
      </c>
      <c r="N926" s="16">
        <v>4407</v>
      </c>
      <c r="O926" s="21">
        <v>1.5</v>
      </c>
      <c r="P926" s="11" t="s">
        <v>43</v>
      </c>
      <c r="Q926" s="11" t="s">
        <v>47</v>
      </c>
      <c r="R926" s="11" t="s">
        <v>47</v>
      </c>
      <c r="S926" s="11" t="s">
        <v>88</v>
      </c>
      <c r="T926" s="22">
        <v>7.22E-2</v>
      </c>
      <c r="U926" s="22">
        <v>0</v>
      </c>
      <c r="V926" s="22">
        <v>0</v>
      </c>
      <c r="W926" s="22">
        <v>0</v>
      </c>
      <c r="X926" s="22">
        <v>4.7600000000000003E-2</v>
      </c>
      <c r="Y926" s="22">
        <v>0</v>
      </c>
      <c r="Z926" s="22">
        <v>0</v>
      </c>
      <c r="AA926" s="22">
        <v>0.16020000000000001</v>
      </c>
      <c r="AB926" s="22">
        <v>0</v>
      </c>
      <c r="AC926" s="22">
        <v>8.3400000000000002E-2</v>
      </c>
      <c r="AD926" s="22">
        <v>0.60970000000000002</v>
      </c>
      <c r="AE926" s="17" t="s">
        <v>47</v>
      </c>
      <c r="AF926" s="17" t="s">
        <v>47</v>
      </c>
      <c r="AG926" s="8" t="str">
        <f t="shared" si="30"/>
        <v>click</v>
      </c>
      <c r="AH926" s="10" t="str">
        <f t="shared" si="31"/>
        <v>click</v>
      </c>
      <c r="AI926" s="3"/>
      <c r="AJ926" s="3"/>
      <c r="AK926" s="3"/>
      <c r="AL926" s="3"/>
      <c r="AM926" s="3"/>
      <c r="AN926" s="3"/>
      <c r="AO926" s="3"/>
      <c r="AP926" s="3"/>
      <c r="AQ926" s="3"/>
      <c r="AR926" s="3"/>
      <c r="AS926" s="3"/>
      <c r="AT926" s="3"/>
    </row>
    <row r="927" spans="1:46" ht="48" x14ac:dyDescent="0.2">
      <c r="A927" s="20" t="s">
        <v>4054</v>
      </c>
      <c r="B927" s="9" t="s">
        <v>4055</v>
      </c>
      <c r="C927" s="11" t="s">
        <v>2365</v>
      </c>
      <c r="D927" s="11" t="s">
        <v>39</v>
      </c>
      <c r="E927" s="11" t="s">
        <v>4056</v>
      </c>
      <c r="F927" s="11" t="s">
        <v>2518</v>
      </c>
      <c r="G927" s="11" t="s">
        <v>472</v>
      </c>
      <c r="H927" s="11" t="s">
        <v>502</v>
      </c>
      <c r="I927" s="12">
        <v>9.4999999999999998E-3</v>
      </c>
      <c r="J927" s="13"/>
      <c r="K927" s="12"/>
      <c r="L927" s="14">
        <v>668.3</v>
      </c>
      <c r="M927" s="15">
        <v>23.8</v>
      </c>
      <c r="N927" s="16">
        <v>5320916</v>
      </c>
      <c r="O927" s="21">
        <v>-10.55</v>
      </c>
      <c r="P927" s="11" t="s">
        <v>43</v>
      </c>
      <c r="Q927" s="11" t="s">
        <v>47</v>
      </c>
      <c r="R927" s="11" t="s">
        <v>47</v>
      </c>
      <c r="S927" s="11" t="s">
        <v>88</v>
      </c>
      <c r="T927" s="22" t="s">
        <v>47</v>
      </c>
      <c r="U927" s="22" t="s">
        <v>47</v>
      </c>
      <c r="V927" s="22" t="s">
        <v>47</v>
      </c>
      <c r="W927" s="22" t="s">
        <v>47</v>
      </c>
      <c r="X927" s="22" t="s">
        <v>47</v>
      </c>
      <c r="Y927" s="22" t="s">
        <v>47</v>
      </c>
      <c r="Z927" s="22" t="s">
        <v>47</v>
      </c>
      <c r="AA927" s="22" t="s">
        <v>47</v>
      </c>
      <c r="AB927" s="22" t="s">
        <v>47</v>
      </c>
      <c r="AC927" s="22" t="s">
        <v>47</v>
      </c>
      <c r="AD927" s="22" t="s">
        <v>47</v>
      </c>
      <c r="AE927" s="17" t="s">
        <v>503</v>
      </c>
      <c r="AF927" s="17" t="s">
        <v>47</v>
      </c>
      <c r="AG927" s="8" t="str">
        <f t="shared" si="30"/>
        <v>click</v>
      </c>
      <c r="AH927" s="10" t="str">
        <f t="shared" si="31"/>
        <v>click</v>
      </c>
      <c r="AI927" s="3"/>
      <c r="AJ927" s="3"/>
      <c r="AK927" s="3"/>
      <c r="AL927" s="3"/>
      <c r="AM927" s="3"/>
      <c r="AN927" s="3"/>
      <c r="AO927" s="3"/>
      <c r="AP927" s="3"/>
      <c r="AQ927" s="3"/>
      <c r="AR927" s="3"/>
      <c r="AS927" s="3"/>
      <c r="AT927" s="3"/>
    </row>
    <row r="928" spans="1:46" ht="24" x14ac:dyDescent="0.2">
      <c r="A928" s="20" t="s">
        <v>4057</v>
      </c>
      <c r="B928" s="9" t="s">
        <v>4058</v>
      </c>
      <c r="C928" s="11" t="s">
        <v>4059</v>
      </c>
      <c r="D928" s="11" t="s">
        <v>39</v>
      </c>
      <c r="E928" s="11" t="s">
        <v>4060</v>
      </c>
      <c r="F928" s="11" t="s">
        <v>4061</v>
      </c>
      <c r="G928" s="11" t="s">
        <v>783</v>
      </c>
      <c r="H928" s="11" t="s">
        <v>54</v>
      </c>
      <c r="I928" s="12">
        <v>2E-3</v>
      </c>
      <c r="J928" s="13">
        <v>0.5</v>
      </c>
      <c r="K928" s="12">
        <v>2.1000000000000001E-2</v>
      </c>
      <c r="L928" s="14">
        <v>67.599999999999994</v>
      </c>
      <c r="M928" s="15">
        <v>0.8</v>
      </c>
      <c r="N928" s="16">
        <v>2656</v>
      </c>
      <c r="O928" s="21">
        <v>0.89</v>
      </c>
      <c r="P928" s="11" t="s">
        <v>43</v>
      </c>
      <c r="Q928" s="11" t="s">
        <v>122</v>
      </c>
      <c r="R928" s="11" t="s">
        <v>497</v>
      </c>
      <c r="S928" s="11" t="s">
        <v>81</v>
      </c>
      <c r="T928" s="22">
        <v>3.0800000000000001E-2</v>
      </c>
      <c r="U928" s="22">
        <v>4.4400000000000002E-2</v>
      </c>
      <c r="V928" s="22">
        <v>0.1003</v>
      </c>
      <c r="W928" s="22">
        <v>0.13170000000000001</v>
      </c>
      <c r="X928" s="22">
        <v>0.14710000000000001</v>
      </c>
      <c r="Y928" s="22">
        <v>0.20949999999999999</v>
      </c>
      <c r="Z928" s="22">
        <v>0.13550000000000001</v>
      </c>
      <c r="AA928" s="22">
        <v>0.12189999999999999</v>
      </c>
      <c r="AB928" s="22">
        <v>5.8999999999999999E-3</v>
      </c>
      <c r="AC928" s="22">
        <v>5.2299999999999999E-2</v>
      </c>
      <c r="AD928" s="22">
        <v>1.9199999999999998E-2</v>
      </c>
      <c r="AE928" s="17" t="s">
        <v>47</v>
      </c>
      <c r="AF928" s="17" t="s">
        <v>47</v>
      </c>
      <c r="AG928" s="8" t="str">
        <f t="shared" si="30"/>
        <v>click</v>
      </c>
      <c r="AH928" s="10" t="str">
        <f t="shared" si="31"/>
        <v>click</v>
      </c>
      <c r="AI928" s="3"/>
      <c r="AJ928" s="3"/>
      <c r="AK928" s="3"/>
      <c r="AL928" s="3"/>
      <c r="AM928" s="3"/>
      <c r="AN928" s="3"/>
      <c r="AO928" s="3"/>
      <c r="AP928" s="3"/>
      <c r="AQ928" s="3"/>
      <c r="AR928" s="3"/>
      <c r="AS928" s="3"/>
      <c r="AT928" s="3"/>
    </row>
    <row r="929" spans="1:46" ht="25.5" x14ac:dyDescent="0.2">
      <c r="A929" s="20" t="s">
        <v>4062</v>
      </c>
      <c r="B929" s="9" t="s">
        <v>4063</v>
      </c>
      <c r="C929" s="11" t="s">
        <v>4064</v>
      </c>
      <c r="D929" s="11" t="s">
        <v>39</v>
      </c>
      <c r="E929" s="11" t="s">
        <v>4065</v>
      </c>
      <c r="F929" s="11" t="s">
        <v>4066</v>
      </c>
      <c r="G929" s="11" t="s">
        <v>496</v>
      </c>
      <c r="H929" s="11" t="s">
        <v>54</v>
      </c>
      <c r="I929" s="12">
        <v>2.5000000000000001E-3</v>
      </c>
      <c r="J929" s="13">
        <v>0.53</v>
      </c>
      <c r="K929" s="12">
        <v>2.1700000000000001E-2</v>
      </c>
      <c r="L929" s="14">
        <v>70.7</v>
      </c>
      <c r="M929" s="15">
        <v>0.8</v>
      </c>
      <c r="N929" s="16">
        <v>2316</v>
      </c>
      <c r="O929" s="21">
        <v>0.93</v>
      </c>
      <c r="P929" s="11" t="s">
        <v>43</v>
      </c>
      <c r="Q929" s="11" t="s">
        <v>306</v>
      </c>
      <c r="R929" s="11" t="s">
        <v>94</v>
      </c>
      <c r="S929" s="11" t="s">
        <v>81</v>
      </c>
      <c r="T929" s="22">
        <v>5.7200000000000001E-2</v>
      </c>
      <c r="U929" s="22">
        <v>5.5300000000000002E-2</v>
      </c>
      <c r="V929" s="22">
        <v>9.9400000000000002E-2</v>
      </c>
      <c r="W929" s="22">
        <v>9.1700000000000004E-2</v>
      </c>
      <c r="X929" s="22">
        <v>0.13739999999999999</v>
      </c>
      <c r="Y929" s="22">
        <v>0.2044</v>
      </c>
      <c r="Z929" s="22">
        <v>0.1162</v>
      </c>
      <c r="AA929" s="22">
        <v>0.1089</v>
      </c>
      <c r="AB929" s="22">
        <v>3.3799999999999997E-2</v>
      </c>
      <c r="AC929" s="22">
        <v>5.9499999999999997E-2</v>
      </c>
      <c r="AD929" s="22">
        <v>3.44E-2</v>
      </c>
      <c r="AE929" s="17" t="s">
        <v>47</v>
      </c>
      <c r="AF929" s="17" t="s">
        <v>47</v>
      </c>
      <c r="AG929" s="8" t="str">
        <f t="shared" si="30"/>
        <v>click</v>
      </c>
      <c r="AH929" s="10" t="str">
        <f t="shared" si="31"/>
        <v>click</v>
      </c>
      <c r="AI929" s="3"/>
      <c r="AJ929" s="3"/>
      <c r="AK929" s="3"/>
      <c r="AL929" s="3"/>
      <c r="AM929" s="3"/>
      <c r="AN929" s="3"/>
      <c r="AO929" s="3"/>
      <c r="AP929" s="3"/>
      <c r="AQ929" s="3"/>
      <c r="AR929" s="3"/>
      <c r="AS929" s="3"/>
      <c r="AT929" s="3"/>
    </row>
    <row r="930" spans="1:46" ht="25.5" x14ac:dyDescent="0.2">
      <c r="A930" s="20" t="s">
        <v>4067</v>
      </c>
      <c r="B930" s="9" t="s">
        <v>4068</v>
      </c>
      <c r="C930" s="11" t="s">
        <v>966</v>
      </c>
      <c r="D930" s="11" t="s">
        <v>39</v>
      </c>
      <c r="E930" s="11" t="s">
        <v>4069</v>
      </c>
      <c r="F930" s="11" t="s">
        <v>4070</v>
      </c>
      <c r="G930" s="11" t="s">
        <v>3280</v>
      </c>
      <c r="H930" s="11" t="s">
        <v>54</v>
      </c>
      <c r="I930" s="12">
        <v>2.5000000000000001E-3</v>
      </c>
      <c r="J930" s="13">
        <v>0.27</v>
      </c>
      <c r="K930" s="12">
        <v>3.0099999999999998E-2</v>
      </c>
      <c r="L930" s="14">
        <v>126.1</v>
      </c>
      <c r="M930" s="15">
        <v>1.2</v>
      </c>
      <c r="N930" s="16">
        <v>9144</v>
      </c>
      <c r="O930" s="21">
        <v>-0.31</v>
      </c>
      <c r="P930" s="11" t="s">
        <v>165</v>
      </c>
      <c r="Q930" s="11" t="s">
        <v>47</v>
      </c>
      <c r="R930" s="11" t="s">
        <v>47</v>
      </c>
      <c r="S930" s="11" t="s">
        <v>47</v>
      </c>
      <c r="T930" s="22" t="s">
        <v>47</v>
      </c>
      <c r="U930" s="22" t="s">
        <v>47</v>
      </c>
      <c r="V930" s="22" t="s">
        <v>47</v>
      </c>
      <c r="W930" s="22" t="s">
        <v>47</v>
      </c>
      <c r="X930" s="22" t="s">
        <v>47</v>
      </c>
      <c r="Y930" s="22" t="s">
        <v>47</v>
      </c>
      <c r="Z930" s="22" t="s">
        <v>47</v>
      </c>
      <c r="AA930" s="22" t="s">
        <v>47</v>
      </c>
      <c r="AB930" s="22" t="s">
        <v>47</v>
      </c>
      <c r="AC930" s="22" t="s">
        <v>47</v>
      </c>
      <c r="AD930" s="22" t="s">
        <v>47</v>
      </c>
      <c r="AE930" s="17" t="s">
        <v>47</v>
      </c>
      <c r="AF930" s="17" t="s">
        <v>47</v>
      </c>
      <c r="AG930" s="8" t="str">
        <f t="shared" si="30"/>
        <v>click</v>
      </c>
      <c r="AH930" s="10" t="str">
        <f t="shared" si="31"/>
        <v>click</v>
      </c>
      <c r="AI930" s="3"/>
      <c r="AJ930" s="3"/>
      <c r="AK930" s="3"/>
      <c r="AL930" s="3"/>
      <c r="AM930" s="3"/>
      <c r="AN930" s="3"/>
      <c r="AO930" s="3"/>
      <c r="AP930" s="3"/>
      <c r="AQ930" s="3"/>
      <c r="AR930" s="3"/>
      <c r="AS930" s="3"/>
      <c r="AT930" s="3"/>
    </row>
    <row r="931" spans="1:46" ht="36" x14ac:dyDescent="0.2">
      <c r="A931" s="20" t="s">
        <v>4071</v>
      </c>
      <c r="B931" s="9" t="s">
        <v>4072</v>
      </c>
      <c r="C931" s="11" t="s">
        <v>4073</v>
      </c>
      <c r="D931" s="11" t="s">
        <v>39</v>
      </c>
      <c r="E931" s="11" t="s">
        <v>4074</v>
      </c>
      <c r="F931" s="11" t="s">
        <v>4075</v>
      </c>
      <c r="G931" s="11" t="s">
        <v>232</v>
      </c>
      <c r="H931" s="11" t="s">
        <v>54</v>
      </c>
      <c r="I931" s="12">
        <v>2E-3</v>
      </c>
      <c r="J931" s="13">
        <v>0.46</v>
      </c>
      <c r="K931" s="12">
        <v>1.9599999999999999E-2</v>
      </c>
      <c r="L931" s="14">
        <v>4239.8999999999996</v>
      </c>
      <c r="M931" s="15">
        <v>51.7</v>
      </c>
      <c r="N931" s="16">
        <v>876980</v>
      </c>
      <c r="O931" s="21">
        <v>0.95</v>
      </c>
      <c r="P931" s="11" t="s">
        <v>43</v>
      </c>
      <c r="Q931" s="11" t="s">
        <v>122</v>
      </c>
      <c r="R931" s="11" t="s">
        <v>94</v>
      </c>
      <c r="S931" s="11" t="s">
        <v>81</v>
      </c>
      <c r="T931" s="22">
        <v>1.8800000000000001E-2</v>
      </c>
      <c r="U931" s="22">
        <v>4.9500000000000002E-2</v>
      </c>
      <c r="V931" s="22">
        <v>0.1062</v>
      </c>
      <c r="W931" s="22">
        <v>0.1119</v>
      </c>
      <c r="X931" s="22">
        <v>0.1179</v>
      </c>
      <c r="Y931" s="22">
        <v>0.1658</v>
      </c>
      <c r="Z931" s="22">
        <v>0.1246</v>
      </c>
      <c r="AA931" s="22">
        <v>9.3100000000000002E-2</v>
      </c>
      <c r="AB931" s="22">
        <v>5.4999999999999997E-3</v>
      </c>
      <c r="AC931" s="22">
        <v>0.1958</v>
      </c>
      <c r="AD931" s="22">
        <v>9.5999999999999992E-3</v>
      </c>
      <c r="AE931" s="17" t="s">
        <v>47</v>
      </c>
      <c r="AF931" s="17" t="s">
        <v>47</v>
      </c>
      <c r="AG931" s="8" t="str">
        <f t="shared" si="30"/>
        <v>click</v>
      </c>
      <c r="AH931" s="10" t="str">
        <f t="shared" si="31"/>
        <v>click</v>
      </c>
      <c r="AI931" s="3"/>
      <c r="AJ931" s="3"/>
      <c r="AK931" s="3"/>
      <c r="AL931" s="3"/>
      <c r="AM931" s="3"/>
      <c r="AN931" s="3"/>
      <c r="AO931" s="3"/>
      <c r="AP931" s="3"/>
      <c r="AQ931" s="3"/>
      <c r="AR931" s="3"/>
      <c r="AS931" s="3"/>
      <c r="AT931" s="3"/>
    </row>
    <row r="932" spans="1:46" ht="180" x14ac:dyDescent="0.2">
      <c r="A932" s="20" t="s">
        <v>4076</v>
      </c>
      <c r="B932" s="9" t="s">
        <v>4077</v>
      </c>
      <c r="C932" s="11" t="s">
        <v>4078</v>
      </c>
      <c r="D932" s="11" t="s">
        <v>59</v>
      </c>
      <c r="E932" s="11" t="s">
        <v>4079</v>
      </c>
      <c r="F932" s="11" t="s">
        <v>4080</v>
      </c>
      <c r="G932" s="11" t="s">
        <v>281</v>
      </c>
      <c r="H932" s="11" t="s">
        <v>63</v>
      </c>
      <c r="I932" s="12">
        <v>1.15E-2</v>
      </c>
      <c r="J932" s="13"/>
      <c r="K932" s="12"/>
      <c r="L932" s="14">
        <v>10.9</v>
      </c>
      <c r="M932" s="15">
        <v>0.6</v>
      </c>
      <c r="N932" s="16">
        <v>4515</v>
      </c>
      <c r="O932" s="21">
        <v>-1.31</v>
      </c>
      <c r="P932" s="11" t="s">
        <v>282</v>
      </c>
      <c r="Q932" s="11" t="s">
        <v>47</v>
      </c>
      <c r="R932" s="11" t="s">
        <v>47</v>
      </c>
      <c r="S932" s="11" t="s">
        <v>47</v>
      </c>
      <c r="T932" s="22" t="s">
        <v>47</v>
      </c>
      <c r="U932" s="22" t="s">
        <v>47</v>
      </c>
      <c r="V932" s="22" t="s">
        <v>47</v>
      </c>
      <c r="W932" s="22" t="s">
        <v>47</v>
      </c>
      <c r="X932" s="22" t="s">
        <v>47</v>
      </c>
      <c r="Y932" s="22" t="s">
        <v>47</v>
      </c>
      <c r="Z932" s="22" t="s">
        <v>47</v>
      </c>
      <c r="AA932" s="22" t="s">
        <v>47</v>
      </c>
      <c r="AB932" s="22" t="s">
        <v>47</v>
      </c>
      <c r="AC932" s="22" t="s">
        <v>47</v>
      </c>
      <c r="AD932" s="22" t="s">
        <v>47</v>
      </c>
      <c r="AE932" s="17" t="s">
        <v>47</v>
      </c>
      <c r="AF932" s="17" t="s">
        <v>65</v>
      </c>
      <c r="AG932" s="8" t="str">
        <f t="shared" si="30"/>
        <v>click</v>
      </c>
      <c r="AH932" s="10" t="str">
        <f t="shared" si="31"/>
        <v>click</v>
      </c>
      <c r="AI932" s="3"/>
      <c r="AJ932" s="3"/>
      <c r="AK932" s="3"/>
      <c r="AL932" s="3"/>
      <c r="AM932" s="3"/>
      <c r="AN932" s="3"/>
      <c r="AO932" s="3"/>
      <c r="AP932" s="3"/>
      <c r="AQ932" s="3"/>
      <c r="AR932" s="3"/>
      <c r="AS932" s="3"/>
      <c r="AT932" s="3"/>
    </row>
    <row r="933" spans="1:46" ht="84" x14ac:dyDescent="0.2">
      <c r="A933" s="20" t="s">
        <v>4081</v>
      </c>
      <c r="B933" s="9" t="s">
        <v>4082</v>
      </c>
      <c r="C933" s="11" t="s">
        <v>1943</v>
      </c>
      <c r="D933" s="11" t="s">
        <v>39</v>
      </c>
      <c r="E933" s="11" t="s">
        <v>1719</v>
      </c>
      <c r="F933" s="11" t="s">
        <v>1720</v>
      </c>
      <c r="G933" s="11" t="s">
        <v>356</v>
      </c>
      <c r="H933" s="11" t="s">
        <v>154</v>
      </c>
      <c r="I933" s="12">
        <v>8.5000000000000006E-3</v>
      </c>
      <c r="J933" s="13">
        <v>0.56999999999999995</v>
      </c>
      <c r="K933" s="12">
        <v>2.5700000000000001E-2</v>
      </c>
      <c r="L933" s="14">
        <v>6.7</v>
      </c>
      <c r="M933" s="15">
        <v>0.3</v>
      </c>
      <c r="N933" s="16">
        <v>7995</v>
      </c>
      <c r="O933" s="21">
        <v>2.12</v>
      </c>
      <c r="P933" s="11" t="s">
        <v>43</v>
      </c>
      <c r="Q933" s="11" t="s">
        <v>47</v>
      </c>
      <c r="R933" s="11" t="s">
        <v>47</v>
      </c>
      <c r="S933" s="11" t="s">
        <v>123</v>
      </c>
      <c r="T933" s="22">
        <v>0</v>
      </c>
      <c r="U933" s="22">
        <v>0</v>
      </c>
      <c r="V933" s="22">
        <v>0</v>
      </c>
      <c r="W933" s="22">
        <v>0</v>
      </c>
      <c r="X933" s="22">
        <v>0.96109999999999995</v>
      </c>
      <c r="Y933" s="22">
        <v>0</v>
      </c>
      <c r="Z933" s="22">
        <v>0</v>
      </c>
      <c r="AA933" s="22">
        <v>2.86E-2</v>
      </c>
      <c r="AB933" s="22">
        <v>0</v>
      </c>
      <c r="AC933" s="22">
        <v>0</v>
      </c>
      <c r="AD933" s="22">
        <v>1.03E-2</v>
      </c>
      <c r="AE933" s="17" t="s">
        <v>47</v>
      </c>
      <c r="AF933" s="17" t="s">
        <v>47</v>
      </c>
      <c r="AG933" s="8" t="str">
        <f t="shared" si="30"/>
        <v>click</v>
      </c>
      <c r="AH933" s="10" t="str">
        <f t="shared" si="31"/>
        <v>click</v>
      </c>
      <c r="AI933" s="3"/>
      <c r="AJ933" s="3"/>
      <c r="AK933" s="3"/>
      <c r="AL933" s="3"/>
      <c r="AM933" s="3"/>
      <c r="AN933" s="3"/>
      <c r="AO933" s="3"/>
      <c r="AP933" s="3"/>
      <c r="AQ933" s="3"/>
      <c r="AR933" s="3"/>
      <c r="AS933" s="3"/>
      <c r="AT933" s="3"/>
    </row>
    <row r="934" spans="1:46" ht="36" x14ac:dyDescent="0.2">
      <c r="A934" s="20" t="s">
        <v>4083</v>
      </c>
      <c r="B934" s="9" t="s">
        <v>4084</v>
      </c>
      <c r="C934" s="11" t="s">
        <v>450</v>
      </c>
      <c r="D934" s="11" t="s">
        <v>39</v>
      </c>
      <c r="E934" s="11" t="s">
        <v>4085</v>
      </c>
      <c r="F934" s="11" t="s">
        <v>4086</v>
      </c>
      <c r="G934" s="11" t="s">
        <v>356</v>
      </c>
      <c r="H934" s="11" t="s">
        <v>142</v>
      </c>
      <c r="I934" s="12">
        <v>3.5000000000000001E-3</v>
      </c>
      <c r="J934" s="13">
        <v>0.54</v>
      </c>
      <c r="K934" s="12">
        <v>1.1299999999999999E-2</v>
      </c>
      <c r="L934" s="14">
        <v>1515.1</v>
      </c>
      <c r="M934" s="15">
        <v>31.6</v>
      </c>
      <c r="N934" s="16">
        <v>4151249</v>
      </c>
      <c r="O934" s="21">
        <v>-1.58</v>
      </c>
      <c r="P934" s="11" t="s">
        <v>43</v>
      </c>
      <c r="Q934" s="11" t="s">
        <v>47</v>
      </c>
      <c r="R934" s="11" t="s">
        <v>47</v>
      </c>
      <c r="S934" s="11" t="s">
        <v>81</v>
      </c>
      <c r="T934" s="22">
        <v>4.3900000000000002E-2</v>
      </c>
      <c r="U934" s="22">
        <v>0</v>
      </c>
      <c r="V934" s="22">
        <v>0</v>
      </c>
      <c r="W934" s="22">
        <v>0</v>
      </c>
      <c r="X934" s="22">
        <v>0.95809999999999995</v>
      </c>
      <c r="Y934" s="22">
        <v>0</v>
      </c>
      <c r="Z934" s="22">
        <v>0</v>
      </c>
      <c r="AA934" s="22">
        <v>0</v>
      </c>
      <c r="AB934" s="22">
        <v>0</v>
      </c>
      <c r="AC934" s="22">
        <v>0</v>
      </c>
      <c r="AD934" s="22">
        <v>0</v>
      </c>
      <c r="AE934" s="17" t="s">
        <v>47</v>
      </c>
      <c r="AF934" s="17" t="s">
        <v>47</v>
      </c>
      <c r="AG934" s="8" t="str">
        <f t="shared" si="30"/>
        <v>click</v>
      </c>
      <c r="AH934" s="10" t="str">
        <f t="shared" si="31"/>
        <v>click</v>
      </c>
      <c r="AI934" s="3"/>
      <c r="AJ934" s="3"/>
      <c r="AK934" s="3"/>
      <c r="AL934" s="3"/>
      <c r="AM934" s="3"/>
      <c r="AN934" s="3"/>
      <c r="AO934" s="3"/>
      <c r="AP934" s="3"/>
      <c r="AQ934" s="3"/>
      <c r="AR934" s="3"/>
      <c r="AS934" s="3"/>
      <c r="AT934" s="3"/>
    </row>
    <row r="935" spans="1:46" ht="72" x14ac:dyDescent="0.2">
      <c r="A935" s="20" t="s">
        <v>4087</v>
      </c>
      <c r="B935" s="9" t="s">
        <v>4088</v>
      </c>
      <c r="C935" s="11" t="s">
        <v>4089</v>
      </c>
      <c r="D935" s="11" t="s">
        <v>59</v>
      </c>
      <c r="E935" s="11" t="s">
        <v>4090</v>
      </c>
      <c r="F935" s="11" t="s">
        <v>4091</v>
      </c>
      <c r="G935" s="11" t="s">
        <v>584</v>
      </c>
      <c r="H935" s="11" t="s">
        <v>329</v>
      </c>
      <c r="I935" s="12">
        <v>7.4999999999999997E-3</v>
      </c>
      <c r="J935" s="13"/>
      <c r="K935" s="12"/>
      <c r="L935" s="14">
        <v>271.60000000000002</v>
      </c>
      <c r="M935" s="15">
        <v>11.7</v>
      </c>
      <c r="N935" s="16">
        <v>398795</v>
      </c>
      <c r="O935" s="21">
        <v>1.56</v>
      </c>
      <c r="P935" s="11" t="s">
        <v>136</v>
      </c>
      <c r="Q935" s="11" t="s">
        <v>47</v>
      </c>
      <c r="R935" s="11" t="s">
        <v>47</v>
      </c>
      <c r="S935" s="11" t="s">
        <v>47</v>
      </c>
      <c r="T935" s="22" t="s">
        <v>47</v>
      </c>
      <c r="U935" s="22" t="s">
        <v>47</v>
      </c>
      <c r="V935" s="22" t="s">
        <v>47</v>
      </c>
      <c r="W935" s="22" t="s">
        <v>47</v>
      </c>
      <c r="X935" s="22" t="s">
        <v>47</v>
      </c>
      <c r="Y935" s="22" t="s">
        <v>47</v>
      </c>
      <c r="Z935" s="22" t="s">
        <v>47</v>
      </c>
      <c r="AA935" s="22" t="s">
        <v>47</v>
      </c>
      <c r="AB935" s="22" t="s">
        <v>47</v>
      </c>
      <c r="AC935" s="22" t="s">
        <v>47</v>
      </c>
      <c r="AD935" s="22" t="s">
        <v>47</v>
      </c>
      <c r="AE935" s="17" t="s">
        <v>47</v>
      </c>
      <c r="AF935" s="17" t="s">
        <v>47</v>
      </c>
      <c r="AG935" s="8" t="str">
        <f t="shared" si="30"/>
        <v>click</v>
      </c>
      <c r="AH935" s="10" t="str">
        <f t="shared" si="31"/>
        <v>click</v>
      </c>
      <c r="AI935" s="3"/>
      <c r="AJ935" s="3"/>
      <c r="AK935" s="3"/>
      <c r="AL935" s="3"/>
      <c r="AM935" s="3"/>
      <c r="AN935" s="3"/>
      <c r="AO935" s="3"/>
      <c r="AP935" s="3"/>
      <c r="AQ935" s="3"/>
      <c r="AR935" s="3"/>
      <c r="AS935" s="3"/>
      <c r="AT935" s="3"/>
    </row>
    <row r="936" spans="1:46" ht="132" x14ac:dyDescent="0.2">
      <c r="A936" s="20" t="s">
        <v>4092</v>
      </c>
      <c r="B936" s="9" t="s">
        <v>4093</v>
      </c>
      <c r="C936" s="11" t="s">
        <v>2485</v>
      </c>
      <c r="D936" s="11" t="s">
        <v>59</v>
      </c>
      <c r="E936" s="11" t="s">
        <v>4094</v>
      </c>
      <c r="F936" s="11" t="s">
        <v>4095</v>
      </c>
      <c r="G936" s="11" t="s">
        <v>584</v>
      </c>
      <c r="H936" s="11" t="s">
        <v>63</v>
      </c>
      <c r="I936" s="12">
        <v>8.5000000000000006E-3</v>
      </c>
      <c r="J936" s="13"/>
      <c r="K936" s="12"/>
      <c r="L936" s="14">
        <v>10.1</v>
      </c>
      <c r="M936" s="15">
        <v>0.4</v>
      </c>
      <c r="N936" s="16">
        <v>6479</v>
      </c>
      <c r="O936" s="21">
        <v>0.66</v>
      </c>
      <c r="P936" s="11" t="s">
        <v>136</v>
      </c>
      <c r="Q936" s="11" t="s">
        <v>47</v>
      </c>
      <c r="R936" s="11" t="s">
        <v>47</v>
      </c>
      <c r="S936" s="11" t="s">
        <v>47</v>
      </c>
      <c r="T936" s="22" t="s">
        <v>47</v>
      </c>
      <c r="U936" s="22" t="s">
        <v>47</v>
      </c>
      <c r="V936" s="22" t="s">
        <v>47</v>
      </c>
      <c r="W936" s="22" t="s">
        <v>47</v>
      </c>
      <c r="X936" s="22" t="s">
        <v>47</v>
      </c>
      <c r="Y936" s="22" t="s">
        <v>47</v>
      </c>
      <c r="Z936" s="22" t="s">
        <v>47</v>
      </c>
      <c r="AA936" s="22" t="s">
        <v>47</v>
      </c>
      <c r="AB936" s="22" t="s">
        <v>47</v>
      </c>
      <c r="AC936" s="22" t="s">
        <v>47</v>
      </c>
      <c r="AD936" s="22" t="s">
        <v>47</v>
      </c>
      <c r="AE936" s="17" t="s">
        <v>47</v>
      </c>
      <c r="AF936" s="17" t="s">
        <v>47</v>
      </c>
      <c r="AG936" s="8" t="str">
        <f t="shared" si="30"/>
        <v>click</v>
      </c>
      <c r="AH936" s="10" t="str">
        <f t="shared" si="31"/>
        <v>click</v>
      </c>
      <c r="AI936" s="3"/>
      <c r="AJ936" s="3"/>
      <c r="AK936" s="3"/>
      <c r="AL936" s="3"/>
      <c r="AM936" s="3"/>
      <c r="AN936" s="3"/>
      <c r="AO936" s="3"/>
      <c r="AP936" s="3"/>
      <c r="AQ936" s="3"/>
      <c r="AR936" s="3"/>
      <c r="AS936" s="3"/>
      <c r="AT936" s="3"/>
    </row>
    <row r="937" spans="1:46" ht="120" x14ac:dyDescent="0.2">
      <c r="A937" s="20" t="s">
        <v>4096</v>
      </c>
      <c r="B937" s="9" t="s">
        <v>4097</v>
      </c>
      <c r="C937" s="11" t="s">
        <v>3668</v>
      </c>
      <c r="D937" s="11" t="s">
        <v>59</v>
      </c>
      <c r="E937" s="11" t="s">
        <v>4098</v>
      </c>
      <c r="F937" s="11" t="s">
        <v>1127</v>
      </c>
      <c r="G937" s="11" t="s">
        <v>584</v>
      </c>
      <c r="H937" s="11" t="s">
        <v>329</v>
      </c>
      <c r="I937" s="12">
        <v>7.4999999999999997E-3</v>
      </c>
      <c r="J937" s="13"/>
      <c r="K937" s="12"/>
      <c r="L937" s="14">
        <v>3.3</v>
      </c>
      <c r="M937" s="15">
        <v>0.1</v>
      </c>
      <c r="N937" s="16">
        <v>1388</v>
      </c>
      <c r="O937" s="21">
        <v>-1.88</v>
      </c>
      <c r="P937" s="11" t="s">
        <v>136</v>
      </c>
      <c r="Q937" s="11" t="s">
        <v>47</v>
      </c>
      <c r="R937" s="11" t="s">
        <v>47</v>
      </c>
      <c r="S937" s="11" t="s">
        <v>47</v>
      </c>
      <c r="T937" s="22" t="s">
        <v>47</v>
      </c>
      <c r="U937" s="22" t="s">
        <v>47</v>
      </c>
      <c r="V937" s="22" t="s">
        <v>47</v>
      </c>
      <c r="W937" s="22" t="s">
        <v>47</v>
      </c>
      <c r="X937" s="22" t="s">
        <v>47</v>
      </c>
      <c r="Y937" s="22" t="s">
        <v>47</v>
      </c>
      <c r="Z937" s="22" t="s">
        <v>47</v>
      </c>
      <c r="AA937" s="22" t="s">
        <v>47</v>
      </c>
      <c r="AB937" s="22" t="s">
        <v>47</v>
      </c>
      <c r="AC937" s="22" t="s">
        <v>47</v>
      </c>
      <c r="AD937" s="22" t="s">
        <v>47</v>
      </c>
      <c r="AE937" s="17" t="s">
        <v>47</v>
      </c>
      <c r="AF937" s="17" t="s">
        <v>47</v>
      </c>
      <c r="AG937" s="8" t="str">
        <f t="shared" si="30"/>
        <v>click</v>
      </c>
      <c r="AH937" s="10" t="str">
        <f t="shared" si="31"/>
        <v>click</v>
      </c>
      <c r="AI937" s="3"/>
      <c r="AJ937" s="3"/>
      <c r="AK937" s="3"/>
      <c r="AL937" s="3"/>
      <c r="AM937" s="3"/>
      <c r="AN937" s="3"/>
      <c r="AO937" s="3"/>
      <c r="AP937" s="3"/>
      <c r="AQ937" s="3"/>
      <c r="AR937" s="3"/>
      <c r="AS937" s="3"/>
      <c r="AT937" s="3"/>
    </row>
    <row r="938" spans="1:46" ht="36" x14ac:dyDescent="0.2">
      <c r="A938" s="20" t="s">
        <v>4099</v>
      </c>
      <c r="B938" s="9" t="s">
        <v>4100</v>
      </c>
      <c r="C938" s="11" t="s">
        <v>479</v>
      </c>
      <c r="D938" s="11" t="s">
        <v>59</v>
      </c>
      <c r="E938" s="11" t="s">
        <v>4101</v>
      </c>
      <c r="F938" s="11" t="s">
        <v>4102</v>
      </c>
      <c r="G938" s="11" t="s">
        <v>584</v>
      </c>
      <c r="H938" s="11" t="s">
        <v>110</v>
      </c>
      <c r="I938" s="12">
        <v>7.4999999999999997E-3</v>
      </c>
      <c r="J938" s="13"/>
      <c r="K938" s="12"/>
      <c r="L938" s="14">
        <v>7.6</v>
      </c>
      <c r="M938" s="15">
        <v>0.6</v>
      </c>
      <c r="N938" s="16">
        <v>3017</v>
      </c>
      <c r="O938" s="21">
        <v>3.81</v>
      </c>
      <c r="P938" s="11" t="s">
        <v>136</v>
      </c>
      <c r="Q938" s="11" t="s">
        <v>47</v>
      </c>
      <c r="R938" s="11" t="s">
        <v>47</v>
      </c>
      <c r="S938" s="11" t="s">
        <v>47</v>
      </c>
      <c r="T938" s="22" t="s">
        <v>47</v>
      </c>
      <c r="U938" s="22" t="s">
        <v>47</v>
      </c>
      <c r="V938" s="22" t="s">
        <v>47</v>
      </c>
      <c r="W938" s="22" t="s">
        <v>47</v>
      </c>
      <c r="X938" s="22" t="s">
        <v>47</v>
      </c>
      <c r="Y938" s="22" t="s">
        <v>47</v>
      </c>
      <c r="Z938" s="22" t="s">
        <v>47</v>
      </c>
      <c r="AA938" s="22" t="s">
        <v>47</v>
      </c>
      <c r="AB938" s="22" t="s">
        <v>47</v>
      </c>
      <c r="AC938" s="22" t="s">
        <v>47</v>
      </c>
      <c r="AD938" s="22" t="s">
        <v>47</v>
      </c>
      <c r="AE938" s="17" t="s">
        <v>47</v>
      </c>
      <c r="AF938" s="17" t="s">
        <v>47</v>
      </c>
      <c r="AG938" s="8" t="str">
        <f t="shared" si="30"/>
        <v>click</v>
      </c>
      <c r="AH938" s="10" t="str">
        <f t="shared" si="31"/>
        <v>click</v>
      </c>
      <c r="AI938" s="3"/>
      <c r="AJ938" s="3"/>
      <c r="AK938" s="3"/>
      <c r="AL938" s="3"/>
      <c r="AM938" s="3"/>
      <c r="AN938" s="3"/>
      <c r="AO938" s="3"/>
      <c r="AP938" s="3"/>
      <c r="AQ938" s="3"/>
      <c r="AR938" s="3"/>
      <c r="AS938" s="3"/>
      <c r="AT938" s="3"/>
    </row>
    <row r="939" spans="1:46" x14ac:dyDescent="0.2">
      <c r="A939" s="20" t="s">
        <v>4103</v>
      </c>
      <c r="B939" s="9" t="s">
        <v>4104</v>
      </c>
      <c r="C939" s="11" t="s">
        <v>4105</v>
      </c>
      <c r="D939" s="11" t="s">
        <v>39</v>
      </c>
      <c r="E939" s="11"/>
      <c r="F939" s="11" t="s">
        <v>40</v>
      </c>
      <c r="G939" s="11" t="s">
        <v>281</v>
      </c>
      <c r="H939" s="11" t="s">
        <v>197</v>
      </c>
      <c r="I939" s="12">
        <v>5.1000000000000004E-3</v>
      </c>
      <c r="J939" s="13">
        <v>0.03</v>
      </c>
      <c r="K939" s="12">
        <v>2.5399999999999999E-2</v>
      </c>
      <c r="L939" s="14">
        <v>10.6</v>
      </c>
      <c r="M939" s="15">
        <v>0.3</v>
      </c>
      <c r="N939" s="16">
        <v>5976</v>
      </c>
      <c r="O939" s="21">
        <v>1.17</v>
      </c>
      <c r="P939" s="11" t="s">
        <v>43</v>
      </c>
      <c r="Q939" s="11" t="s">
        <v>306</v>
      </c>
      <c r="R939" s="11" t="s">
        <v>47</v>
      </c>
      <c r="S939" s="11" t="s">
        <v>88</v>
      </c>
      <c r="T939" s="22">
        <v>5.8999999999999997E-2</v>
      </c>
      <c r="U939" s="22">
        <v>4.1500000000000002E-2</v>
      </c>
      <c r="V939" s="22">
        <v>0.1147</v>
      </c>
      <c r="W939" s="22">
        <v>0.1099</v>
      </c>
      <c r="X939" s="22">
        <v>8.4199999999999997E-2</v>
      </c>
      <c r="Y939" s="22">
        <v>0.16769999999999999</v>
      </c>
      <c r="Z939" s="22">
        <v>9.8599999999999993E-2</v>
      </c>
      <c r="AA939" s="22">
        <v>0.1116</v>
      </c>
      <c r="AB939" s="22">
        <v>3.5099999999999999E-2</v>
      </c>
      <c r="AC939" s="22">
        <v>0.11849999999999999</v>
      </c>
      <c r="AD939" s="22">
        <v>4.36E-2</v>
      </c>
      <c r="AE939" s="17" t="s">
        <v>47</v>
      </c>
      <c r="AF939" s="17" t="s">
        <v>47</v>
      </c>
      <c r="AG939" s="8" t="str">
        <f t="shared" si="30"/>
        <v>click</v>
      </c>
      <c r="AH939" s="10" t="str">
        <f t="shared" si="31"/>
        <v>click</v>
      </c>
      <c r="AI939" s="3"/>
      <c r="AJ939" s="3"/>
      <c r="AK939" s="3"/>
      <c r="AL939" s="3"/>
      <c r="AM939" s="3"/>
      <c r="AN939" s="3"/>
      <c r="AO939" s="3"/>
      <c r="AP939" s="3"/>
      <c r="AQ939" s="3"/>
      <c r="AR939" s="3"/>
      <c r="AS939" s="3"/>
      <c r="AT939" s="3"/>
    </row>
    <row r="940" spans="1:46" ht="36" x14ac:dyDescent="0.2">
      <c r="A940" s="20" t="s">
        <v>4106</v>
      </c>
      <c r="B940" s="9" t="s">
        <v>4107</v>
      </c>
      <c r="C940" s="11" t="s">
        <v>4108</v>
      </c>
      <c r="D940" s="11" t="s">
        <v>39</v>
      </c>
      <c r="E940" s="11" t="s">
        <v>4109</v>
      </c>
      <c r="F940" s="11" t="s">
        <v>4110</v>
      </c>
      <c r="G940" s="11" t="s">
        <v>496</v>
      </c>
      <c r="H940" s="11" t="s">
        <v>2134</v>
      </c>
      <c r="I940" s="12">
        <v>3.0000000000000001E-3</v>
      </c>
      <c r="J940" s="13">
        <v>0.52</v>
      </c>
      <c r="K940" s="12">
        <v>8.3999999999999995E-3</v>
      </c>
      <c r="L940" s="14">
        <v>310.39999999999998</v>
      </c>
      <c r="M940" s="15">
        <v>1.9</v>
      </c>
      <c r="N940" s="16">
        <v>14984</v>
      </c>
      <c r="O940" s="21">
        <v>1.1499999999999999</v>
      </c>
      <c r="P940" s="11" t="s">
        <v>43</v>
      </c>
      <c r="Q940" s="11" t="s">
        <v>306</v>
      </c>
      <c r="R940" s="11" t="s">
        <v>45</v>
      </c>
      <c r="S940" s="11" t="s">
        <v>81</v>
      </c>
      <c r="T940" s="22">
        <v>1.0800000000000001E-2</v>
      </c>
      <c r="U940" s="22">
        <v>4.9799999999999997E-2</v>
      </c>
      <c r="V940" s="22">
        <v>0.15229999999999999</v>
      </c>
      <c r="W940" s="22">
        <v>4.3999999999999997E-2</v>
      </c>
      <c r="X940" s="22">
        <v>1.0699999999999999E-2</v>
      </c>
      <c r="Y940" s="22">
        <v>6.3799999999999996E-2</v>
      </c>
      <c r="Z940" s="22">
        <v>0.13519999999999999</v>
      </c>
      <c r="AA940" s="22">
        <v>5.9400000000000001E-2</v>
      </c>
      <c r="AB940" s="22">
        <v>4.4000000000000003E-3</v>
      </c>
      <c r="AC940" s="22">
        <v>0.46800000000000003</v>
      </c>
      <c r="AD940" s="22">
        <v>8.0000000000000004E-4</v>
      </c>
      <c r="AE940" s="17" t="s">
        <v>47</v>
      </c>
      <c r="AF940" s="17" t="s">
        <v>47</v>
      </c>
      <c r="AG940" s="8" t="str">
        <f t="shared" si="30"/>
        <v>click</v>
      </c>
      <c r="AH940" s="10" t="str">
        <f t="shared" si="31"/>
        <v>click</v>
      </c>
      <c r="AI940" s="3"/>
      <c r="AJ940" s="3"/>
      <c r="AK940" s="3"/>
      <c r="AL940" s="3"/>
      <c r="AM940" s="3"/>
      <c r="AN940" s="3"/>
      <c r="AO940" s="3"/>
      <c r="AP940" s="3"/>
      <c r="AQ940" s="3"/>
      <c r="AR940" s="3"/>
      <c r="AS940" s="3"/>
      <c r="AT940" s="3"/>
    </row>
    <row r="941" spans="1:46" ht="120" x14ac:dyDescent="0.2">
      <c r="A941" s="20" t="s">
        <v>4111</v>
      </c>
      <c r="B941" s="9" t="s">
        <v>4112</v>
      </c>
      <c r="C941" s="11" t="s">
        <v>3668</v>
      </c>
      <c r="D941" s="11" t="s">
        <v>59</v>
      </c>
      <c r="E941" s="11" t="s">
        <v>4113</v>
      </c>
      <c r="F941" s="11" t="s">
        <v>568</v>
      </c>
      <c r="G941" s="11" t="s">
        <v>584</v>
      </c>
      <c r="H941" s="11" t="s">
        <v>329</v>
      </c>
      <c r="I941" s="12">
        <v>7.4999999999999997E-3</v>
      </c>
      <c r="J941" s="13"/>
      <c r="K941" s="12"/>
      <c r="L941" s="14">
        <v>2.5</v>
      </c>
      <c r="M941" s="15">
        <v>0.1</v>
      </c>
      <c r="N941" s="16">
        <v>100</v>
      </c>
      <c r="O941" s="21">
        <v>-8.6</v>
      </c>
      <c r="P941" s="11" t="s">
        <v>136</v>
      </c>
      <c r="Q941" s="11" t="s">
        <v>47</v>
      </c>
      <c r="R941" s="11" t="s">
        <v>47</v>
      </c>
      <c r="S941" s="11" t="s">
        <v>47</v>
      </c>
      <c r="T941" s="22" t="s">
        <v>47</v>
      </c>
      <c r="U941" s="22" t="s">
        <v>47</v>
      </c>
      <c r="V941" s="22" t="s">
        <v>47</v>
      </c>
      <c r="W941" s="22" t="s">
        <v>47</v>
      </c>
      <c r="X941" s="22" t="s">
        <v>47</v>
      </c>
      <c r="Y941" s="22" t="s">
        <v>47</v>
      </c>
      <c r="Z941" s="22" t="s">
        <v>47</v>
      </c>
      <c r="AA941" s="22" t="s">
        <v>47</v>
      </c>
      <c r="AB941" s="22" t="s">
        <v>47</v>
      </c>
      <c r="AC941" s="22" t="s">
        <v>47</v>
      </c>
      <c r="AD941" s="22" t="s">
        <v>47</v>
      </c>
      <c r="AE941" s="17" t="s">
        <v>47</v>
      </c>
      <c r="AF941" s="17" t="s">
        <v>47</v>
      </c>
      <c r="AG941" s="8" t="str">
        <f t="shared" si="30"/>
        <v>click</v>
      </c>
      <c r="AH941" s="10" t="str">
        <f t="shared" si="31"/>
        <v>click</v>
      </c>
      <c r="AI941" s="3"/>
      <c r="AJ941" s="3"/>
      <c r="AK941" s="3"/>
      <c r="AL941" s="3"/>
      <c r="AM941" s="3"/>
      <c r="AN941" s="3"/>
      <c r="AO941" s="3"/>
      <c r="AP941" s="3"/>
      <c r="AQ941" s="3"/>
      <c r="AR941" s="3"/>
      <c r="AS941" s="3"/>
      <c r="AT941" s="3"/>
    </row>
    <row r="942" spans="1:46" ht="180" x14ac:dyDescent="0.2">
      <c r="A942" s="20" t="s">
        <v>4114</v>
      </c>
      <c r="B942" s="9" t="s">
        <v>4115</v>
      </c>
      <c r="C942" s="11" t="s">
        <v>4078</v>
      </c>
      <c r="D942" s="11" t="s">
        <v>59</v>
      </c>
      <c r="E942" s="11" t="s">
        <v>4116</v>
      </c>
      <c r="F942" s="11" t="s">
        <v>4080</v>
      </c>
      <c r="G942" s="11" t="s">
        <v>281</v>
      </c>
      <c r="H942" s="11" t="s">
        <v>63</v>
      </c>
      <c r="I942" s="12">
        <v>8.5000000000000006E-3</v>
      </c>
      <c r="J942" s="13">
        <v>0.28000000000000003</v>
      </c>
      <c r="K942" s="12">
        <v>9.2999999999999992E-3</v>
      </c>
      <c r="L942" s="14">
        <v>11.9</v>
      </c>
      <c r="M942" s="15">
        <v>0.4</v>
      </c>
      <c r="N942" s="16">
        <v>11440</v>
      </c>
      <c r="O942" s="21">
        <v>1.19</v>
      </c>
      <c r="P942" s="11" t="s">
        <v>282</v>
      </c>
      <c r="Q942" s="11" t="s">
        <v>47</v>
      </c>
      <c r="R942" s="11" t="s">
        <v>47</v>
      </c>
      <c r="S942" s="11" t="s">
        <v>47</v>
      </c>
      <c r="T942" s="22" t="s">
        <v>47</v>
      </c>
      <c r="U942" s="22" t="s">
        <v>47</v>
      </c>
      <c r="V942" s="22" t="s">
        <v>47</v>
      </c>
      <c r="W942" s="22" t="s">
        <v>47</v>
      </c>
      <c r="X942" s="22" t="s">
        <v>47</v>
      </c>
      <c r="Y942" s="22" t="s">
        <v>47</v>
      </c>
      <c r="Z942" s="22" t="s">
        <v>47</v>
      </c>
      <c r="AA942" s="22" t="s">
        <v>47</v>
      </c>
      <c r="AB942" s="22" t="s">
        <v>47</v>
      </c>
      <c r="AC942" s="22" t="s">
        <v>47</v>
      </c>
      <c r="AD942" s="22" t="s">
        <v>47</v>
      </c>
      <c r="AE942" s="17" t="s">
        <v>47</v>
      </c>
      <c r="AF942" s="17" t="s">
        <v>47</v>
      </c>
      <c r="AG942" s="8" t="str">
        <f t="shared" si="30"/>
        <v>click</v>
      </c>
      <c r="AH942" s="10" t="str">
        <f t="shared" si="31"/>
        <v>click</v>
      </c>
      <c r="AI942" s="3"/>
      <c r="AJ942" s="3"/>
      <c r="AK942" s="3"/>
      <c r="AL942" s="3"/>
      <c r="AM942" s="3"/>
      <c r="AN942" s="3"/>
      <c r="AO942" s="3"/>
      <c r="AP942" s="3"/>
      <c r="AQ942" s="3"/>
      <c r="AR942" s="3"/>
      <c r="AS942" s="3"/>
      <c r="AT942" s="3"/>
    </row>
    <row r="943" spans="1:46" ht="72" x14ac:dyDescent="0.2">
      <c r="A943" s="20" t="s">
        <v>4117</v>
      </c>
      <c r="B943" s="9" t="s">
        <v>4118</v>
      </c>
      <c r="C943" s="11" t="s">
        <v>4119</v>
      </c>
      <c r="D943" s="11"/>
      <c r="E943" s="11" t="s">
        <v>4120</v>
      </c>
      <c r="F943" s="11" t="s">
        <v>4121</v>
      </c>
      <c r="G943" s="11" t="s">
        <v>232</v>
      </c>
      <c r="H943" s="11" t="s">
        <v>4122</v>
      </c>
      <c r="I943" s="12">
        <v>2E-3</v>
      </c>
      <c r="J943" s="13"/>
      <c r="K943" s="12"/>
      <c r="L943" s="14">
        <v>0</v>
      </c>
      <c r="M943" s="15">
        <v>0</v>
      </c>
      <c r="N943" s="16"/>
      <c r="O943" s="21"/>
      <c r="P943" s="11" t="s">
        <v>43</v>
      </c>
      <c r="Q943" s="11" t="s">
        <v>44</v>
      </c>
      <c r="R943" s="11" t="s">
        <v>94</v>
      </c>
      <c r="S943" s="11" t="s">
        <v>81</v>
      </c>
      <c r="T943" s="22" t="s">
        <v>47</v>
      </c>
      <c r="U943" s="22" t="s">
        <v>47</v>
      </c>
      <c r="V943" s="22" t="s">
        <v>47</v>
      </c>
      <c r="W943" s="22" t="s">
        <v>47</v>
      </c>
      <c r="X943" s="22" t="s">
        <v>47</v>
      </c>
      <c r="Y943" s="22" t="s">
        <v>47</v>
      </c>
      <c r="Z943" s="22" t="s">
        <v>47</v>
      </c>
      <c r="AA943" s="22" t="s">
        <v>47</v>
      </c>
      <c r="AB943" s="22" t="s">
        <v>47</v>
      </c>
      <c r="AC943" s="22" t="s">
        <v>47</v>
      </c>
      <c r="AD943" s="22" t="s">
        <v>47</v>
      </c>
      <c r="AE943" s="17" t="s">
        <v>47</v>
      </c>
      <c r="AF943" s="17" t="s">
        <v>47</v>
      </c>
      <c r="AG943" s="8" t="str">
        <f t="shared" si="30"/>
        <v>click</v>
      </c>
      <c r="AH943" s="10" t="str">
        <f t="shared" si="31"/>
        <v>click</v>
      </c>
      <c r="AI943" s="3"/>
      <c r="AJ943" s="3"/>
      <c r="AK943" s="3"/>
      <c r="AL943" s="3"/>
      <c r="AM943" s="3"/>
      <c r="AN943" s="3"/>
      <c r="AO943" s="3"/>
      <c r="AP943" s="3"/>
      <c r="AQ943" s="3"/>
      <c r="AR943" s="3"/>
      <c r="AS943" s="3"/>
      <c r="AT943" s="3"/>
    </row>
    <row r="944" spans="1:46" ht="108" x14ac:dyDescent="0.2">
      <c r="A944" s="20" t="s">
        <v>4123</v>
      </c>
      <c r="B944" s="9" t="s">
        <v>4124</v>
      </c>
      <c r="C944" s="11" t="s">
        <v>1093</v>
      </c>
      <c r="D944" s="11" t="s">
        <v>39</v>
      </c>
      <c r="E944" s="11" t="s">
        <v>4125</v>
      </c>
      <c r="F944" s="11" t="s">
        <v>4126</v>
      </c>
      <c r="G944" s="11" t="s">
        <v>232</v>
      </c>
      <c r="H944" s="11" t="s">
        <v>77</v>
      </c>
      <c r="I944" s="12">
        <v>6.0000000000000001E-3</v>
      </c>
      <c r="J944" s="13">
        <v>0.25</v>
      </c>
      <c r="K944" s="12">
        <v>8.8999999999999999E-3</v>
      </c>
      <c r="L944" s="14">
        <v>4.0999999999999996</v>
      </c>
      <c r="M944" s="15">
        <v>0.2</v>
      </c>
      <c r="N944" s="16">
        <v>16244</v>
      </c>
      <c r="O944" s="21">
        <v>1.24</v>
      </c>
      <c r="P944" s="11" t="s">
        <v>43</v>
      </c>
      <c r="Q944" s="11" t="s">
        <v>44</v>
      </c>
      <c r="R944" s="11" t="s">
        <v>94</v>
      </c>
      <c r="S944" s="11" t="s">
        <v>81</v>
      </c>
      <c r="T944" s="22" t="s">
        <v>47</v>
      </c>
      <c r="U944" s="22" t="s">
        <v>47</v>
      </c>
      <c r="V944" s="22" t="s">
        <v>47</v>
      </c>
      <c r="W944" s="22" t="s">
        <v>47</v>
      </c>
      <c r="X944" s="22" t="s">
        <v>47</v>
      </c>
      <c r="Y944" s="22" t="s">
        <v>47</v>
      </c>
      <c r="Z944" s="22" t="s">
        <v>47</v>
      </c>
      <c r="AA944" s="22" t="s">
        <v>47</v>
      </c>
      <c r="AB944" s="22" t="s">
        <v>47</v>
      </c>
      <c r="AC944" s="22" t="s">
        <v>47</v>
      </c>
      <c r="AD944" s="22" t="s">
        <v>47</v>
      </c>
      <c r="AE944" s="17" t="s">
        <v>47</v>
      </c>
      <c r="AF944" s="17" t="s">
        <v>47</v>
      </c>
      <c r="AG944" s="8" t="str">
        <f t="shared" si="30"/>
        <v>click</v>
      </c>
      <c r="AH944" s="10" t="str">
        <f t="shared" si="31"/>
        <v>click</v>
      </c>
      <c r="AI944" s="3"/>
      <c r="AJ944" s="3"/>
      <c r="AK944" s="3"/>
      <c r="AL944" s="3"/>
      <c r="AM944" s="3"/>
      <c r="AN944" s="3"/>
      <c r="AO944" s="3"/>
      <c r="AP944" s="3"/>
      <c r="AQ944" s="3"/>
      <c r="AR944" s="3"/>
      <c r="AS944" s="3"/>
      <c r="AT944" s="3"/>
    </row>
    <row r="945" spans="1:46" ht="84" x14ac:dyDescent="0.2">
      <c r="A945" s="20" t="s">
        <v>4127</v>
      </c>
      <c r="B945" s="9" t="s">
        <v>4128</v>
      </c>
      <c r="C945" s="11" t="s">
        <v>1179</v>
      </c>
      <c r="D945" s="11" t="s">
        <v>39</v>
      </c>
      <c r="E945" s="11" t="s">
        <v>4129</v>
      </c>
      <c r="F945" s="11" t="s">
        <v>4130</v>
      </c>
      <c r="G945" s="11" t="s">
        <v>196</v>
      </c>
      <c r="H945" s="11" t="s">
        <v>77</v>
      </c>
      <c r="I945" s="12">
        <v>6.0000000000000001E-3</v>
      </c>
      <c r="J945" s="13">
        <v>0.15</v>
      </c>
      <c r="K945" s="12">
        <v>4.4999999999999997E-3</v>
      </c>
      <c r="L945" s="14">
        <v>14.4</v>
      </c>
      <c r="M945" s="15">
        <v>0.5</v>
      </c>
      <c r="N945" s="16">
        <v>8908</v>
      </c>
      <c r="O945" s="21">
        <v>1.17</v>
      </c>
      <c r="P945" s="11" t="s">
        <v>43</v>
      </c>
      <c r="Q945" s="11" t="s">
        <v>44</v>
      </c>
      <c r="R945" s="11" t="s">
        <v>45</v>
      </c>
      <c r="S945" s="11" t="s">
        <v>81</v>
      </c>
      <c r="T945" s="22" t="s">
        <v>47</v>
      </c>
      <c r="U945" s="22" t="s">
        <v>47</v>
      </c>
      <c r="V945" s="22" t="s">
        <v>47</v>
      </c>
      <c r="W945" s="22" t="s">
        <v>47</v>
      </c>
      <c r="X945" s="22" t="s">
        <v>47</v>
      </c>
      <c r="Y945" s="22" t="s">
        <v>47</v>
      </c>
      <c r="Z945" s="22" t="s">
        <v>47</v>
      </c>
      <c r="AA945" s="22" t="s">
        <v>47</v>
      </c>
      <c r="AB945" s="22" t="s">
        <v>47</v>
      </c>
      <c r="AC945" s="22" t="s">
        <v>47</v>
      </c>
      <c r="AD945" s="22" t="s">
        <v>47</v>
      </c>
      <c r="AE945" s="17" t="s">
        <v>47</v>
      </c>
      <c r="AF945" s="17" t="s">
        <v>47</v>
      </c>
      <c r="AG945" s="8" t="str">
        <f t="shared" si="30"/>
        <v>click</v>
      </c>
      <c r="AH945" s="10" t="str">
        <f t="shared" si="31"/>
        <v>click</v>
      </c>
      <c r="AI945" s="3"/>
      <c r="AJ945" s="3"/>
      <c r="AK945" s="3"/>
      <c r="AL945" s="3"/>
      <c r="AM945" s="3"/>
      <c r="AN945" s="3"/>
      <c r="AO945" s="3"/>
      <c r="AP945" s="3"/>
      <c r="AQ945" s="3"/>
      <c r="AR945" s="3"/>
      <c r="AS945" s="3"/>
      <c r="AT945" s="3"/>
    </row>
    <row r="946" spans="1:46" ht="60" x14ac:dyDescent="0.2">
      <c r="A946" s="20" t="s">
        <v>4131</v>
      </c>
      <c r="B946" s="9" t="s">
        <v>4132</v>
      </c>
      <c r="C946" s="11" t="s">
        <v>3729</v>
      </c>
      <c r="D946" s="11" t="s">
        <v>39</v>
      </c>
      <c r="E946" s="11" t="s">
        <v>4133</v>
      </c>
      <c r="F946" s="11" t="s">
        <v>4134</v>
      </c>
      <c r="G946" s="11" t="s">
        <v>71</v>
      </c>
      <c r="H946" s="11" t="s">
        <v>110</v>
      </c>
      <c r="I946" s="12">
        <v>4.8999999999999998E-3</v>
      </c>
      <c r="J946" s="13">
        <v>0.65</v>
      </c>
      <c r="K946" s="12">
        <v>4.7399999999999998E-2</v>
      </c>
      <c r="L946" s="14">
        <v>50</v>
      </c>
      <c r="M946" s="15">
        <v>0.9</v>
      </c>
      <c r="N946" s="16">
        <v>11145</v>
      </c>
      <c r="O946" s="21">
        <v>-1.4</v>
      </c>
      <c r="P946" s="11" t="s">
        <v>43</v>
      </c>
      <c r="Q946" s="11" t="s">
        <v>47</v>
      </c>
      <c r="R946" s="11" t="s">
        <v>47</v>
      </c>
      <c r="S946" s="11" t="s">
        <v>337</v>
      </c>
      <c r="T946" s="22">
        <v>0.10639999999999999</v>
      </c>
      <c r="U946" s="22">
        <v>3.6700000000000003E-2</v>
      </c>
      <c r="V946" s="22">
        <v>8.4500000000000006E-2</v>
      </c>
      <c r="W946" s="22">
        <v>5.6899999999999999E-2</v>
      </c>
      <c r="X946" s="22">
        <v>3.7400000000000003E-2</v>
      </c>
      <c r="Y946" s="22">
        <v>0.31419999999999998</v>
      </c>
      <c r="Z946" s="22">
        <v>7.6E-3</v>
      </c>
      <c r="AA946" s="22">
        <v>0.1031</v>
      </c>
      <c r="AB946" s="22">
        <v>9.9299999999999999E-2</v>
      </c>
      <c r="AC946" s="22">
        <v>8.6099999999999996E-2</v>
      </c>
      <c r="AD946" s="22">
        <v>3.2399999999999998E-2</v>
      </c>
      <c r="AE946" s="17" t="s">
        <v>47</v>
      </c>
      <c r="AF946" s="17" t="s">
        <v>47</v>
      </c>
      <c r="AG946" s="8" t="str">
        <f t="shared" si="30"/>
        <v>click</v>
      </c>
      <c r="AH946" s="10" t="str">
        <f t="shared" si="31"/>
        <v>click</v>
      </c>
      <c r="AI946" s="3"/>
      <c r="AJ946" s="3"/>
      <c r="AK946" s="3"/>
      <c r="AL946" s="3"/>
      <c r="AM946" s="3"/>
      <c r="AN946" s="3"/>
      <c r="AO946" s="3"/>
      <c r="AP946" s="3"/>
      <c r="AQ946" s="3"/>
      <c r="AR946" s="3"/>
      <c r="AS946" s="3"/>
      <c r="AT946" s="3"/>
    </row>
    <row r="947" spans="1:46" ht="48" x14ac:dyDescent="0.2">
      <c r="A947" s="20" t="s">
        <v>4135</v>
      </c>
      <c r="B947" s="9" t="s">
        <v>4136</v>
      </c>
      <c r="C947" s="11" t="s">
        <v>4137</v>
      </c>
      <c r="D947" s="11" t="s">
        <v>39</v>
      </c>
      <c r="E947" s="11" t="s">
        <v>4138</v>
      </c>
      <c r="F947" s="11" t="s">
        <v>4139</v>
      </c>
      <c r="G947" s="11" t="s">
        <v>239</v>
      </c>
      <c r="H947" s="11" t="s">
        <v>110</v>
      </c>
      <c r="I947" s="12">
        <v>7.4999999999999997E-3</v>
      </c>
      <c r="J947" s="13">
        <v>0.11</v>
      </c>
      <c r="K947" s="12">
        <v>1.6400000000000001E-2</v>
      </c>
      <c r="L947" s="14">
        <v>90.7</v>
      </c>
      <c r="M947" s="15">
        <v>3.1</v>
      </c>
      <c r="N947" s="16">
        <v>10163</v>
      </c>
      <c r="O947" s="21">
        <v>1.0900000000000001</v>
      </c>
      <c r="P947" s="11" t="s">
        <v>43</v>
      </c>
      <c r="Q947" s="11" t="s">
        <v>47</v>
      </c>
      <c r="R947" s="11" t="s">
        <v>47</v>
      </c>
      <c r="S947" s="11" t="s">
        <v>88</v>
      </c>
      <c r="T947" s="22">
        <v>0.58560000000000001</v>
      </c>
      <c r="U947" s="22">
        <v>0</v>
      </c>
      <c r="V947" s="22">
        <v>1.5E-3</v>
      </c>
      <c r="W947" s="22">
        <v>0.37830000000000003</v>
      </c>
      <c r="X947" s="22">
        <v>1.3100000000000001E-2</v>
      </c>
      <c r="Y947" s="22">
        <v>0</v>
      </c>
      <c r="Z947" s="22">
        <v>0</v>
      </c>
      <c r="AA947" s="22">
        <v>2.35E-2</v>
      </c>
      <c r="AB947" s="22">
        <v>0</v>
      </c>
      <c r="AC947" s="22">
        <v>0</v>
      </c>
      <c r="AD947" s="22">
        <v>0</v>
      </c>
      <c r="AE947" s="17" t="s">
        <v>47</v>
      </c>
      <c r="AF947" s="17" t="s">
        <v>47</v>
      </c>
      <c r="AG947" s="8" t="str">
        <f t="shared" si="30"/>
        <v>click</v>
      </c>
      <c r="AH947" s="10" t="str">
        <f t="shared" si="31"/>
        <v>click</v>
      </c>
      <c r="AI947" s="3"/>
      <c r="AJ947" s="3"/>
      <c r="AK947" s="3"/>
      <c r="AL947" s="3"/>
      <c r="AM947" s="3"/>
      <c r="AN947" s="3"/>
      <c r="AO947" s="3"/>
      <c r="AP947" s="3"/>
      <c r="AQ947" s="3"/>
      <c r="AR947" s="3"/>
      <c r="AS947" s="3"/>
      <c r="AT947" s="3"/>
    </row>
    <row r="948" spans="1:46" ht="25.5" x14ac:dyDescent="0.2">
      <c r="A948" s="20" t="s">
        <v>4140</v>
      </c>
      <c r="B948" s="9" t="s">
        <v>4141</v>
      </c>
      <c r="C948" s="11" t="s">
        <v>4142</v>
      </c>
      <c r="D948" s="11" t="s">
        <v>179</v>
      </c>
      <c r="E948" s="11" t="s">
        <v>4143</v>
      </c>
      <c r="F948" s="11" t="s">
        <v>4144</v>
      </c>
      <c r="G948" s="11" t="s">
        <v>182</v>
      </c>
      <c r="H948" s="11" t="s">
        <v>183</v>
      </c>
      <c r="I948" s="12">
        <v>6.0000000000000001E-3</v>
      </c>
      <c r="J948" s="13"/>
      <c r="K948" s="12"/>
      <c r="L948" s="14">
        <v>510.2</v>
      </c>
      <c r="M948" s="15">
        <v>7.4</v>
      </c>
      <c r="N948" s="16">
        <v>70650</v>
      </c>
      <c r="O948" s="21">
        <v>-1.67</v>
      </c>
      <c r="P948" s="11" t="s">
        <v>136</v>
      </c>
      <c r="Q948" s="11" t="s">
        <v>47</v>
      </c>
      <c r="R948" s="11" t="s">
        <v>47</v>
      </c>
      <c r="S948" s="11" t="s">
        <v>47</v>
      </c>
      <c r="T948" s="22" t="s">
        <v>47</v>
      </c>
      <c r="U948" s="22" t="s">
        <v>47</v>
      </c>
      <c r="V948" s="22" t="s">
        <v>47</v>
      </c>
      <c r="W948" s="22" t="s">
        <v>47</v>
      </c>
      <c r="X948" s="22" t="s">
        <v>47</v>
      </c>
      <c r="Y948" s="22" t="s">
        <v>47</v>
      </c>
      <c r="Z948" s="22" t="s">
        <v>47</v>
      </c>
      <c r="AA948" s="22" t="s">
        <v>47</v>
      </c>
      <c r="AB948" s="22" t="s">
        <v>47</v>
      </c>
      <c r="AC948" s="22" t="s">
        <v>47</v>
      </c>
      <c r="AD948" s="22" t="s">
        <v>47</v>
      </c>
      <c r="AE948" s="17" t="s">
        <v>47</v>
      </c>
      <c r="AF948" s="17" t="s">
        <v>47</v>
      </c>
      <c r="AG948" s="8" t="str">
        <f t="shared" si="30"/>
        <v>click</v>
      </c>
      <c r="AH948" s="10" t="str">
        <f t="shared" si="31"/>
        <v>click</v>
      </c>
      <c r="AI948" s="3"/>
      <c r="AJ948" s="3"/>
      <c r="AK948" s="3"/>
      <c r="AL948" s="3"/>
      <c r="AM948" s="3"/>
      <c r="AN948" s="3"/>
      <c r="AO948" s="3"/>
      <c r="AP948" s="3"/>
      <c r="AQ948" s="3"/>
      <c r="AR948" s="3"/>
      <c r="AS948" s="3"/>
      <c r="AT948" s="3"/>
    </row>
    <row r="949" spans="1:46" ht="38.25" x14ac:dyDescent="0.2">
      <c r="A949" s="20" t="s">
        <v>4145</v>
      </c>
      <c r="B949" s="9" t="s">
        <v>4146</v>
      </c>
      <c r="C949" s="11" t="s">
        <v>4147</v>
      </c>
      <c r="D949" s="11" t="s">
        <v>39</v>
      </c>
      <c r="E949" s="11" t="s">
        <v>4148</v>
      </c>
      <c r="F949" s="11" t="s">
        <v>4149</v>
      </c>
      <c r="G949" s="11" t="s">
        <v>281</v>
      </c>
      <c r="H949" s="11" t="s">
        <v>110</v>
      </c>
      <c r="I949" s="12">
        <v>7.9000000000000008E-3</v>
      </c>
      <c r="J949" s="13">
        <v>0.14000000000000001</v>
      </c>
      <c r="K949" s="12">
        <v>2.23E-2</v>
      </c>
      <c r="L949" s="14">
        <v>12.2</v>
      </c>
      <c r="M949" s="15">
        <v>1</v>
      </c>
      <c r="N949" s="16">
        <v>12014</v>
      </c>
      <c r="O949" s="21">
        <v>1.63</v>
      </c>
      <c r="P949" s="11" t="s">
        <v>282</v>
      </c>
      <c r="Q949" s="11" t="s">
        <v>47</v>
      </c>
      <c r="R949" s="11" t="s">
        <v>47</v>
      </c>
      <c r="S949" s="11" t="s">
        <v>88</v>
      </c>
      <c r="T949" s="22">
        <v>5.6099999999999997E-2</v>
      </c>
      <c r="U949" s="22">
        <v>6.1100000000000002E-2</v>
      </c>
      <c r="V949" s="22">
        <v>7.6300000000000007E-2</v>
      </c>
      <c r="W949" s="22">
        <v>8.7099999999999997E-2</v>
      </c>
      <c r="X949" s="22">
        <v>6.1800000000000001E-2</v>
      </c>
      <c r="Y949" s="22">
        <v>0.1361</v>
      </c>
      <c r="Z949" s="22">
        <v>8.6199999999999999E-2</v>
      </c>
      <c r="AA949" s="22">
        <v>0.1101</v>
      </c>
      <c r="AB949" s="22">
        <v>2.87E-2</v>
      </c>
      <c r="AC949" s="22">
        <v>9.7600000000000006E-2</v>
      </c>
      <c r="AD949" s="22">
        <v>4.0399999999999998E-2</v>
      </c>
      <c r="AE949" s="17" t="s">
        <v>47</v>
      </c>
      <c r="AF949" s="17" t="s">
        <v>47</v>
      </c>
      <c r="AG949" s="8" t="str">
        <f t="shared" si="30"/>
        <v>click</v>
      </c>
      <c r="AH949" s="10" t="str">
        <f t="shared" si="31"/>
        <v>click</v>
      </c>
      <c r="AI949" s="3"/>
      <c r="AJ949" s="3"/>
      <c r="AK949" s="3"/>
      <c r="AL949" s="3"/>
      <c r="AM949" s="3"/>
      <c r="AN949" s="3"/>
      <c r="AO949" s="3"/>
      <c r="AP949" s="3"/>
      <c r="AQ949" s="3"/>
      <c r="AR949" s="3"/>
      <c r="AS949" s="3"/>
      <c r="AT949" s="3"/>
    </row>
    <row r="950" spans="1:46" ht="48" x14ac:dyDescent="0.2">
      <c r="A950" s="20" t="s">
        <v>4150</v>
      </c>
      <c r="B950" s="9" t="s">
        <v>4151</v>
      </c>
      <c r="C950" s="11" t="s">
        <v>3036</v>
      </c>
      <c r="D950" s="11" t="s">
        <v>39</v>
      </c>
      <c r="E950" s="11" t="s">
        <v>4152</v>
      </c>
      <c r="F950" s="11" t="s">
        <v>4153</v>
      </c>
      <c r="G950" s="11" t="s">
        <v>2052</v>
      </c>
      <c r="H950" s="11" t="s">
        <v>110</v>
      </c>
      <c r="I950" s="12">
        <v>7.4999999999999997E-3</v>
      </c>
      <c r="J950" s="13">
        <v>0.04</v>
      </c>
      <c r="K950" s="12">
        <v>1.24E-2</v>
      </c>
      <c r="L950" s="14">
        <v>85.7</v>
      </c>
      <c r="M950" s="15">
        <v>7.2</v>
      </c>
      <c r="N950" s="16">
        <v>28817</v>
      </c>
      <c r="O950" s="21">
        <v>-1.44</v>
      </c>
      <c r="P950" s="11" t="s">
        <v>43</v>
      </c>
      <c r="Q950" s="11" t="s">
        <v>47</v>
      </c>
      <c r="R950" s="11" t="s">
        <v>47</v>
      </c>
      <c r="S950" s="11" t="s">
        <v>88</v>
      </c>
      <c r="T950" s="22">
        <v>7.9600000000000004E-2</v>
      </c>
      <c r="U950" s="22">
        <v>0</v>
      </c>
      <c r="V950" s="22">
        <v>4.1599999999999998E-2</v>
      </c>
      <c r="W950" s="22">
        <v>1.5699999999999999E-2</v>
      </c>
      <c r="X950" s="22">
        <v>3.6400000000000002E-2</v>
      </c>
      <c r="Y950" s="22">
        <v>0</v>
      </c>
      <c r="Z950" s="22">
        <v>0</v>
      </c>
      <c r="AA950" s="22">
        <v>0.1956</v>
      </c>
      <c r="AB950" s="22">
        <v>0</v>
      </c>
      <c r="AC950" s="22">
        <v>0.4073</v>
      </c>
      <c r="AD950" s="22">
        <v>0.22470000000000001</v>
      </c>
      <c r="AE950" s="17" t="s">
        <v>47</v>
      </c>
      <c r="AF950" s="17" t="s">
        <v>47</v>
      </c>
      <c r="AG950" s="8" t="str">
        <f t="shared" si="30"/>
        <v>click</v>
      </c>
      <c r="AH950" s="10" t="str">
        <f t="shared" si="31"/>
        <v>click</v>
      </c>
      <c r="AI950" s="3"/>
      <c r="AJ950" s="3"/>
      <c r="AK950" s="3"/>
      <c r="AL950" s="3"/>
      <c r="AM950" s="3"/>
      <c r="AN950" s="3"/>
      <c r="AO950" s="3"/>
      <c r="AP950" s="3"/>
      <c r="AQ950" s="3"/>
      <c r="AR950" s="3"/>
      <c r="AS950" s="3"/>
      <c r="AT950" s="3"/>
    </row>
    <row r="951" spans="1:46" ht="72" x14ac:dyDescent="0.2">
      <c r="A951" s="20" t="s">
        <v>4154</v>
      </c>
      <c r="B951" s="9" t="s">
        <v>4155</v>
      </c>
      <c r="C951" s="11" t="s">
        <v>4156</v>
      </c>
      <c r="D951" s="11" t="s">
        <v>39</v>
      </c>
      <c r="E951" s="11" t="s">
        <v>4157</v>
      </c>
      <c r="F951" s="11" t="s">
        <v>4158</v>
      </c>
      <c r="G951" s="11" t="s">
        <v>367</v>
      </c>
      <c r="H951" s="11" t="s">
        <v>110</v>
      </c>
      <c r="I951" s="12">
        <v>6.0000000000000001E-3</v>
      </c>
      <c r="J951" s="13">
        <v>0.08</v>
      </c>
      <c r="K951" s="12">
        <v>1.7000000000000001E-2</v>
      </c>
      <c r="L951" s="14">
        <v>289.89999999999998</v>
      </c>
      <c r="M951" s="15">
        <v>7.8</v>
      </c>
      <c r="N951" s="16">
        <v>72933</v>
      </c>
      <c r="O951" s="21">
        <v>2.06</v>
      </c>
      <c r="P951" s="11" t="s">
        <v>43</v>
      </c>
      <c r="Q951" s="11" t="s">
        <v>47</v>
      </c>
      <c r="R951" s="11" t="s">
        <v>47</v>
      </c>
      <c r="S951" s="11" t="s">
        <v>81</v>
      </c>
      <c r="T951" s="22">
        <v>4.9000000000000002E-2</v>
      </c>
      <c r="U951" s="22">
        <v>0</v>
      </c>
      <c r="V951" s="22">
        <v>0</v>
      </c>
      <c r="W951" s="22">
        <v>0</v>
      </c>
      <c r="X951" s="22">
        <v>0</v>
      </c>
      <c r="Y951" s="22">
        <v>0</v>
      </c>
      <c r="Z951" s="22">
        <v>0.89500000000000002</v>
      </c>
      <c r="AA951" s="22">
        <v>0</v>
      </c>
      <c r="AB951" s="22">
        <v>0</v>
      </c>
      <c r="AC951" s="22">
        <v>5.5300000000000002E-2</v>
      </c>
      <c r="AD951" s="22">
        <v>0</v>
      </c>
      <c r="AE951" s="17" t="s">
        <v>47</v>
      </c>
      <c r="AF951" s="17" t="s">
        <v>47</v>
      </c>
      <c r="AG951" s="8" t="str">
        <f t="shared" si="30"/>
        <v>click</v>
      </c>
      <c r="AH951" s="10" t="str">
        <f t="shared" si="31"/>
        <v>click</v>
      </c>
      <c r="AI951" s="3"/>
      <c r="AJ951" s="3"/>
      <c r="AK951" s="3"/>
      <c r="AL951" s="3"/>
      <c r="AM951" s="3"/>
      <c r="AN951" s="3"/>
      <c r="AO951" s="3"/>
      <c r="AP951" s="3"/>
      <c r="AQ951" s="3"/>
      <c r="AR951" s="3"/>
      <c r="AS951" s="3"/>
      <c r="AT951" s="3"/>
    </row>
    <row r="952" spans="1:46" ht="72" x14ac:dyDescent="0.2">
      <c r="A952" s="20" t="s">
        <v>4159</v>
      </c>
      <c r="B952" s="9" t="s">
        <v>4160</v>
      </c>
      <c r="C952" s="11" t="s">
        <v>4156</v>
      </c>
      <c r="D952" s="11" t="s">
        <v>39</v>
      </c>
      <c r="E952" s="11" t="s">
        <v>4161</v>
      </c>
      <c r="F952" s="11" t="s">
        <v>4162</v>
      </c>
      <c r="G952" s="11" t="s">
        <v>396</v>
      </c>
      <c r="H952" s="11" t="s">
        <v>110</v>
      </c>
      <c r="I952" s="12">
        <v>6.0000000000000001E-3</v>
      </c>
      <c r="J952" s="13">
        <v>7.0000000000000007E-2</v>
      </c>
      <c r="K952" s="12">
        <v>1.5599999999999999E-2</v>
      </c>
      <c r="L952" s="14">
        <v>229.8</v>
      </c>
      <c r="M952" s="15">
        <v>8.8000000000000007</v>
      </c>
      <c r="N952" s="16">
        <v>32759</v>
      </c>
      <c r="O952" s="21">
        <v>1.4</v>
      </c>
      <c r="P952" s="11" t="s">
        <v>43</v>
      </c>
      <c r="Q952" s="11" t="s">
        <v>47</v>
      </c>
      <c r="R952" s="11" t="s">
        <v>47</v>
      </c>
      <c r="S952" s="11" t="s">
        <v>81</v>
      </c>
      <c r="T952" s="22">
        <v>4.8399999999999999E-2</v>
      </c>
      <c r="U952" s="22">
        <v>0</v>
      </c>
      <c r="V952" s="22">
        <v>8.2199999999999995E-2</v>
      </c>
      <c r="W952" s="22">
        <v>0.86919999999999997</v>
      </c>
      <c r="X952" s="22">
        <v>0</v>
      </c>
      <c r="Y952" s="22">
        <v>0</v>
      </c>
      <c r="Z952" s="22">
        <v>0</v>
      </c>
      <c r="AA952" s="22">
        <v>0</v>
      </c>
      <c r="AB952" s="22">
        <v>0</v>
      </c>
      <c r="AC952" s="22">
        <v>0</v>
      </c>
      <c r="AD952" s="22">
        <v>0</v>
      </c>
      <c r="AE952" s="17" t="s">
        <v>47</v>
      </c>
      <c r="AF952" s="17" t="s">
        <v>47</v>
      </c>
      <c r="AG952" s="8" t="str">
        <f t="shared" si="30"/>
        <v>click</v>
      </c>
      <c r="AH952" s="10" t="str">
        <f t="shared" si="31"/>
        <v>click</v>
      </c>
      <c r="AI952" s="3"/>
      <c r="AJ952" s="3"/>
      <c r="AK952" s="3"/>
      <c r="AL952" s="3"/>
      <c r="AM952" s="3"/>
      <c r="AN952" s="3"/>
      <c r="AO952" s="3"/>
      <c r="AP952" s="3"/>
      <c r="AQ952" s="3"/>
      <c r="AR952" s="3"/>
      <c r="AS952" s="3"/>
      <c r="AT952" s="3"/>
    </row>
    <row r="953" spans="1:46" ht="120" x14ac:dyDescent="0.2">
      <c r="A953" s="20" t="s">
        <v>4163</v>
      </c>
      <c r="B953" s="9" t="s">
        <v>4164</v>
      </c>
      <c r="C953" s="11" t="s">
        <v>4165</v>
      </c>
      <c r="D953" s="11" t="s">
        <v>39</v>
      </c>
      <c r="E953" s="11" t="s">
        <v>791</v>
      </c>
      <c r="F953" s="11" t="s">
        <v>792</v>
      </c>
      <c r="G953" s="11" t="s">
        <v>169</v>
      </c>
      <c r="H953" s="11" t="s">
        <v>110</v>
      </c>
      <c r="I953" s="12">
        <v>7.4999999999999997E-3</v>
      </c>
      <c r="J953" s="13">
        <v>0.69</v>
      </c>
      <c r="K953" s="12">
        <v>9.11E-2</v>
      </c>
      <c r="L953" s="14">
        <v>202.8</v>
      </c>
      <c r="M953" s="15">
        <v>9.6999999999999993</v>
      </c>
      <c r="N953" s="16">
        <v>60389</v>
      </c>
      <c r="O953" s="21">
        <v>0.47</v>
      </c>
      <c r="P953" s="11" t="s">
        <v>64</v>
      </c>
      <c r="Q953" s="11" t="s">
        <v>44</v>
      </c>
      <c r="R953" s="11" t="s">
        <v>94</v>
      </c>
      <c r="S953" s="11" t="s">
        <v>81</v>
      </c>
      <c r="T953" s="22" t="s">
        <v>47</v>
      </c>
      <c r="U953" s="22" t="s">
        <v>47</v>
      </c>
      <c r="V953" s="22" t="s">
        <v>47</v>
      </c>
      <c r="W953" s="22" t="s">
        <v>47</v>
      </c>
      <c r="X953" s="22" t="s">
        <v>47</v>
      </c>
      <c r="Y953" s="22" t="s">
        <v>47</v>
      </c>
      <c r="Z953" s="22" t="s">
        <v>47</v>
      </c>
      <c r="AA953" s="22" t="s">
        <v>47</v>
      </c>
      <c r="AB953" s="22" t="s">
        <v>47</v>
      </c>
      <c r="AC953" s="22" t="s">
        <v>47</v>
      </c>
      <c r="AD953" s="22" t="s">
        <v>47</v>
      </c>
      <c r="AE953" s="17" t="s">
        <v>47</v>
      </c>
      <c r="AF953" s="17" t="s">
        <v>47</v>
      </c>
      <c r="AG953" s="8" t="str">
        <f t="shared" si="30"/>
        <v>click</v>
      </c>
      <c r="AH953" s="10" t="str">
        <f t="shared" si="31"/>
        <v>click</v>
      </c>
      <c r="AI953" s="3"/>
      <c r="AJ953" s="3"/>
      <c r="AK953" s="3"/>
      <c r="AL953" s="3"/>
      <c r="AM953" s="3"/>
      <c r="AN953" s="3"/>
      <c r="AO953" s="3"/>
      <c r="AP953" s="3"/>
      <c r="AQ953" s="3"/>
      <c r="AR953" s="3"/>
      <c r="AS953" s="3"/>
      <c r="AT953" s="3"/>
    </row>
    <row r="954" spans="1:46" ht="72" x14ac:dyDescent="0.2">
      <c r="A954" s="20" t="s">
        <v>4166</v>
      </c>
      <c r="B954" s="9" t="s">
        <v>4167</v>
      </c>
      <c r="C954" s="11" t="s">
        <v>4156</v>
      </c>
      <c r="D954" s="11" t="s">
        <v>39</v>
      </c>
      <c r="E954" s="11" t="s">
        <v>4168</v>
      </c>
      <c r="F954" s="11" t="s">
        <v>4169</v>
      </c>
      <c r="G954" s="11" t="s">
        <v>351</v>
      </c>
      <c r="H954" s="11" t="s">
        <v>110</v>
      </c>
      <c r="I954" s="12">
        <v>6.0000000000000001E-3</v>
      </c>
      <c r="J954" s="13">
        <v>0.02</v>
      </c>
      <c r="K954" s="12">
        <v>5.5999999999999999E-3</v>
      </c>
      <c r="L954" s="14">
        <v>325.3</v>
      </c>
      <c r="M954" s="15">
        <v>12.4</v>
      </c>
      <c r="N954" s="16">
        <v>135856</v>
      </c>
      <c r="O954" s="21">
        <v>1.57</v>
      </c>
      <c r="P954" s="11" t="s">
        <v>43</v>
      </c>
      <c r="Q954" s="11" t="s">
        <v>47</v>
      </c>
      <c r="R954" s="11" t="s">
        <v>47</v>
      </c>
      <c r="S954" s="11" t="s">
        <v>81</v>
      </c>
      <c r="T954" s="22">
        <v>0</v>
      </c>
      <c r="U954" s="22">
        <v>0.1603</v>
      </c>
      <c r="V954" s="22">
        <v>0.5353</v>
      </c>
      <c r="W954" s="22">
        <v>0</v>
      </c>
      <c r="X954" s="22">
        <v>0</v>
      </c>
      <c r="Y954" s="22">
        <v>0</v>
      </c>
      <c r="Z954" s="22">
        <v>0</v>
      </c>
      <c r="AA954" s="22">
        <v>8.5400000000000004E-2</v>
      </c>
      <c r="AB954" s="22">
        <v>0</v>
      </c>
      <c r="AC954" s="22">
        <v>0.21870000000000001</v>
      </c>
      <c r="AD954" s="22">
        <v>0</v>
      </c>
      <c r="AE954" s="17" t="s">
        <v>47</v>
      </c>
      <c r="AF954" s="17" t="s">
        <v>47</v>
      </c>
      <c r="AG954" s="8" t="str">
        <f t="shared" si="30"/>
        <v>click</v>
      </c>
      <c r="AH954" s="10" t="str">
        <f t="shared" si="31"/>
        <v>click</v>
      </c>
      <c r="AI954" s="3"/>
      <c r="AJ954" s="3"/>
      <c r="AK954" s="3"/>
      <c r="AL954" s="3"/>
      <c r="AM954" s="3"/>
      <c r="AN954" s="3"/>
      <c r="AO954" s="3"/>
      <c r="AP954" s="3"/>
      <c r="AQ954" s="3"/>
      <c r="AR954" s="3"/>
      <c r="AS954" s="3"/>
      <c r="AT954" s="3"/>
    </row>
    <row r="955" spans="1:46" ht="48" x14ac:dyDescent="0.2">
      <c r="A955" s="20" t="s">
        <v>4170</v>
      </c>
      <c r="B955" s="9" t="s">
        <v>4171</v>
      </c>
      <c r="C955" s="11" t="s">
        <v>4137</v>
      </c>
      <c r="D955" s="11" t="s">
        <v>39</v>
      </c>
      <c r="E955" s="11" t="s">
        <v>4172</v>
      </c>
      <c r="F955" s="11" t="s">
        <v>4173</v>
      </c>
      <c r="G955" s="11" t="s">
        <v>367</v>
      </c>
      <c r="H955" s="11" t="s">
        <v>110</v>
      </c>
      <c r="I955" s="12">
        <v>7.4999999999999997E-3</v>
      </c>
      <c r="J955" s="13"/>
      <c r="K955" s="12"/>
      <c r="L955" s="14">
        <v>0</v>
      </c>
      <c r="M955" s="15">
        <v>0</v>
      </c>
      <c r="N955" s="16"/>
      <c r="O955" s="21"/>
      <c r="P955" s="11" t="s">
        <v>43</v>
      </c>
      <c r="Q955" s="11" t="s">
        <v>47</v>
      </c>
      <c r="R955" s="11" t="s">
        <v>47</v>
      </c>
      <c r="S955" s="11" t="s">
        <v>88</v>
      </c>
      <c r="T955" s="22" t="s">
        <v>47</v>
      </c>
      <c r="U955" s="22" t="s">
        <v>47</v>
      </c>
      <c r="V955" s="22" t="s">
        <v>47</v>
      </c>
      <c r="W955" s="22" t="s">
        <v>47</v>
      </c>
      <c r="X955" s="22" t="s">
        <v>47</v>
      </c>
      <c r="Y955" s="22" t="s">
        <v>47</v>
      </c>
      <c r="Z955" s="22" t="s">
        <v>47</v>
      </c>
      <c r="AA955" s="22" t="s">
        <v>47</v>
      </c>
      <c r="AB955" s="22" t="s">
        <v>47</v>
      </c>
      <c r="AC955" s="22" t="s">
        <v>47</v>
      </c>
      <c r="AD955" s="22" t="s">
        <v>47</v>
      </c>
      <c r="AE955" s="17" t="s">
        <v>47</v>
      </c>
      <c r="AF955" s="17" t="s">
        <v>47</v>
      </c>
      <c r="AG955" s="8" t="str">
        <f t="shared" si="30"/>
        <v>click</v>
      </c>
      <c r="AH955" s="10" t="str">
        <f t="shared" si="31"/>
        <v>click</v>
      </c>
      <c r="AI955" s="3"/>
      <c r="AJ955" s="3"/>
      <c r="AK955" s="3"/>
      <c r="AL955" s="3"/>
      <c r="AM955" s="3"/>
      <c r="AN955" s="3"/>
      <c r="AO955" s="3"/>
      <c r="AP955" s="3"/>
      <c r="AQ955" s="3"/>
      <c r="AR955" s="3"/>
      <c r="AS955" s="3"/>
      <c r="AT955" s="3"/>
    </row>
    <row r="956" spans="1:46" ht="48" x14ac:dyDescent="0.2">
      <c r="A956" s="20" t="s">
        <v>4174</v>
      </c>
      <c r="B956" s="9" t="s">
        <v>4175</v>
      </c>
      <c r="C956" s="11" t="s">
        <v>4176</v>
      </c>
      <c r="D956" s="11" t="s">
        <v>39</v>
      </c>
      <c r="E956" s="11" t="s">
        <v>4177</v>
      </c>
      <c r="F956" s="11" t="s">
        <v>4178</v>
      </c>
      <c r="G956" s="11" t="s">
        <v>2052</v>
      </c>
      <c r="H956" s="11" t="s">
        <v>110</v>
      </c>
      <c r="I956" s="12">
        <v>6.0000000000000001E-3</v>
      </c>
      <c r="J956" s="13">
        <v>0.06</v>
      </c>
      <c r="K956" s="12">
        <v>2.2100000000000002E-2</v>
      </c>
      <c r="L956" s="14">
        <v>205.4</v>
      </c>
      <c r="M956" s="15">
        <v>32.700000000000003</v>
      </c>
      <c r="N956" s="16">
        <v>451066</v>
      </c>
      <c r="O956" s="21">
        <v>-2.62</v>
      </c>
      <c r="P956" s="11" t="s">
        <v>43</v>
      </c>
      <c r="Q956" s="11" t="s">
        <v>47</v>
      </c>
      <c r="R956" s="11" t="s">
        <v>47</v>
      </c>
      <c r="S956" s="11" t="s">
        <v>88</v>
      </c>
      <c r="T956" s="22">
        <v>0.11890000000000001</v>
      </c>
      <c r="U956" s="22">
        <v>0</v>
      </c>
      <c r="V956" s="22">
        <v>7.4999999999999997E-2</v>
      </c>
      <c r="W956" s="22">
        <v>2.0299999999999999E-2</v>
      </c>
      <c r="X956" s="22">
        <v>4.4999999999999998E-2</v>
      </c>
      <c r="Y956" s="22">
        <v>0</v>
      </c>
      <c r="Z956" s="22">
        <v>0</v>
      </c>
      <c r="AA956" s="22">
        <v>0.16819999999999999</v>
      </c>
      <c r="AB956" s="22">
        <v>0</v>
      </c>
      <c r="AC956" s="22">
        <v>0.43969999999999998</v>
      </c>
      <c r="AD956" s="22">
        <v>0.13289999999999999</v>
      </c>
      <c r="AE956" s="17" t="s">
        <v>47</v>
      </c>
      <c r="AF956" s="17" t="s">
        <v>47</v>
      </c>
      <c r="AG956" s="8" t="str">
        <f t="shared" si="30"/>
        <v>click</v>
      </c>
      <c r="AH956" s="10" t="str">
        <f t="shared" si="31"/>
        <v>click</v>
      </c>
      <c r="AI956" s="3"/>
      <c r="AJ956" s="3"/>
      <c r="AK956" s="3"/>
      <c r="AL956" s="3"/>
      <c r="AM956" s="3"/>
      <c r="AN956" s="3"/>
      <c r="AO956" s="3"/>
      <c r="AP956" s="3"/>
      <c r="AQ956" s="3"/>
      <c r="AR956" s="3"/>
      <c r="AS956" s="3"/>
      <c r="AT956" s="3"/>
    </row>
    <row r="957" spans="1:46" ht="38.25" x14ac:dyDescent="0.2">
      <c r="A957" s="20" t="s">
        <v>4179</v>
      </c>
      <c r="B957" s="9" t="s">
        <v>4180</v>
      </c>
      <c r="C957" s="11" t="s">
        <v>4147</v>
      </c>
      <c r="D957" s="11" t="s">
        <v>39</v>
      </c>
      <c r="E957" s="11" t="s">
        <v>4181</v>
      </c>
      <c r="F957" s="11" t="s">
        <v>4182</v>
      </c>
      <c r="G957" s="11" t="s">
        <v>281</v>
      </c>
      <c r="H957" s="11" t="s">
        <v>110</v>
      </c>
      <c r="I957" s="12">
        <v>7.3000000000000001E-3</v>
      </c>
      <c r="J957" s="13">
        <v>0.2</v>
      </c>
      <c r="K957" s="12">
        <v>2.8899999999999999E-2</v>
      </c>
      <c r="L957" s="14">
        <v>13.5</v>
      </c>
      <c r="M957" s="15">
        <v>1</v>
      </c>
      <c r="N957" s="16">
        <v>7723</v>
      </c>
      <c r="O957" s="21">
        <v>1.07</v>
      </c>
      <c r="P957" s="11" t="s">
        <v>282</v>
      </c>
      <c r="Q957" s="11" t="s">
        <v>47</v>
      </c>
      <c r="R957" s="11" t="s">
        <v>47</v>
      </c>
      <c r="S957" s="11" t="s">
        <v>88</v>
      </c>
      <c r="T957" s="22">
        <v>3.6600000000000001E-2</v>
      </c>
      <c r="U957" s="22">
        <v>2.5399999999999999E-2</v>
      </c>
      <c r="V957" s="22">
        <v>4.1599999999999998E-2</v>
      </c>
      <c r="W957" s="22">
        <v>7.1800000000000003E-2</v>
      </c>
      <c r="X957" s="22">
        <v>4.99E-2</v>
      </c>
      <c r="Y957" s="22">
        <v>8.5099999999999995E-2</v>
      </c>
      <c r="Z957" s="22">
        <v>5.4600000000000003E-2</v>
      </c>
      <c r="AA957" s="22">
        <v>5.3499999999999999E-2</v>
      </c>
      <c r="AB957" s="22">
        <v>3.4599999999999999E-2</v>
      </c>
      <c r="AC957" s="22">
        <v>6.7299999999999999E-2</v>
      </c>
      <c r="AD957" s="22">
        <v>3.8699999999999998E-2</v>
      </c>
      <c r="AE957" s="17" t="s">
        <v>47</v>
      </c>
      <c r="AF957" s="17" t="s">
        <v>47</v>
      </c>
      <c r="AG957" s="8" t="str">
        <f t="shared" si="30"/>
        <v>click</v>
      </c>
      <c r="AH957" s="10" t="str">
        <f t="shared" si="31"/>
        <v>click</v>
      </c>
      <c r="AI957" s="3"/>
      <c r="AJ957" s="3"/>
      <c r="AK957" s="3"/>
      <c r="AL957" s="3"/>
      <c r="AM957" s="3"/>
      <c r="AN957" s="3"/>
      <c r="AO957" s="3"/>
      <c r="AP957" s="3"/>
      <c r="AQ957" s="3"/>
      <c r="AR957" s="3"/>
      <c r="AS957" s="3"/>
      <c r="AT957" s="3"/>
    </row>
    <row r="958" spans="1:46" ht="60" x14ac:dyDescent="0.2">
      <c r="A958" s="20" t="s">
        <v>4183</v>
      </c>
      <c r="B958" s="9" t="s">
        <v>4184</v>
      </c>
      <c r="C958" s="11" t="s">
        <v>1102</v>
      </c>
      <c r="D958" s="11" t="s">
        <v>39</v>
      </c>
      <c r="E958" s="11" t="s">
        <v>4185</v>
      </c>
      <c r="F958" s="11" t="s">
        <v>4186</v>
      </c>
      <c r="G958" s="11" t="s">
        <v>164</v>
      </c>
      <c r="H958" s="11" t="s">
        <v>110</v>
      </c>
      <c r="I958" s="12">
        <v>5.0000000000000001E-3</v>
      </c>
      <c r="J958" s="13">
        <v>0.18</v>
      </c>
      <c r="K958" s="12">
        <v>8.1299999999999997E-2</v>
      </c>
      <c r="L958" s="14">
        <v>490.7</v>
      </c>
      <c r="M958" s="15">
        <v>20.2</v>
      </c>
      <c r="N958" s="16">
        <v>141491</v>
      </c>
      <c r="O958" s="21">
        <v>0.68</v>
      </c>
      <c r="P958" s="11" t="s">
        <v>165</v>
      </c>
      <c r="Q958" s="11" t="s">
        <v>47</v>
      </c>
      <c r="R958" s="11" t="s">
        <v>47</v>
      </c>
      <c r="S958" s="11" t="s">
        <v>81</v>
      </c>
      <c r="T958" s="22" t="s">
        <v>47</v>
      </c>
      <c r="U958" s="22" t="s">
        <v>47</v>
      </c>
      <c r="V958" s="22" t="s">
        <v>47</v>
      </c>
      <c r="W958" s="22" t="s">
        <v>47</v>
      </c>
      <c r="X958" s="22" t="s">
        <v>47</v>
      </c>
      <c r="Y958" s="22" t="s">
        <v>47</v>
      </c>
      <c r="Z958" s="22" t="s">
        <v>47</v>
      </c>
      <c r="AA958" s="22" t="s">
        <v>47</v>
      </c>
      <c r="AB958" s="22" t="s">
        <v>47</v>
      </c>
      <c r="AC958" s="22" t="s">
        <v>47</v>
      </c>
      <c r="AD958" s="22" t="s">
        <v>47</v>
      </c>
      <c r="AE958" s="17" t="s">
        <v>47</v>
      </c>
      <c r="AF958" s="17" t="s">
        <v>47</v>
      </c>
      <c r="AG958" s="8" t="str">
        <f t="shared" si="30"/>
        <v>click</v>
      </c>
      <c r="AH958" s="10" t="str">
        <f t="shared" si="31"/>
        <v>click</v>
      </c>
      <c r="AI958" s="3"/>
      <c r="AJ958" s="3"/>
      <c r="AK958" s="3"/>
      <c r="AL958" s="3"/>
      <c r="AM958" s="3"/>
      <c r="AN958" s="3"/>
      <c r="AO958" s="3"/>
      <c r="AP958" s="3"/>
      <c r="AQ958" s="3"/>
      <c r="AR958" s="3"/>
      <c r="AS958" s="3"/>
      <c r="AT958" s="3"/>
    </row>
    <row r="959" spans="1:46" ht="84" x14ac:dyDescent="0.2">
      <c r="A959" s="20" t="s">
        <v>4187</v>
      </c>
      <c r="B959" s="9" t="s">
        <v>4188</v>
      </c>
      <c r="C959" s="11" t="s">
        <v>3277</v>
      </c>
      <c r="D959" s="11" t="s">
        <v>39</v>
      </c>
      <c r="E959" s="11" t="s">
        <v>4189</v>
      </c>
      <c r="F959" s="11" t="s">
        <v>4190</v>
      </c>
      <c r="G959" s="11" t="s">
        <v>216</v>
      </c>
      <c r="H959" s="11" t="s">
        <v>110</v>
      </c>
      <c r="I959" s="12">
        <v>5.0000000000000001E-3</v>
      </c>
      <c r="J959" s="13">
        <v>0.11</v>
      </c>
      <c r="K959" s="12">
        <v>4.6800000000000001E-2</v>
      </c>
      <c r="L959" s="14">
        <v>1852.3</v>
      </c>
      <c r="M959" s="15">
        <v>68.400000000000006</v>
      </c>
      <c r="N959" s="16">
        <v>674645</v>
      </c>
      <c r="O959" s="21">
        <v>-0.73</v>
      </c>
      <c r="P959" s="11" t="s">
        <v>165</v>
      </c>
      <c r="Q959" s="11" t="s">
        <v>47</v>
      </c>
      <c r="R959" s="11" t="s">
        <v>47</v>
      </c>
      <c r="S959" s="11" t="s">
        <v>47</v>
      </c>
      <c r="T959" s="22" t="s">
        <v>47</v>
      </c>
      <c r="U959" s="22" t="s">
        <v>47</v>
      </c>
      <c r="V959" s="22" t="s">
        <v>47</v>
      </c>
      <c r="W959" s="22" t="s">
        <v>47</v>
      </c>
      <c r="X959" s="22" t="s">
        <v>47</v>
      </c>
      <c r="Y959" s="22" t="s">
        <v>47</v>
      </c>
      <c r="Z959" s="22" t="s">
        <v>47</v>
      </c>
      <c r="AA959" s="22" t="s">
        <v>47</v>
      </c>
      <c r="AB959" s="22" t="s">
        <v>47</v>
      </c>
      <c r="AC959" s="22" t="s">
        <v>47</v>
      </c>
      <c r="AD959" s="22" t="s">
        <v>47</v>
      </c>
      <c r="AE959" s="17" t="s">
        <v>47</v>
      </c>
      <c r="AF959" s="17" t="s">
        <v>47</v>
      </c>
      <c r="AG959" s="8" t="str">
        <f t="shared" si="30"/>
        <v>click</v>
      </c>
      <c r="AH959" s="10" t="str">
        <f t="shared" si="31"/>
        <v>click</v>
      </c>
      <c r="AI959" s="3"/>
      <c r="AJ959" s="3"/>
      <c r="AK959" s="3"/>
      <c r="AL959" s="3"/>
      <c r="AM959" s="3"/>
      <c r="AN959" s="3"/>
      <c r="AO959" s="3"/>
      <c r="AP959" s="3"/>
      <c r="AQ959" s="3"/>
      <c r="AR959" s="3"/>
      <c r="AS959" s="3"/>
      <c r="AT959" s="3"/>
    </row>
    <row r="960" spans="1:46" ht="72" x14ac:dyDescent="0.2">
      <c r="A960" s="20" t="s">
        <v>4191</v>
      </c>
      <c r="B960" s="9" t="s">
        <v>4192</v>
      </c>
      <c r="C960" s="11" t="s">
        <v>4193</v>
      </c>
      <c r="D960" s="11" t="s">
        <v>39</v>
      </c>
      <c r="E960" s="11" t="s">
        <v>4194</v>
      </c>
      <c r="F960" s="11" t="s">
        <v>4195</v>
      </c>
      <c r="G960" s="11" t="s">
        <v>975</v>
      </c>
      <c r="H960" s="11" t="s">
        <v>110</v>
      </c>
      <c r="I960" s="12">
        <v>4.8999999999999998E-3</v>
      </c>
      <c r="J960" s="13">
        <v>0.3</v>
      </c>
      <c r="K960" s="12">
        <v>3.2500000000000001E-2</v>
      </c>
      <c r="L960" s="14">
        <v>103.5</v>
      </c>
      <c r="M960" s="15">
        <v>3.8</v>
      </c>
      <c r="N960" s="16">
        <v>27284</v>
      </c>
      <c r="O960" s="21">
        <v>1.7</v>
      </c>
      <c r="P960" s="11" t="s">
        <v>43</v>
      </c>
      <c r="Q960" s="11" t="s">
        <v>628</v>
      </c>
      <c r="R960" s="11" t="s">
        <v>497</v>
      </c>
      <c r="S960" s="11" t="s">
        <v>116</v>
      </c>
      <c r="T960" s="22">
        <v>0.1241</v>
      </c>
      <c r="U960" s="22">
        <v>1.7299999999999999E-2</v>
      </c>
      <c r="V960" s="22">
        <v>0.18179999999999999</v>
      </c>
      <c r="W960" s="22">
        <v>8.3799999999999999E-2</v>
      </c>
      <c r="X960" s="22">
        <v>4.2200000000000001E-2</v>
      </c>
      <c r="Y960" s="22">
        <v>9.4399999999999998E-2</v>
      </c>
      <c r="Z960" s="22">
        <v>4.5900000000000003E-2</v>
      </c>
      <c r="AA960" s="22">
        <v>0.2089</v>
      </c>
      <c r="AB960" s="22">
        <v>7.4300000000000005E-2</v>
      </c>
      <c r="AC960" s="22">
        <v>9.6699999999999994E-2</v>
      </c>
      <c r="AD960" s="22">
        <v>1.84E-2</v>
      </c>
      <c r="AE960" s="17" t="s">
        <v>47</v>
      </c>
      <c r="AF960" s="17" t="s">
        <v>47</v>
      </c>
      <c r="AG960" s="8" t="str">
        <f t="shared" si="30"/>
        <v>click</v>
      </c>
      <c r="AH960" s="10" t="str">
        <f t="shared" si="31"/>
        <v>click</v>
      </c>
      <c r="AI960" s="3"/>
      <c r="AJ960" s="3"/>
      <c r="AK960" s="3"/>
      <c r="AL960" s="3"/>
      <c r="AM960" s="3"/>
      <c r="AN960" s="3"/>
      <c r="AO960" s="3"/>
      <c r="AP960" s="3"/>
      <c r="AQ960" s="3"/>
      <c r="AR960" s="3"/>
      <c r="AS960" s="3"/>
      <c r="AT960" s="3"/>
    </row>
    <row r="961" spans="1:47" ht="96" x14ac:dyDescent="0.2">
      <c r="A961" s="20" t="s">
        <v>4196</v>
      </c>
      <c r="B961" s="9" t="s">
        <v>4197</v>
      </c>
      <c r="C961" s="11" t="s">
        <v>1713</v>
      </c>
      <c r="D961" s="11" t="s">
        <v>39</v>
      </c>
      <c r="E961" s="11" t="s">
        <v>4198</v>
      </c>
      <c r="F961" s="11" t="s">
        <v>4199</v>
      </c>
      <c r="G961" s="11" t="s">
        <v>496</v>
      </c>
      <c r="H961" s="11" t="s">
        <v>110</v>
      </c>
      <c r="I961" s="12">
        <v>6.0000000000000001E-3</v>
      </c>
      <c r="J961" s="13">
        <v>0.03</v>
      </c>
      <c r="K961" s="12">
        <v>7.7000000000000002E-3</v>
      </c>
      <c r="L961" s="14">
        <v>1180</v>
      </c>
      <c r="M961" s="15">
        <v>32.4</v>
      </c>
      <c r="N961" s="16">
        <v>198045</v>
      </c>
      <c r="O961" s="21">
        <v>1.31</v>
      </c>
      <c r="P961" s="11" t="s">
        <v>43</v>
      </c>
      <c r="Q961" s="11" t="s">
        <v>628</v>
      </c>
      <c r="R961" s="11" t="s">
        <v>94</v>
      </c>
      <c r="S961" s="11" t="s">
        <v>81</v>
      </c>
      <c r="T961" s="22">
        <v>0.1114</v>
      </c>
      <c r="U961" s="22">
        <v>7.6E-3</v>
      </c>
      <c r="V961" s="22">
        <v>0.25609999999999999</v>
      </c>
      <c r="W961" s="22">
        <v>4.7500000000000001E-2</v>
      </c>
      <c r="X961" s="22">
        <v>3.5200000000000002E-2</v>
      </c>
      <c r="Y961" s="22">
        <v>0.1109</v>
      </c>
      <c r="Z961" s="22">
        <v>6.7799999999999999E-2</v>
      </c>
      <c r="AA961" s="22">
        <v>0.18029999999999999</v>
      </c>
      <c r="AB961" s="22">
        <v>0.1103</v>
      </c>
      <c r="AC961" s="22">
        <v>5.5500000000000001E-2</v>
      </c>
      <c r="AD961" s="22">
        <v>1.67E-2</v>
      </c>
      <c r="AE961" s="17" t="s">
        <v>47</v>
      </c>
      <c r="AF961" s="17" t="s">
        <v>47</v>
      </c>
      <c r="AG961" s="8" t="str">
        <f t="shared" si="30"/>
        <v>click</v>
      </c>
      <c r="AH961" s="10" t="str">
        <f t="shared" si="31"/>
        <v>click</v>
      </c>
      <c r="AI961" s="3"/>
      <c r="AJ961" s="3"/>
      <c r="AK961" s="3"/>
      <c r="AL961" s="3"/>
      <c r="AM961" s="3"/>
      <c r="AN961" s="3"/>
      <c r="AO961" s="3"/>
      <c r="AP961" s="3"/>
      <c r="AQ961" s="3"/>
      <c r="AR961" s="3"/>
      <c r="AS961" s="3"/>
      <c r="AT961" s="3"/>
    </row>
    <row r="962" spans="1:47" ht="48" x14ac:dyDescent="0.2">
      <c r="A962" s="20" t="s">
        <v>4200</v>
      </c>
      <c r="B962" s="9" t="s">
        <v>4201</v>
      </c>
      <c r="C962" s="11" t="s">
        <v>3729</v>
      </c>
      <c r="D962" s="11" t="s">
        <v>39</v>
      </c>
      <c r="E962" s="11" t="s">
        <v>4202</v>
      </c>
      <c r="F962" s="11" t="s">
        <v>4203</v>
      </c>
      <c r="G962" s="11" t="s">
        <v>128</v>
      </c>
      <c r="H962" s="11" t="s">
        <v>110</v>
      </c>
      <c r="I962" s="12">
        <v>7.4999999999999997E-3</v>
      </c>
      <c r="J962" s="13"/>
      <c r="K962" s="12"/>
      <c r="L962" s="14">
        <v>0</v>
      </c>
      <c r="M962" s="15">
        <v>0</v>
      </c>
      <c r="N962" s="16"/>
      <c r="O962" s="21"/>
      <c r="P962" s="11" t="s">
        <v>43</v>
      </c>
      <c r="Q962" s="11" t="s">
        <v>47</v>
      </c>
      <c r="R962" s="11" t="s">
        <v>47</v>
      </c>
      <c r="S962" s="11" t="s">
        <v>129</v>
      </c>
      <c r="T962" s="22" t="s">
        <v>47</v>
      </c>
      <c r="U962" s="22" t="s">
        <v>47</v>
      </c>
      <c r="V962" s="22" t="s">
        <v>47</v>
      </c>
      <c r="W962" s="22" t="s">
        <v>47</v>
      </c>
      <c r="X962" s="22" t="s">
        <v>47</v>
      </c>
      <c r="Y962" s="22" t="s">
        <v>47</v>
      </c>
      <c r="Z962" s="22" t="s">
        <v>47</v>
      </c>
      <c r="AA962" s="22" t="s">
        <v>47</v>
      </c>
      <c r="AB962" s="22" t="s">
        <v>47</v>
      </c>
      <c r="AC962" s="22" t="s">
        <v>47</v>
      </c>
      <c r="AD962" s="22" t="s">
        <v>47</v>
      </c>
      <c r="AE962" s="17" t="s">
        <v>47</v>
      </c>
      <c r="AF962" s="17" t="s">
        <v>47</v>
      </c>
      <c r="AG962" s="8" t="str">
        <f t="shared" si="30"/>
        <v>click</v>
      </c>
      <c r="AH962" s="10" t="str">
        <f t="shared" si="31"/>
        <v>click</v>
      </c>
      <c r="AI962" s="3"/>
      <c r="AJ962" s="3"/>
      <c r="AK962" s="3"/>
      <c r="AL962" s="3"/>
      <c r="AM962" s="3"/>
      <c r="AN962" s="3"/>
      <c r="AO962" s="3"/>
      <c r="AP962" s="3"/>
      <c r="AQ962" s="3"/>
      <c r="AR962" s="3"/>
      <c r="AS962" s="3"/>
      <c r="AT962" s="3"/>
    </row>
    <row r="963" spans="1:47" ht="72" x14ac:dyDescent="0.2">
      <c r="A963" s="20" t="s">
        <v>4204</v>
      </c>
      <c r="B963" s="9" t="s">
        <v>4205</v>
      </c>
      <c r="C963" s="11" t="s">
        <v>4156</v>
      </c>
      <c r="D963" s="11" t="s">
        <v>39</v>
      </c>
      <c r="E963" s="11" t="s">
        <v>4206</v>
      </c>
      <c r="F963" s="11" t="s">
        <v>4207</v>
      </c>
      <c r="G963" s="11" t="s">
        <v>351</v>
      </c>
      <c r="H963" s="11" t="s">
        <v>110</v>
      </c>
      <c r="I963" s="12">
        <v>6.0000000000000001E-3</v>
      </c>
      <c r="J963" s="13">
        <v>7.0000000000000007E-2</v>
      </c>
      <c r="K963" s="12">
        <v>6.0000000000000001E-3</v>
      </c>
      <c r="L963" s="14">
        <v>195.4</v>
      </c>
      <c r="M963" s="15">
        <v>5.8</v>
      </c>
      <c r="N963" s="16">
        <v>62064</v>
      </c>
      <c r="O963" s="21">
        <v>1.61</v>
      </c>
      <c r="P963" s="11" t="s">
        <v>43</v>
      </c>
      <c r="Q963" s="11" t="s">
        <v>47</v>
      </c>
      <c r="R963" s="11" t="s">
        <v>47</v>
      </c>
      <c r="S963" s="11" t="s">
        <v>81</v>
      </c>
      <c r="T963" s="22">
        <v>0</v>
      </c>
      <c r="U963" s="22">
        <v>2.7900000000000001E-2</v>
      </c>
      <c r="V963" s="22">
        <v>0.94389999999999996</v>
      </c>
      <c r="W963" s="22">
        <v>0</v>
      </c>
      <c r="X963" s="22">
        <v>0</v>
      </c>
      <c r="Y963" s="22">
        <v>0</v>
      </c>
      <c r="Z963" s="22">
        <v>0</v>
      </c>
      <c r="AA963" s="22">
        <v>0</v>
      </c>
      <c r="AB963" s="22">
        <v>2.7900000000000001E-2</v>
      </c>
      <c r="AC963" s="22">
        <v>0</v>
      </c>
      <c r="AD963" s="22">
        <v>0</v>
      </c>
      <c r="AE963" s="17" t="s">
        <v>47</v>
      </c>
      <c r="AF963" s="17" t="s">
        <v>47</v>
      </c>
      <c r="AG963" s="8" t="str">
        <f t="shared" si="30"/>
        <v>click</v>
      </c>
      <c r="AH963" s="10" t="str">
        <f t="shared" si="31"/>
        <v>click</v>
      </c>
      <c r="AI963" s="3"/>
      <c r="AJ963" s="3"/>
      <c r="AK963" s="3"/>
      <c r="AL963" s="3"/>
      <c r="AM963" s="3"/>
      <c r="AN963" s="3"/>
      <c r="AO963" s="3"/>
      <c r="AP963" s="3"/>
      <c r="AQ963" s="3"/>
      <c r="AR963" s="3"/>
      <c r="AS963" s="3"/>
      <c r="AT963" s="3"/>
    </row>
    <row r="964" spans="1:47" ht="25.5" x14ac:dyDescent="0.2">
      <c r="A964" s="20" t="s">
        <v>4208</v>
      </c>
      <c r="B964" s="9" t="s">
        <v>4209</v>
      </c>
      <c r="C964" s="11" t="s">
        <v>4210</v>
      </c>
      <c r="D964" s="11" t="s">
        <v>39</v>
      </c>
      <c r="E964" s="11" t="s">
        <v>316</v>
      </c>
      <c r="F964" s="11" t="s">
        <v>317</v>
      </c>
      <c r="G964" s="11" t="s">
        <v>318</v>
      </c>
      <c r="H964" s="11" t="s">
        <v>142</v>
      </c>
      <c r="I964" s="12">
        <v>7.1999999999999998E-3</v>
      </c>
      <c r="J964" s="13">
        <v>0.7</v>
      </c>
      <c r="K964" s="12">
        <v>2.3E-2</v>
      </c>
      <c r="L964" s="14">
        <v>28.9</v>
      </c>
      <c r="M964" s="15">
        <v>1</v>
      </c>
      <c r="N964" s="16">
        <v>5359</v>
      </c>
      <c r="O964" s="21">
        <v>-2.4900000000000002</v>
      </c>
      <c r="P964" s="11" t="s">
        <v>43</v>
      </c>
      <c r="Q964" s="11" t="s">
        <v>47</v>
      </c>
      <c r="R964" s="11" t="s">
        <v>47</v>
      </c>
      <c r="S964" s="11" t="s">
        <v>307</v>
      </c>
      <c r="T964" s="22" t="s">
        <v>47</v>
      </c>
      <c r="U964" s="22" t="s">
        <v>47</v>
      </c>
      <c r="V964" s="22" t="s">
        <v>47</v>
      </c>
      <c r="W964" s="22" t="s">
        <v>47</v>
      </c>
      <c r="X964" s="22" t="s">
        <v>47</v>
      </c>
      <c r="Y964" s="22" t="s">
        <v>47</v>
      </c>
      <c r="Z964" s="22" t="s">
        <v>47</v>
      </c>
      <c r="AA964" s="22" t="s">
        <v>47</v>
      </c>
      <c r="AB964" s="22" t="s">
        <v>47</v>
      </c>
      <c r="AC964" s="22" t="s">
        <v>47</v>
      </c>
      <c r="AD964" s="22" t="s">
        <v>47</v>
      </c>
      <c r="AE964" s="17" t="s">
        <v>47</v>
      </c>
      <c r="AF964" s="17" t="s">
        <v>47</v>
      </c>
      <c r="AG964" s="8" t="str">
        <f t="shared" si="30"/>
        <v>click</v>
      </c>
      <c r="AH964" s="10" t="str">
        <f t="shared" si="31"/>
        <v>click</v>
      </c>
      <c r="AI964" s="3"/>
      <c r="AJ964" s="3"/>
      <c r="AK964" s="3"/>
      <c r="AL964" s="3"/>
      <c r="AM964" s="3"/>
      <c r="AN964" s="3"/>
      <c r="AO964" s="3"/>
      <c r="AP964" s="3"/>
      <c r="AQ964" s="3"/>
      <c r="AR964" s="3"/>
      <c r="AS964" s="3"/>
      <c r="AT964" s="3"/>
    </row>
    <row r="965" spans="1:47" s="6" customFormat="1" ht="84" x14ac:dyDescent="0.2">
      <c r="A965" s="20" t="s">
        <v>4211</v>
      </c>
      <c r="B965" s="9" t="s">
        <v>4212</v>
      </c>
      <c r="C965" s="11" t="s">
        <v>4213</v>
      </c>
      <c r="D965" s="11" t="s">
        <v>39</v>
      </c>
      <c r="E965" s="11" t="s">
        <v>4214</v>
      </c>
      <c r="F965" s="11" t="s">
        <v>4215</v>
      </c>
      <c r="G965" s="11" t="s">
        <v>281</v>
      </c>
      <c r="H965" s="11" t="s">
        <v>240</v>
      </c>
      <c r="I965" s="12">
        <v>4.8999999999999998E-3</v>
      </c>
      <c r="J965" s="13">
        <v>0.21</v>
      </c>
      <c r="K965" s="12">
        <v>8.9999999999999993E-3</v>
      </c>
      <c r="L965" s="14">
        <v>13.8</v>
      </c>
      <c r="M965" s="15">
        <v>0.6</v>
      </c>
      <c r="N965" s="16">
        <v>5014</v>
      </c>
      <c r="O965" s="21">
        <v>-1.05</v>
      </c>
      <c r="P965" s="11" t="s">
        <v>282</v>
      </c>
      <c r="Q965" s="11" t="s">
        <v>47</v>
      </c>
      <c r="R965" s="11" t="s">
        <v>47</v>
      </c>
      <c r="S965" s="11" t="s">
        <v>88</v>
      </c>
      <c r="T965" s="22">
        <v>2.7400000000000001E-2</v>
      </c>
      <c r="U965" s="22">
        <v>9.4000000000000004E-3</v>
      </c>
      <c r="V965" s="22">
        <v>2.3699999999999999E-2</v>
      </c>
      <c r="W965" s="22">
        <v>2.8299999999999999E-2</v>
      </c>
      <c r="X965" s="22">
        <v>2.3300000000000001E-2</v>
      </c>
      <c r="Y965" s="22">
        <v>3.9699999999999999E-2</v>
      </c>
      <c r="Z965" s="22">
        <v>2.4400000000000002E-2</v>
      </c>
      <c r="AA965" s="22">
        <v>2.7400000000000001E-2</v>
      </c>
      <c r="AB965" s="22">
        <v>5.9200000000000003E-2</v>
      </c>
      <c r="AC965" s="22">
        <v>2.5999999999999999E-2</v>
      </c>
      <c r="AD965" s="22">
        <v>2.8E-3</v>
      </c>
      <c r="AE965" s="17" t="s">
        <v>47</v>
      </c>
      <c r="AF965" s="17" t="s">
        <v>47</v>
      </c>
      <c r="AG965" s="8" t="str">
        <f t="shared" si="30"/>
        <v>click</v>
      </c>
      <c r="AH965" s="10" t="str">
        <f t="shared" si="31"/>
        <v>click</v>
      </c>
      <c r="AI965" s="3"/>
      <c r="AJ965" s="3"/>
      <c r="AK965" s="3"/>
      <c r="AL965" s="3"/>
      <c r="AM965" s="3"/>
      <c r="AN965" s="3"/>
      <c r="AO965" s="3"/>
      <c r="AP965" s="3"/>
      <c r="AQ965" s="3"/>
      <c r="AR965" s="3"/>
      <c r="AS965" s="3"/>
      <c r="AT965" s="3"/>
    </row>
    <row r="966" spans="1:47" ht="25.5" x14ac:dyDescent="0.2">
      <c r="A966" s="20" t="s">
        <v>4216</v>
      </c>
      <c r="B966" s="9" t="s">
        <v>4217</v>
      </c>
      <c r="C966" s="11" t="s">
        <v>4218</v>
      </c>
      <c r="D966" s="11" t="s">
        <v>39</v>
      </c>
      <c r="E966" s="11" t="s">
        <v>4219</v>
      </c>
      <c r="F966" s="11" t="s">
        <v>4220</v>
      </c>
      <c r="G966" s="11" t="s">
        <v>362</v>
      </c>
      <c r="H966" s="11" t="s">
        <v>190</v>
      </c>
      <c r="I966" s="12">
        <v>6.0000000000000001E-3</v>
      </c>
      <c r="J966" s="13">
        <v>0.02</v>
      </c>
      <c r="K966" s="12">
        <v>4.0000000000000002E-4</v>
      </c>
      <c r="L966" s="14">
        <v>4.3</v>
      </c>
      <c r="M966" s="15">
        <v>0.1</v>
      </c>
      <c r="N966" s="16">
        <v>696</v>
      </c>
      <c r="O966" s="21">
        <v>3.73</v>
      </c>
      <c r="P966" s="11" t="s">
        <v>43</v>
      </c>
      <c r="Q966" s="11" t="s">
        <v>386</v>
      </c>
      <c r="R966" s="11" t="s">
        <v>497</v>
      </c>
      <c r="S966" s="11" t="s">
        <v>88</v>
      </c>
      <c r="T966" s="22">
        <v>0</v>
      </c>
      <c r="U966" s="22">
        <v>0</v>
      </c>
      <c r="V966" s="22">
        <v>0</v>
      </c>
      <c r="W966" s="22">
        <v>0</v>
      </c>
      <c r="X966" s="22">
        <v>0</v>
      </c>
      <c r="Y966" s="22">
        <v>0.65949999999999998</v>
      </c>
      <c r="Z966" s="22">
        <v>0</v>
      </c>
      <c r="AA966" s="22">
        <v>2.8299999999999999E-2</v>
      </c>
      <c r="AB966" s="22">
        <v>0</v>
      </c>
      <c r="AC966" s="22">
        <v>0</v>
      </c>
      <c r="AD966" s="22">
        <v>0</v>
      </c>
      <c r="AE966" s="17" t="s">
        <v>47</v>
      </c>
      <c r="AF966" s="17" t="s">
        <v>47</v>
      </c>
      <c r="AG966" s="8" t="str">
        <f t="shared" si="30"/>
        <v>click</v>
      </c>
      <c r="AH966" s="10" t="str">
        <f t="shared" si="31"/>
        <v>click</v>
      </c>
      <c r="AI966" s="3"/>
      <c r="AJ966" s="3"/>
      <c r="AK966" s="3"/>
      <c r="AL966" s="3"/>
      <c r="AM966" s="3"/>
      <c r="AN966" s="3"/>
      <c r="AO966" s="3"/>
      <c r="AP966" s="3"/>
      <c r="AQ966" s="3"/>
      <c r="AR966" s="3"/>
      <c r="AS966" s="3"/>
      <c r="AT966" s="3"/>
    </row>
    <row r="967" spans="1:47" ht="36" x14ac:dyDescent="0.2">
      <c r="A967" s="20" t="s">
        <v>4221</v>
      </c>
      <c r="B967" s="9" t="s">
        <v>4222</v>
      </c>
      <c r="C967" s="11" t="s">
        <v>4223</v>
      </c>
      <c r="D967" s="11" t="s">
        <v>39</v>
      </c>
      <c r="E967" s="11" t="s">
        <v>4224</v>
      </c>
      <c r="F967" s="11" t="s">
        <v>4225</v>
      </c>
      <c r="G967" s="11" t="s">
        <v>496</v>
      </c>
      <c r="H967" s="11" t="s">
        <v>110</v>
      </c>
      <c r="I967" s="12">
        <v>5.0000000000000001E-3</v>
      </c>
      <c r="J967" s="13">
        <v>0.03</v>
      </c>
      <c r="K967" s="12">
        <v>3.2800000000000003E-2</v>
      </c>
      <c r="L967" s="14">
        <v>364.1</v>
      </c>
      <c r="M967" s="15">
        <v>30.8</v>
      </c>
      <c r="N967" s="16">
        <v>91106</v>
      </c>
      <c r="O967" s="21">
        <v>1.1399999999999999</v>
      </c>
      <c r="P967" s="11" t="s">
        <v>43</v>
      </c>
      <c r="Q967" s="11" t="s">
        <v>306</v>
      </c>
      <c r="R967" s="11" t="s">
        <v>497</v>
      </c>
      <c r="S967" s="11" t="s">
        <v>81</v>
      </c>
      <c r="T967" s="22">
        <v>0</v>
      </c>
      <c r="U967" s="22">
        <v>2.2800000000000001E-2</v>
      </c>
      <c r="V967" s="22">
        <v>7.1800000000000003E-2</v>
      </c>
      <c r="W967" s="22">
        <v>0.13320000000000001</v>
      </c>
      <c r="X967" s="22">
        <v>2.1299999999999999E-2</v>
      </c>
      <c r="Y967" s="22">
        <v>0.28970000000000001</v>
      </c>
      <c r="Z967" s="22">
        <v>1.52E-2</v>
      </c>
      <c r="AA967" s="22">
        <v>7.3700000000000002E-2</v>
      </c>
      <c r="AB967" s="22">
        <v>0</v>
      </c>
      <c r="AC967" s="22">
        <v>2.0299999999999999E-2</v>
      </c>
      <c r="AD967" s="22">
        <v>0.3538</v>
      </c>
      <c r="AE967" s="17" t="s">
        <v>47</v>
      </c>
      <c r="AF967" s="17" t="s">
        <v>47</v>
      </c>
      <c r="AG967" s="8" t="str">
        <f t="shared" si="30"/>
        <v>click</v>
      </c>
      <c r="AH967" s="10" t="str">
        <f t="shared" si="31"/>
        <v>click</v>
      </c>
      <c r="AI967" s="5"/>
      <c r="AJ967" s="5"/>
      <c r="AK967" s="5"/>
      <c r="AL967" s="5"/>
      <c r="AM967" s="5"/>
      <c r="AN967" s="5"/>
      <c r="AO967" s="5"/>
      <c r="AP967" s="5"/>
      <c r="AQ967" s="5"/>
      <c r="AR967" s="5"/>
      <c r="AS967" s="5"/>
      <c r="AT967" s="5"/>
      <c r="AU967" s="5"/>
    </row>
    <row r="968" spans="1:47" ht="72" x14ac:dyDescent="0.2">
      <c r="A968" s="20" t="s">
        <v>4226</v>
      </c>
      <c r="B968" s="9" t="s">
        <v>4227</v>
      </c>
      <c r="C968" s="11" t="s">
        <v>4228</v>
      </c>
      <c r="D968" s="11" t="s">
        <v>39</v>
      </c>
      <c r="E968" s="11" t="s">
        <v>4229</v>
      </c>
      <c r="F968" s="11" t="s">
        <v>4230</v>
      </c>
      <c r="G968" s="11" t="s">
        <v>351</v>
      </c>
      <c r="H968" s="11" t="s">
        <v>110</v>
      </c>
      <c r="I968" s="12">
        <v>6.0000000000000001E-3</v>
      </c>
      <c r="J968" s="13">
        <v>0.05</v>
      </c>
      <c r="K968" s="12">
        <v>1.01E-2</v>
      </c>
      <c r="L968" s="14">
        <v>24.7</v>
      </c>
      <c r="M968" s="15">
        <v>0.6</v>
      </c>
      <c r="N968" s="16">
        <v>2917</v>
      </c>
      <c r="O968" s="21">
        <v>1.4</v>
      </c>
      <c r="P968" s="11" t="s">
        <v>43</v>
      </c>
      <c r="Q968" s="11" t="s">
        <v>47</v>
      </c>
      <c r="R968" s="11" t="s">
        <v>47</v>
      </c>
      <c r="S968" s="11" t="s">
        <v>81</v>
      </c>
      <c r="T968" s="22">
        <v>0</v>
      </c>
      <c r="U968" s="22">
        <v>7.9699999999999993E-2</v>
      </c>
      <c r="V968" s="22">
        <v>0.82379999999999998</v>
      </c>
      <c r="W968" s="22">
        <v>3.8800000000000001E-2</v>
      </c>
      <c r="X968" s="22">
        <v>0</v>
      </c>
      <c r="Y968" s="22">
        <v>0</v>
      </c>
      <c r="Z968" s="22">
        <v>0</v>
      </c>
      <c r="AA968" s="22">
        <v>1.6199999999999999E-2</v>
      </c>
      <c r="AB968" s="22">
        <v>0</v>
      </c>
      <c r="AC968" s="22">
        <v>3.8300000000000001E-2</v>
      </c>
      <c r="AD968" s="22">
        <v>0</v>
      </c>
      <c r="AE968" s="17" t="s">
        <v>47</v>
      </c>
      <c r="AF968" s="17" t="s">
        <v>47</v>
      </c>
      <c r="AG968" s="8" t="str">
        <f t="shared" si="30"/>
        <v>click</v>
      </c>
      <c r="AH968" s="10" t="str">
        <f t="shared" si="31"/>
        <v>click</v>
      </c>
      <c r="AI968" s="5"/>
      <c r="AJ968" s="5"/>
      <c r="AK968" s="5"/>
      <c r="AL968" s="5"/>
      <c r="AM968" s="5"/>
      <c r="AN968" s="5"/>
      <c r="AO968" s="5"/>
      <c r="AP968" s="5"/>
      <c r="AQ968" s="5"/>
      <c r="AR968" s="5"/>
      <c r="AS968" s="5"/>
      <c r="AT968" s="5"/>
      <c r="AU968" s="5"/>
    </row>
    <row r="969" spans="1:47" ht="72" x14ac:dyDescent="0.2">
      <c r="A969" s="20" t="s">
        <v>4231</v>
      </c>
      <c r="B969" s="9" t="s">
        <v>4232</v>
      </c>
      <c r="C969" s="11" t="s">
        <v>3036</v>
      </c>
      <c r="D969" s="11" t="s">
        <v>39</v>
      </c>
      <c r="E969" s="11" t="s">
        <v>4233</v>
      </c>
      <c r="F969" s="11" t="s">
        <v>4234</v>
      </c>
      <c r="G969" s="11" t="s">
        <v>115</v>
      </c>
      <c r="H969" s="11" t="s">
        <v>110</v>
      </c>
      <c r="I969" s="12">
        <v>7.4999999999999997E-3</v>
      </c>
      <c r="J969" s="13">
        <v>0.1</v>
      </c>
      <c r="K969" s="12">
        <v>7.9000000000000008E-3</v>
      </c>
      <c r="L969" s="14">
        <v>19.7</v>
      </c>
      <c r="M969" s="15">
        <v>1.2</v>
      </c>
      <c r="N969" s="16">
        <v>4832</v>
      </c>
      <c r="O969" s="21">
        <v>1.98</v>
      </c>
      <c r="P969" s="11" t="s">
        <v>43</v>
      </c>
      <c r="Q969" s="11" t="s">
        <v>44</v>
      </c>
      <c r="R969" s="11" t="s">
        <v>94</v>
      </c>
      <c r="S969" s="11" t="s">
        <v>116</v>
      </c>
      <c r="T969" s="22" t="s">
        <v>47</v>
      </c>
      <c r="U969" s="22" t="s">
        <v>47</v>
      </c>
      <c r="V969" s="22" t="s">
        <v>47</v>
      </c>
      <c r="W969" s="22" t="s">
        <v>47</v>
      </c>
      <c r="X969" s="22" t="s">
        <v>47</v>
      </c>
      <c r="Y969" s="22" t="s">
        <v>47</v>
      </c>
      <c r="Z969" s="22" t="s">
        <v>47</v>
      </c>
      <c r="AA969" s="22" t="s">
        <v>47</v>
      </c>
      <c r="AB969" s="22" t="s">
        <v>47</v>
      </c>
      <c r="AC969" s="22" t="s">
        <v>47</v>
      </c>
      <c r="AD969" s="22" t="s">
        <v>47</v>
      </c>
      <c r="AE969" s="17" t="s">
        <v>47</v>
      </c>
      <c r="AF969" s="17" t="s">
        <v>47</v>
      </c>
      <c r="AG969" s="8" t="str">
        <f t="shared" si="30"/>
        <v>click</v>
      </c>
      <c r="AH969" s="10" t="str">
        <f t="shared" si="31"/>
        <v>click</v>
      </c>
      <c r="AI969" s="5"/>
      <c r="AJ969" s="5"/>
      <c r="AK969" s="5"/>
      <c r="AL969" s="5"/>
      <c r="AM969" s="5"/>
      <c r="AN969" s="5"/>
      <c r="AO969" s="5"/>
      <c r="AP969" s="5"/>
      <c r="AQ969" s="5"/>
      <c r="AR969" s="5"/>
      <c r="AS969" s="5"/>
      <c r="AT969" s="5"/>
      <c r="AU969" s="5"/>
    </row>
    <row r="970" spans="1:47" ht="72" x14ac:dyDescent="0.2">
      <c r="A970" s="20" t="s">
        <v>4235</v>
      </c>
      <c r="B970" s="9" t="s">
        <v>4236</v>
      </c>
      <c r="C970" s="11" t="s">
        <v>4237</v>
      </c>
      <c r="D970" s="11"/>
      <c r="E970" s="11" t="s">
        <v>4238</v>
      </c>
      <c r="F970" s="11" t="s">
        <v>4239</v>
      </c>
      <c r="G970" s="11" t="s">
        <v>216</v>
      </c>
      <c r="H970" s="11" t="s">
        <v>110</v>
      </c>
      <c r="I970" s="12">
        <v>5.0000000000000001E-3</v>
      </c>
      <c r="J970" s="13">
        <v>0.08</v>
      </c>
      <c r="K970" s="12">
        <v>2.9100000000000001E-2</v>
      </c>
      <c r="L970" s="14">
        <v>4.3</v>
      </c>
      <c r="M970" s="15">
        <v>0.2</v>
      </c>
      <c r="N970" s="16">
        <v>9100</v>
      </c>
      <c r="O970" s="21">
        <v>-1.33</v>
      </c>
      <c r="P970" s="11" t="s">
        <v>165</v>
      </c>
      <c r="Q970" s="11" t="s">
        <v>47</v>
      </c>
      <c r="R970" s="11" t="s">
        <v>47</v>
      </c>
      <c r="S970" s="11" t="s">
        <v>47</v>
      </c>
      <c r="T970" s="22" t="s">
        <v>47</v>
      </c>
      <c r="U970" s="22" t="s">
        <v>47</v>
      </c>
      <c r="V970" s="22" t="s">
        <v>47</v>
      </c>
      <c r="W970" s="22" t="s">
        <v>47</v>
      </c>
      <c r="X970" s="22" t="s">
        <v>47</v>
      </c>
      <c r="Y970" s="22" t="s">
        <v>47</v>
      </c>
      <c r="Z970" s="22" t="s">
        <v>47</v>
      </c>
      <c r="AA970" s="22" t="s">
        <v>47</v>
      </c>
      <c r="AB970" s="22" t="s">
        <v>47</v>
      </c>
      <c r="AC970" s="22" t="s">
        <v>47</v>
      </c>
      <c r="AD970" s="22" t="s">
        <v>47</v>
      </c>
      <c r="AE970" s="17" t="s">
        <v>47</v>
      </c>
      <c r="AF970" s="17" t="s">
        <v>47</v>
      </c>
      <c r="AG970" s="8" t="str">
        <f t="shared" si="30"/>
        <v>click</v>
      </c>
      <c r="AH970" s="10" t="str">
        <f t="shared" si="31"/>
        <v>click</v>
      </c>
      <c r="AI970" s="5"/>
      <c r="AJ970" s="5"/>
      <c r="AK970" s="5"/>
      <c r="AL970" s="5"/>
      <c r="AM970" s="5"/>
      <c r="AN970" s="5"/>
      <c r="AO970" s="5"/>
      <c r="AP970" s="5"/>
      <c r="AQ970" s="5"/>
      <c r="AR970" s="5"/>
      <c r="AS970" s="5"/>
      <c r="AT970" s="5"/>
      <c r="AU970" s="5"/>
    </row>
    <row r="971" spans="1:47" ht="36" x14ac:dyDescent="0.2">
      <c r="A971" s="20" t="s">
        <v>4240</v>
      </c>
      <c r="B971" s="9" t="s">
        <v>4241</v>
      </c>
      <c r="C971" s="11" t="s">
        <v>4242</v>
      </c>
      <c r="D971" s="11" t="s">
        <v>39</v>
      </c>
      <c r="E971" s="11" t="s">
        <v>4243</v>
      </c>
      <c r="F971" s="11" t="s">
        <v>4244</v>
      </c>
      <c r="G971" s="11" t="s">
        <v>982</v>
      </c>
      <c r="H971" s="11" t="s">
        <v>54</v>
      </c>
      <c r="I971" s="12">
        <v>4.7999999999999996E-3</v>
      </c>
      <c r="J971" s="13">
        <v>0.24</v>
      </c>
      <c r="K971" s="12">
        <v>5.6599999999999998E-2</v>
      </c>
      <c r="L971" s="14">
        <v>8350.5</v>
      </c>
      <c r="M971" s="15">
        <v>227.1</v>
      </c>
      <c r="N971" s="16">
        <v>1632675</v>
      </c>
      <c r="O971" s="21">
        <v>-0.72</v>
      </c>
      <c r="P971" s="11" t="s">
        <v>983</v>
      </c>
      <c r="Q971" s="11" t="s">
        <v>47</v>
      </c>
      <c r="R971" s="11" t="s">
        <v>47</v>
      </c>
      <c r="S971" s="11" t="s">
        <v>81</v>
      </c>
      <c r="T971" s="22" t="s">
        <v>47</v>
      </c>
      <c r="U971" s="22" t="s">
        <v>47</v>
      </c>
      <c r="V971" s="22" t="s">
        <v>47</v>
      </c>
      <c r="W971" s="22" t="s">
        <v>47</v>
      </c>
      <c r="X971" s="22" t="s">
        <v>47</v>
      </c>
      <c r="Y971" s="22" t="s">
        <v>47</v>
      </c>
      <c r="Z971" s="22" t="s">
        <v>47</v>
      </c>
      <c r="AA971" s="22" t="s">
        <v>47</v>
      </c>
      <c r="AB971" s="22" t="s">
        <v>47</v>
      </c>
      <c r="AC971" s="22" t="s">
        <v>47</v>
      </c>
      <c r="AD971" s="22" t="s">
        <v>47</v>
      </c>
      <c r="AE971" s="17" t="s">
        <v>47</v>
      </c>
      <c r="AF971" s="17" t="s">
        <v>47</v>
      </c>
      <c r="AG971" s="8" t="str">
        <f t="shared" si="30"/>
        <v>click</v>
      </c>
      <c r="AH971" s="10" t="str">
        <f t="shared" si="31"/>
        <v>click</v>
      </c>
      <c r="AI971" s="5"/>
      <c r="AJ971" s="5"/>
      <c r="AK971" s="5"/>
      <c r="AL971" s="5"/>
      <c r="AM971" s="5"/>
      <c r="AN971" s="5"/>
      <c r="AO971" s="5"/>
      <c r="AP971" s="5"/>
      <c r="AQ971" s="5"/>
      <c r="AR971" s="5"/>
      <c r="AS971" s="5"/>
      <c r="AT971" s="5"/>
      <c r="AU971" s="5"/>
    </row>
    <row r="972" spans="1:47" ht="72" x14ac:dyDescent="0.2">
      <c r="A972" s="20" t="s">
        <v>4245</v>
      </c>
      <c r="B972" s="9" t="s">
        <v>4246</v>
      </c>
      <c r="C972" s="11" t="s">
        <v>4228</v>
      </c>
      <c r="D972" s="11" t="s">
        <v>39</v>
      </c>
      <c r="E972" s="11" t="s">
        <v>4247</v>
      </c>
      <c r="F972" s="11" t="s">
        <v>4248</v>
      </c>
      <c r="G972" s="11" t="s">
        <v>362</v>
      </c>
      <c r="H972" s="11" t="s">
        <v>110</v>
      </c>
      <c r="I972" s="12">
        <v>6.0000000000000001E-3</v>
      </c>
      <c r="J972" s="13">
        <v>0.09</v>
      </c>
      <c r="K972" s="12">
        <v>1.78E-2</v>
      </c>
      <c r="L972" s="14">
        <v>27.6</v>
      </c>
      <c r="M972" s="15">
        <v>1</v>
      </c>
      <c r="N972" s="16">
        <v>4822</v>
      </c>
      <c r="O972" s="21">
        <v>1.49</v>
      </c>
      <c r="P972" s="11" t="s">
        <v>43</v>
      </c>
      <c r="Q972" s="11" t="s">
        <v>47</v>
      </c>
      <c r="R972" s="11" t="s">
        <v>47</v>
      </c>
      <c r="S972" s="11" t="s">
        <v>81</v>
      </c>
      <c r="T972" s="22">
        <v>0</v>
      </c>
      <c r="U972" s="22">
        <v>0</v>
      </c>
      <c r="V972" s="22">
        <v>0</v>
      </c>
      <c r="W972" s="22">
        <v>0</v>
      </c>
      <c r="X972" s="22">
        <v>0</v>
      </c>
      <c r="Y972" s="22">
        <v>0.9829</v>
      </c>
      <c r="Z972" s="22">
        <v>0</v>
      </c>
      <c r="AA972" s="22">
        <v>1.3899999999999999E-2</v>
      </c>
      <c r="AB972" s="22">
        <v>0</v>
      </c>
      <c r="AC972" s="22">
        <v>0</v>
      </c>
      <c r="AD972" s="22">
        <v>0</v>
      </c>
      <c r="AE972" s="17" t="s">
        <v>47</v>
      </c>
      <c r="AF972" s="17" t="s">
        <v>47</v>
      </c>
      <c r="AG972" s="8" t="str">
        <f t="shared" si="30"/>
        <v>click</v>
      </c>
      <c r="AH972" s="10" t="str">
        <f t="shared" si="31"/>
        <v>click</v>
      </c>
      <c r="AI972" s="5"/>
      <c r="AJ972" s="5"/>
      <c r="AK972" s="5"/>
      <c r="AL972" s="5"/>
      <c r="AM972" s="5"/>
      <c r="AN972" s="5"/>
      <c r="AO972" s="5"/>
      <c r="AP972" s="5"/>
      <c r="AQ972" s="5"/>
      <c r="AR972" s="5"/>
      <c r="AS972" s="5"/>
      <c r="AT972" s="5"/>
      <c r="AU972" s="5"/>
    </row>
    <row r="973" spans="1:47" ht="132" x14ac:dyDescent="0.2">
      <c r="A973" s="20" t="s">
        <v>4249</v>
      </c>
      <c r="B973" s="9" t="s">
        <v>4250</v>
      </c>
      <c r="C973" s="11" t="s">
        <v>4251</v>
      </c>
      <c r="D973" s="11" t="s">
        <v>39</v>
      </c>
      <c r="E973" s="11" t="s">
        <v>4252</v>
      </c>
      <c r="F973" s="11" t="s">
        <v>4253</v>
      </c>
      <c r="G973" s="11" t="s">
        <v>259</v>
      </c>
      <c r="H973" s="11" t="s">
        <v>110</v>
      </c>
      <c r="I973" s="12">
        <v>2.2000000000000001E-3</v>
      </c>
      <c r="J973" s="13">
        <v>0.05</v>
      </c>
      <c r="K973" s="12">
        <v>2.1299999999999999E-2</v>
      </c>
      <c r="L973" s="14">
        <v>34.799999999999997</v>
      </c>
      <c r="M973" s="15">
        <v>1.4</v>
      </c>
      <c r="N973" s="16">
        <v>26208</v>
      </c>
      <c r="O973" s="21">
        <v>-0.45</v>
      </c>
      <c r="P973" s="11" t="s">
        <v>165</v>
      </c>
      <c r="Q973" s="11" t="s">
        <v>47</v>
      </c>
      <c r="R973" s="11" t="s">
        <v>47</v>
      </c>
      <c r="S973" s="11" t="s">
        <v>81</v>
      </c>
      <c r="T973" s="22" t="s">
        <v>47</v>
      </c>
      <c r="U973" s="22" t="s">
        <v>47</v>
      </c>
      <c r="V973" s="22" t="s">
        <v>47</v>
      </c>
      <c r="W973" s="22" t="s">
        <v>47</v>
      </c>
      <c r="X973" s="22" t="s">
        <v>47</v>
      </c>
      <c r="Y973" s="22" t="s">
        <v>47</v>
      </c>
      <c r="Z973" s="22" t="s">
        <v>47</v>
      </c>
      <c r="AA973" s="22" t="s">
        <v>47</v>
      </c>
      <c r="AB973" s="22" t="s">
        <v>47</v>
      </c>
      <c r="AC973" s="22" t="s">
        <v>47</v>
      </c>
      <c r="AD973" s="22" t="s">
        <v>47</v>
      </c>
      <c r="AE973" s="17" t="s">
        <v>47</v>
      </c>
      <c r="AF973" s="17" t="s">
        <v>47</v>
      </c>
      <c r="AG973" s="8" t="str">
        <f t="shared" si="30"/>
        <v>click</v>
      </c>
      <c r="AH973" s="10" t="str">
        <f t="shared" si="31"/>
        <v>click</v>
      </c>
      <c r="AI973" s="5"/>
      <c r="AJ973" s="5"/>
      <c r="AK973" s="5"/>
      <c r="AL973" s="5"/>
      <c r="AM973" s="5"/>
      <c r="AN973" s="5"/>
      <c r="AO973" s="5"/>
      <c r="AP973" s="5"/>
      <c r="AQ973" s="5"/>
      <c r="AR973" s="5"/>
      <c r="AS973" s="5"/>
      <c r="AT973" s="5"/>
      <c r="AU973" s="5"/>
    </row>
    <row r="974" spans="1:47" ht="48" x14ac:dyDescent="0.2">
      <c r="A974" s="20" t="s">
        <v>4254</v>
      </c>
      <c r="B974" s="9" t="s">
        <v>4255</v>
      </c>
      <c r="C974" s="11" t="s">
        <v>4256</v>
      </c>
      <c r="D974" s="11" t="s">
        <v>39</v>
      </c>
      <c r="E974" s="11" t="s">
        <v>4257</v>
      </c>
      <c r="F974" s="11" t="s">
        <v>4258</v>
      </c>
      <c r="G974" s="11" t="s">
        <v>783</v>
      </c>
      <c r="H974" s="11" t="s">
        <v>110</v>
      </c>
      <c r="I974" s="12">
        <v>5.0000000000000001E-3</v>
      </c>
      <c r="J974" s="13">
        <v>0.11</v>
      </c>
      <c r="K974" s="12">
        <v>2.5100000000000001E-2</v>
      </c>
      <c r="L974" s="14">
        <v>342.4</v>
      </c>
      <c r="M974" s="15">
        <v>17.3</v>
      </c>
      <c r="N974" s="16">
        <v>44584</v>
      </c>
      <c r="O974" s="21">
        <v>0.93</v>
      </c>
      <c r="P974" s="11" t="s">
        <v>43</v>
      </c>
      <c r="Q974" s="11" t="s">
        <v>44</v>
      </c>
      <c r="R974" s="11" t="s">
        <v>497</v>
      </c>
      <c r="S974" s="11" t="s">
        <v>81</v>
      </c>
      <c r="T974" s="22">
        <v>5.3499999999999999E-2</v>
      </c>
      <c r="U974" s="22">
        <v>4.7E-2</v>
      </c>
      <c r="V974" s="22">
        <v>0.12620000000000001</v>
      </c>
      <c r="W974" s="22">
        <v>0.21049999999999999</v>
      </c>
      <c r="X974" s="22">
        <v>0.18190000000000001</v>
      </c>
      <c r="Y974" s="22">
        <v>4.3900000000000002E-2</v>
      </c>
      <c r="Z974" s="22">
        <v>9.5899999999999999E-2</v>
      </c>
      <c r="AA974" s="22">
        <v>0.12479999999999999</v>
      </c>
      <c r="AB974" s="22">
        <v>1.41E-2</v>
      </c>
      <c r="AC974" s="22">
        <v>6.0499999999999998E-2</v>
      </c>
      <c r="AD974" s="22">
        <v>4.1799999999999997E-2</v>
      </c>
      <c r="AE974" s="17" t="s">
        <v>47</v>
      </c>
      <c r="AF974" s="17" t="s">
        <v>47</v>
      </c>
      <c r="AG974" s="8" t="str">
        <f t="shared" si="30"/>
        <v>click</v>
      </c>
      <c r="AH974" s="10" t="str">
        <f t="shared" si="31"/>
        <v>click</v>
      </c>
      <c r="AI974" s="5"/>
      <c r="AJ974" s="5"/>
      <c r="AK974" s="5"/>
      <c r="AL974" s="5"/>
      <c r="AM974" s="5"/>
      <c r="AN974" s="5"/>
      <c r="AO974" s="5"/>
      <c r="AP974" s="5"/>
      <c r="AQ974" s="5"/>
      <c r="AR974" s="5"/>
      <c r="AS974" s="5"/>
      <c r="AT974" s="5"/>
      <c r="AU974" s="5"/>
    </row>
    <row r="975" spans="1:47" ht="48" x14ac:dyDescent="0.2">
      <c r="A975" s="20" t="s">
        <v>4259</v>
      </c>
      <c r="B975" s="9" t="s">
        <v>4260</v>
      </c>
      <c r="C975" s="11" t="s">
        <v>262</v>
      </c>
      <c r="D975" s="11" t="s">
        <v>39</v>
      </c>
      <c r="E975" s="11" t="s">
        <v>4261</v>
      </c>
      <c r="F975" s="11" t="s">
        <v>4262</v>
      </c>
      <c r="G975" s="11" t="s">
        <v>982</v>
      </c>
      <c r="H975" s="11" t="s">
        <v>142</v>
      </c>
      <c r="I975" s="12">
        <v>4.0000000000000001E-3</v>
      </c>
      <c r="J975" s="13">
        <v>0.1</v>
      </c>
      <c r="K975" s="12">
        <v>6.4799999999999996E-2</v>
      </c>
      <c r="L975" s="14">
        <v>124.3</v>
      </c>
      <c r="M975" s="15">
        <v>6.6</v>
      </c>
      <c r="N975" s="16">
        <v>39781</v>
      </c>
      <c r="O975" s="21">
        <v>-0.57999999999999996</v>
      </c>
      <c r="P975" s="11" t="s">
        <v>983</v>
      </c>
      <c r="Q975" s="11" t="s">
        <v>47</v>
      </c>
      <c r="R975" s="11" t="s">
        <v>47</v>
      </c>
      <c r="S975" s="11" t="s">
        <v>81</v>
      </c>
      <c r="T975" s="22" t="s">
        <v>47</v>
      </c>
      <c r="U975" s="22" t="s">
        <v>47</v>
      </c>
      <c r="V975" s="22" t="s">
        <v>47</v>
      </c>
      <c r="W975" s="22" t="s">
        <v>47</v>
      </c>
      <c r="X975" s="22" t="s">
        <v>47</v>
      </c>
      <c r="Y975" s="22" t="s">
        <v>47</v>
      </c>
      <c r="Z975" s="22" t="s">
        <v>47</v>
      </c>
      <c r="AA975" s="22" t="s">
        <v>47</v>
      </c>
      <c r="AB975" s="22" t="s">
        <v>47</v>
      </c>
      <c r="AC975" s="22" t="s">
        <v>47</v>
      </c>
      <c r="AD975" s="22" t="s">
        <v>47</v>
      </c>
      <c r="AE975" s="17" t="s">
        <v>47</v>
      </c>
      <c r="AF975" s="17" t="s">
        <v>47</v>
      </c>
      <c r="AG975" s="8" t="str">
        <f t="shared" si="30"/>
        <v>click</v>
      </c>
      <c r="AH975" s="10" t="str">
        <f t="shared" si="31"/>
        <v>click</v>
      </c>
      <c r="AI975" s="5"/>
      <c r="AJ975" s="5"/>
      <c r="AK975" s="5"/>
      <c r="AL975" s="5"/>
      <c r="AM975" s="5"/>
      <c r="AN975" s="5"/>
      <c r="AO975" s="5"/>
      <c r="AP975" s="5"/>
      <c r="AQ975" s="5"/>
      <c r="AR975" s="5"/>
      <c r="AS975" s="5"/>
      <c r="AT975" s="5"/>
      <c r="AU975" s="5"/>
    </row>
    <row r="976" spans="1:47" ht="84" x14ac:dyDescent="0.2">
      <c r="A976" s="20" t="s">
        <v>4263</v>
      </c>
      <c r="B976" s="9" t="s">
        <v>4264</v>
      </c>
      <c r="C976" s="11" t="s">
        <v>4265</v>
      </c>
      <c r="D976" s="11" t="s">
        <v>39</v>
      </c>
      <c r="E976" s="11" t="s">
        <v>4266</v>
      </c>
      <c r="F976" s="11" t="s">
        <v>4267</v>
      </c>
      <c r="G976" s="11" t="s">
        <v>128</v>
      </c>
      <c r="H976" s="11" t="s">
        <v>240</v>
      </c>
      <c r="I976" s="12">
        <v>6.1000000000000004E-3</v>
      </c>
      <c r="J976" s="13"/>
      <c r="K976" s="12"/>
      <c r="L976" s="14">
        <v>1.6</v>
      </c>
      <c r="M976" s="15">
        <v>0.1</v>
      </c>
      <c r="N976" s="16"/>
      <c r="O976" s="21">
        <v>0</v>
      </c>
      <c r="P976" s="11" t="s">
        <v>43</v>
      </c>
      <c r="Q976" s="11" t="s">
        <v>47</v>
      </c>
      <c r="R976" s="11" t="s">
        <v>47</v>
      </c>
      <c r="S976" s="11" t="s">
        <v>129</v>
      </c>
      <c r="T976" s="22" t="s">
        <v>47</v>
      </c>
      <c r="U976" s="22" t="s">
        <v>47</v>
      </c>
      <c r="V976" s="22" t="s">
        <v>47</v>
      </c>
      <c r="W976" s="22" t="s">
        <v>47</v>
      </c>
      <c r="X976" s="22" t="s">
        <v>47</v>
      </c>
      <c r="Y976" s="22" t="s">
        <v>47</v>
      </c>
      <c r="Z976" s="22" t="s">
        <v>47</v>
      </c>
      <c r="AA976" s="22" t="s">
        <v>47</v>
      </c>
      <c r="AB976" s="22" t="s">
        <v>47</v>
      </c>
      <c r="AC976" s="22" t="s">
        <v>47</v>
      </c>
      <c r="AD976" s="22" t="s">
        <v>47</v>
      </c>
      <c r="AE976" s="17" t="s">
        <v>47</v>
      </c>
      <c r="AF976" s="17" t="s">
        <v>47</v>
      </c>
      <c r="AG976" s="8" t="str">
        <f t="shared" si="30"/>
        <v>click</v>
      </c>
      <c r="AH976" s="10" t="str">
        <f t="shared" si="31"/>
        <v>click</v>
      </c>
      <c r="AI976" s="5"/>
      <c r="AJ976" s="5"/>
      <c r="AK976" s="5"/>
      <c r="AL976" s="5"/>
      <c r="AM976" s="5"/>
      <c r="AN976" s="5"/>
      <c r="AO976" s="5"/>
      <c r="AP976" s="5"/>
      <c r="AQ976" s="5"/>
      <c r="AR976" s="5"/>
      <c r="AS976" s="5"/>
      <c r="AT976" s="5"/>
      <c r="AU976" s="5"/>
    </row>
    <row r="977" spans="1:47" ht="84" x14ac:dyDescent="0.2">
      <c r="A977" s="20" t="s">
        <v>4268</v>
      </c>
      <c r="B977" s="9" t="s">
        <v>4269</v>
      </c>
      <c r="C977" s="11" t="s">
        <v>2673</v>
      </c>
      <c r="D977" s="11" t="s">
        <v>59</v>
      </c>
      <c r="E977" s="11" t="s">
        <v>4270</v>
      </c>
      <c r="F977" s="11" t="s">
        <v>4271</v>
      </c>
      <c r="G977" s="11" t="s">
        <v>412</v>
      </c>
      <c r="H977" s="11" t="s">
        <v>329</v>
      </c>
      <c r="I977" s="12">
        <v>8.8999999999999999E-3</v>
      </c>
      <c r="J977" s="13">
        <v>0.03</v>
      </c>
      <c r="K977" s="12">
        <v>8.8999999999999999E-3</v>
      </c>
      <c r="L977" s="14">
        <v>1.3</v>
      </c>
      <c r="M977" s="15">
        <v>0</v>
      </c>
      <c r="N977" s="16">
        <v>192</v>
      </c>
      <c r="O977" s="21">
        <v>-0.71</v>
      </c>
      <c r="P977" s="11" t="s">
        <v>412</v>
      </c>
      <c r="Q977" s="11" t="s">
        <v>47</v>
      </c>
      <c r="R977" s="11" t="s">
        <v>47</v>
      </c>
      <c r="S977" s="11" t="s">
        <v>47</v>
      </c>
      <c r="T977" s="22" t="s">
        <v>47</v>
      </c>
      <c r="U977" s="22" t="s">
        <v>47</v>
      </c>
      <c r="V977" s="22" t="s">
        <v>47</v>
      </c>
      <c r="W977" s="22" t="s">
        <v>47</v>
      </c>
      <c r="X977" s="22" t="s">
        <v>47</v>
      </c>
      <c r="Y977" s="22" t="s">
        <v>47</v>
      </c>
      <c r="Z977" s="22" t="s">
        <v>47</v>
      </c>
      <c r="AA977" s="22" t="s">
        <v>47</v>
      </c>
      <c r="AB977" s="22" t="s">
        <v>47</v>
      </c>
      <c r="AC977" s="22" t="s">
        <v>47</v>
      </c>
      <c r="AD977" s="22" t="s">
        <v>47</v>
      </c>
      <c r="AE977" s="17" t="s">
        <v>47</v>
      </c>
      <c r="AF977" s="17" t="s">
        <v>47</v>
      </c>
      <c r="AG977" s="8" t="str">
        <f t="shared" si="30"/>
        <v>click</v>
      </c>
      <c r="AH977" s="10" t="str">
        <f t="shared" si="31"/>
        <v>click</v>
      </c>
      <c r="AI977" s="5"/>
      <c r="AJ977" s="5"/>
      <c r="AK977" s="5"/>
      <c r="AL977" s="5"/>
      <c r="AM977" s="5"/>
      <c r="AN977" s="5"/>
      <c r="AO977" s="5"/>
      <c r="AP977" s="5"/>
      <c r="AQ977" s="5"/>
      <c r="AR977" s="5"/>
      <c r="AS977" s="5"/>
      <c r="AT977" s="5"/>
      <c r="AU977" s="5"/>
    </row>
    <row r="978" spans="1:47" ht="60" x14ac:dyDescent="0.2">
      <c r="A978" s="20" t="s">
        <v>4272</v>
      </c>
      <c r="B978" s="9" t="s">
        <v>4273</v>
      </c>
      <c r="C978" s="11" t="s">
        <v>4274</v>
      </c>
      <c r="D978" s="11" t="s">
        <v>39</v>
      </c>
      <c r="E978" s="11" t="s">
        <v>4275</v>
      </c>
      <c r="F978" s="11" t="s">
        <v>4276</v>
      </c>
      <c r="G978" s="11" t="s">
        <v>982</v>
      </c>
      <c r="H978" s="11" t="s">
        <v>110</v>
      </c>
      <c r="I978" s="12">
        <v>6.0000000000000001E-3</v>
      </c>
      <c r="J978" s="13">
        <v>0.1</v>
      </c>
      <c r="K978" s="12">
        <v>6.6500000000000004E-2</v>
      </c>
      <c r="L978" s="14">
        <v>1412.9</v>
      </c>
      <c r="M978" s="15">
        <v>83.7</v>
      </c>
      <c r="N978" s="16">
        <v>519022</v>
      </c>
      <c r="O978" s="21">
        <v>-0.38</v>
      </c>
      <c r="P978" s="11" t="s">
        <v>983</v>
      </c>
      <c r="Q978" s="11" t="s">
        <v>47</v>
      </c>
      <c r="R978" s="11" t="s">
        <v>47</v>
      </c>
      <c r="S978" s="11" t="s">
        <v>81</v>
      </c>
      <c r="T978" s="22" t="s">
        <v>47</v>
      </c>
      <c r="U978" s="22" t="s">
        <v>47</v>
      </c>
      <c r="V978" s="22" t="s">
        <v>47</v>
      </c>
      <c r="W978" s="22" t="s">
        <v>47</v>
      </c>
      <c r="X978" s="22" t="s">
        <v>47</v>
      </c>
      <c r="Y978" s="22" t="s">
        <v>47</v>
      </c>
      <c r="Z978" s="22" t="s">
        <v>47</v>
      </c>
      <c r="AA978" s="22" t="s">
        <v>47</v>
      </c>
      <c r="AB978" s="22" t="s">
        <v>47</v>
      </c>
      <c r="AC978" s="22" t="s">
        <v>47</v>
      </c>
      <c r="AD978" s="22" t="s">
        <v>47</v>
      </c>
      <c r="AE978" s="17" t="s">
        <v>47</v>
      </c>
      <c r="AF978" s="17" t="s">
        <v>47</v>
      </c>
      <c r="AG978" s="8" t="str">
        <f t="shared" si="30"/>
        <v>click</v>
      </c>
      <c r="AH978" s="10" t="str">
        <f t="shared" si="31"/>
        <v>click</v>
      </c>
    </row>
    <row r="979" spans="1:47" ht="38.25" x14ac:dyDescent="0.2">
      <c r="A979" s="20" t="s">
        <v>4277</v>
      </c>
      <c r="B979" s="9" t="s">
        <v>4278</v>
      </c>
      <c r="C979" s="11" t="s">
        <v>4279</v>
      </c>
      <c r="D979" s="11" t="s">
        <v>59</v>
      </c>
      <c r="E979" s="11" t="s">
        <v>4280</v>
      </c>
      <c r="F979" s="11" t="s">
        <v>4281</v>
      </c>
      <c r="G979" s="11" t="s">
        <v>275</v>
      </c>
      <c r="H979" s="11" t="s">
        <v>110</v>
      </c>
      <c r="I979" s="12">
        <v>3.5000000000000001E-3</v>
      </c>
      <c r="J979" s="13">
        <v>0.08</v>
      </c>
      <c r="K979" s="12">
        <v>1.9099999999999999E-2</v>
      </c>
      <c r="L979" s="14">
        <v>26.1</v>
      </c>
      <c r="M979" s="15">
        <v>1.1000000000000001</v>
      </c>
      <c r="N979" s="16">
        <v>18617</v>
      </c>
      <c r="O979" s="21">
        <v>0.31</v>
      </c>
      <c r="P979" s="11" t="s">
        <v>165</v>
      </c>
      <c r="Q979" s="11" t="s">
        <v>47</v>
      </c>
      <c r="R979" s="11" t="s">
        <v>47</v>
      </c>
      <c r="S979" s="11" t="s">
        <v>47</v>
      </c>
      <c r="T979" s="22" t="s">
        <v>47</v>
      </c>
      <c r="U979" s="22" t="s">
        <v>47</v>
      </c>
      <c r="V979" s="22" t="s">
        <v>47</v>
      </c>
      <c r="W979" s="22" t="s">
        <v>47</v>
      </c>
      <c r="X979" s="22" t="s">
        <v>47</v>
      </c>
      <c r="Y979" s="22" t="s">
        <v>47</v>
      </c>
      <c r="Z979" s="22" t="s">
        <v>47</v>
      </c>
      <c r="AA979" s="22" t="s">
        <v>47</v>
      </c>
      <c r="AB979" s="22" t="s">
        <v>47</v>
      </c>
      <c r="AC979" s="22" t="s">
        <v>47</v>
      </c>
      <c r="AD979" s="22" t="s">
        <v>47</v>
      </c>
      <c r="AE979" s="17" t="s">
        <v>47</v>
      </c>
      <c r="AF979" s="17" t="s">
        <v>47</v>
      </c>
      <c r="AG979" s="8" t="str">
        <f t="shared" si="30"/>
        <v>click</v>
      </c>
      <c r="AH979" s="10" t="str">
        <f t="shared" si="31"/>
        <v>click</v>
      </c>
    </row>
    <row r="980" spans="1:47" ht="36" x14ac:dyDescent="0.2">
      <c r="A980" s="20" t="s">
        <v>4282</v>
      </c>
      <c r="B980" s="9" t="s">
        <v>4283</v>
      </c>
      <c r="C980" s="11" t="s">
        <v>4223</v>
      </c>
      <c r="D980" s="11" t="s">
        <v>39</v>
      </c>
      <c r="E980" s="11" t="s">
        <v>4284</v>
      </c>
      <c r="F980" s="11" t="s">
        <v>4285</v>
      </c>
      <c r="G980" s="11" t="s">
        <v>318</v>
      </c>
      <c r="H980" s="11" t="s">
        <v>110</v>
      </c>
      <c r="I980" s="12">
        <v>6.0000000000000001E-3</v>
      </c>
      <c r="J980" s="13">
        <v>0.14000000000000001</v>
      </c>
      <c r="K980" s="12">
        <v>1.29E-2</v>
      </c>
      <c r="L980" s="14">
        <v>320.89999999999998</v>
      </c>
      <c r="M980" s="15">
        <v>10.7</v>
      </c>
      <c r="N980" s="16">
        <v>181098</v>
      </c>
      <c r="O980" s="21">
        <v>2.52</v>
      </c>
      <c r="P980" s="11" t="s">
        <v>43</v>
      </c>
      <c r="Q980" s="11" t="s">
        <v>47</v>
      </c>
      <c r="R980" s="11" t="s">
        <v>47</v>
      </c>
      <c r="S980" s="11" t="s">
        <v>307</v>
      </c>
      <c r="T980" s="22">
        <v>1.7999999999999999E-2</v>
      </c>
      <c r="U980" s="22">
        <v>9.1899999999999996E-2</v>
      </c>
      <c r="V980" s="22">
        <v>0.1202</v>
      </c>
      <c r="W980" s="22">
        <v>5.67E-2</v>
      </c>
      <c r="X980" s="22">
        <v>7.1199999999999999E-2</v>
      </c>
      <c r="Y980" s="22">
        <v>1.32E-2</v>
      </c>
      <c r="Z980" s="22">
        <v>8.5000000000000006E-2</v>
      </c>
      <c r="AA980" s="22">
        <v>4.2099999999999999E-2</v>
      </c>
      <c r="AB980" s="22">
        <v>1.1900000000000001E-2</v>
      </c>
      <c r="AC980" s="22">
        <v>0.4884</v>
      </c>
      <c r="AD980" s="22">
        <v>4.7999999999999996E-3</v>
      </c>
      <c r="AE980" s="17" t="s">
        <v>47</v>
      </c>
      <c r="AF980" s="17" t="s">
        <v>47</v>
      </c>
      <c r="AG980" s="8" t="str">
        <f t="shared" si="30"/>
        <v>click</v>
      </c>
      <c r="AH980" s="10" t="str">
        <f t="shared" si="31"/>
        <v>click</v>
      </c>
    </row>
    <row r="981" spans="1:47" ht="36" x14ac:dyDescent="0.2">
      <c r="A981" s="20" t="s">
        <v>4286</v>
      </c>
      <c r="B981" s="9" t="s">
        <v>4287</v>
      </c>
      <c r="C981" s="11" t="s">
        <v>434</v>
      </c>
      <c r="D981" s="11" t="s">
        <v>59</v>
      </c>
      <c r="E981" s="11" t="s">
        <v>4288</v>
      </c>
      <c r="F981" s="11" t="s">
        <v>4289</v>
      </c>
      <c r="G981" s="11" t="s">
        <v>182</v>
      </c>
      <c r="H981" s="11" t="s">
        <v>329</v>
      </c>
      <c r="I981" s="12">
        <v>7.4999999999999997E-3</v>
      </c>
      <c r="J981" s="13"/>
      <c r="K981" s="12"/>
      <c r="L981" s="14">
        <v>15.5</v>
      </c>
      <c r="M981" s="15">
        <v>0.5</v>
      </c>
      <c r="N981" s="16">
        <v>3160</v>
      </c>
      <c r="O981" s="21">
        <v>-2.06</v>
      </c>
      <c r="P981" s="11" t="s">
        <v>136</v>
      </c>
      <c r="Q981" s="11" t="s">
        <v>47</v>
      </c>
      <c r="R981" s="11" t="s">
        <v>47</v>
      </c>
      <c r="S981" s="11" t="s">
        <v>47</v>
      </c>
      <c r="T981" s="22" t="s">
        <v>47</v>
      </c>
      <c r="U981" s="22" t="s">
        <v>47</v>
      </c>
      <c r="V981" s="22" t="s">
        <v>47</v>
      </c>
      <c r="W981" s="22" t="s">
        <v>47</v>
      </c>
      <c r="X981" s="22" t="s">
        <v>47</v>
      </c>
      <c r="Y981" s="22" t="s">
        <v>47</v>
      </c>
      <c r="Z981" s="22" t="s">
        <v>47</v>
      </c>
      <c r="AA981" s="22" t="s">
        <v>47</v>
      </c>
      <c r="AB981" s="22" t="s">
        <v>47</v>
      </c>
      <c r="AC981" s="22" t="s">
        <v>47</v>
      </c>
      <c r="AD981" s="22" t="s">
        <v>47</v>
      </c>
      <c r="AE981" s="17" t="s">
        <v>47</v>
      </c>
      <c r="AF981" s="17" t="s">
        <v>47</v>
      </c>
      <c r="AG981" s="8" t="str">
        <f t="shared" si="30"/>
        <v>click</v>
      </c>
      <c r="AH981" s="10" t="str">
        <f t="shared" si="31"/>
        <v>click</v>
      </c>
    </row>
    <row r="982" spans="1:47" ht="36" x14ac:dyDescent="0.2">
      <c r="A982" s="20" t="s">
        <v>4290</v>
      </c>
      <c r="B982" s="9" t="s">
        <v>4291</v>
      </c>
      <c r="C982" s="11" t="s">
        <v>3016</v>
      </c>
      <c r="D982" s="11" t="s">
        <v>39</v>
      </c>
      <c r="E982" s="11" t="s">
        <v>4292</v>
      </c>
      <c r="F982" s="11" t="s">
        <v>4293</v>
      </c>
      <c r="G982" s="11" t="s">
        <v>982</v>
      </c>
      <c r="H982" s="11" t="s">
        <v>110</v>
      </c>
      <c r="I982" s="12">
        <v>5.0000000000000001E-3</v>
      </c>
      <c r="J982" s="13">
        <v>7.0000000000000007E-2</v>
      </c>
      <c r="K982" s="12">
        <v>6.7900000000000002E-2</v>
      </c>
      <c r="L982" s="14">
        <v>1969.4</v>
      </c>
      <c r="M982" s="15">
        <v>146.80000000000001</v>
      </c>
      <c r="N982" s="16">
        <v>947237</v>
      </c>
      <c r="O982" s="21">
        <v>-0.42</v>
      </c>
      <c r="P982" s="11" t="s">
        <v>983</v>
      </c>
      <c r="Q982" s="11" t="s">
        <v>47</v>
      </c>
      <c r="R982" s="11" t="s">
        <v>47</v>
      </c>
      <c r="S982" s="11" t="s">
        <v>81</v>
      </c>
      <c r="T982" s="22" t="s">
        <v>47</v>
      </c>
      <c r="U982" s="22" t="s">
        <v>47</v>
      </c>
      <c r="V982" s="22" t="s">
        <v>47</v>
      </c>
      <c r="W982" s="22" t="s">
        <v>47</v>
      </c>
      <c r="X982" s="22" t="s">
        <v>47</v>
      </c>
      <c r="Y982" s="22" t="s">
        <v>47</v>
      </c>
      <c r="Z982" s="22" t="s">
        <v>47</v>
      </c>
      <c r="AA982" s="22" t="s">
        <v>47</v>
      </c>
      <c r="AB982" s="22" t="s">
        <v>47</v>
      </c>
      <c r="AC982" s="22" t="s">
        <v>47</v>
      </c>
      <c r="AD982" s="22" t="s">
        <v>47</v>
      </c>
      <c r="AE982" s="17" t="s">
        <v>47</v>
      </c>
      <c r="AF982" s="17" t="s">
        <v>47</v>
      </c>
      <c r="AG982" s="8" t="str">
        <f t="shared" si="30"/>
        <v>click</v>
      </c>
      <c r="AH982" s="10" t="str">
        <f t="shared" si="31"/>
        <v>click</v>
      </c>
    </row>
    <row r="983" spans="1:47" ht="60" x14ac:dyDescent="0.2">
      <c r="A983" s="20" t="s">
        <v>4294</v>
      </c>
      <c r="B983" s="9" t="s">
        <v>4295</v>
      </c>
      <c r="C983" s="11" t="s">
        <v>4296</v>
      </c>
      <c r="D983" s="11" t="s">
        <v>39</v>
      </c>
      <c r="E983" s="11" t="s">
        <v>4297</v>
      </c>
      <c r="F983" s="11" t="s">
        <v>4298</v>
      </c>
      <c r="G983" s="11" t="s">
        <v>275</v>
      </c>
      <c r="H983" s="11" t="s">
        <v>110</v>
      </c>
      <c r="I983" s="12">
        <v>5.0000000000000001E-3</v>
      </c>
      <c r="J983" s="13">
        <v>7.0000000000000007E-2</v>
      </c>
      <c r="K983" s="12">
        <v>4.6199999999999998E-2</v>
      </c>
      <c r="L983" s="14">
        <v>642.9</v>
      </c>
      <c r="M983" s="15">
        <v>33.5</v>
      </c>
      <c r="N983" s="16">
        <v>310939</v>
      </c>
      <c r="O983" s="21">
        <v>0.28000000000000003</v>
      </c>
      <c r="P983" s="11" t="s">
        <v>165</v>
      </c>
      <c r="Q983" s="11" t="s">
        <v>47</v>
      </c>
      <c r="R983" s="11" t="s">
        <v>47</v>
      </c>
      <c r="S983" s="11" t="s">
        <v>47</v>
      </c>
      <c r="T983" s="22" t="s">
        <v>47</v>
      </c>
      <c r="U983" s="22" t="s">
        <v>47</v>
      </c>
      <c r="V983" s="22" t="s">
        <v>47</v>
      </c>
      <c r="W983" s="22" t="s">
        <v>47</v>
      </c>
      <c r="X983" s="22" t="s">
        <v>47</v>
      </c>
      <c r="Y983" s="22" t="s">
        <v>47</v>
      </c>
      <c r="Z983" s="22" t="s">
        <v>47</v>
      </c>
      <c r="AA983" s="22" t="s">
        <v>47</v>
      </c>
      <c r="AB983" s="22" t="s">
        <v>47</v>
      </c>
      <c r="AC983" s="22" t="s">
        <v>47</v>
      </c>
      <c r="AD983" s="22" t="s">
        <v>47</v>
      </c>
      <c r="AE983" s="17" t="s">
        <v>47</v>
      </c>
      <c r="AF983" s="17" t="s">
        <v>47</v>
      </c>
      <c r="AG983" s="8" t="str">
        <f t="shared" ref="AG983:AG1046" si="32">HYPERLINK(CONCATENATE("http://finance.yahoo.com/q/hl?s=", A983), "click")</f>
        <v>click</v>
      </c>
      <c r="AH983" s="10" t="str">
        <f t="shared" ref="AH983:AH1046" si="33">HYPERLINK(CONCATENATE("http://bigcharts.marketwatch.com/advchart/frames/frames.asp?symb=", A983, "&amp;time=8&amp;freq=1"), "click")</f>
        <v>click</v>
      </c>
    </row>
    <row r="984" spans="1:47" ht="48" x14ac:dyDescent="0.2">
      <c r="A984" s="20" t="s">
        <v>4299</v>
      </c>
      <c r="B984" s="9" t="s">
        <v>4300</v>
      </c>
      <c r="C984" s="11" t="s">
        <v>4301</v>
      </c>
      <c r="D984" s="11" t="s">
        <v>39</v>
      </c>
      <c r="E984" s="11" t="s">
        <v>4302</v>
      </c>
      <c r="F984" s="11" t="s">
        <v>4303</v>
      </c>
      <c r="G984" s="11" t="s">
        <v>232</v>
      </c>
      <c r="H984" s="11" t="s">
        <v>110</v>
      </c>
      <c r="I984" s="12">
        <v>3.8999999999999998E-3</v>
      </c>
      <c r="J984" s="13">
        <v>0.28999999999999998</v>
      </c>
      <c r="K984" s="12">
        <v>1.8499999999999999E-2</v>
      </c>
      <c r="L984" s="14">
        <v>112.3</v>
      </c>
      <c r="M984" s="15">
        <v>4.0999999999999996</v>
      </c>
      <c r="N984" s="16">
        <v>38122</v>
      </c>
      <c r="O984" s="21">
        <v>0.86</v>
      </c>
      <c r="P984" s="11" t="s">
        <v>43</v>
      </c>
      <c r="Q984" s="11" t="s">
        <v>44</v>
      </c>
      <c r="R984" s="11" t="s">
        <v>94</v>
      </c>
      <c r="S984" s="11" t="s">
        <v>81</v>
      </c>
      <c r="T984" s="22">
        <v>2.3699999999999999E-2</v>
      </c>
      <c r="U984" s="22">
        <v>3.04E-2</v>
      </c>
      <c r="V984" s="22">
        <v>8.7900000000000006E-2</v>
      </c>
      <c r="W984" s="22">
        <v>7.8200000000000006E-2</v>
      </c>
      <c r="X984" s="22">
        <v>7.9699999999999993E-2</v>
      </c>
      <c r="Y984" s="22">
        <v>0.11600000000000001</v>
      </c>
      <c r="Z984" s="22">
        <v>9.4399999999999998E-2</v>
      </c>
      <c r="AA984" s="22">
        <v>7.4999999999999997E-2</v>
      </c>
      <c r="AB984" s="22">
        <v>1.6299999999999999E-2</v>
      </c>
      <c r="AC984" s="22">
        <v>0.1268</v>
      </c>
      <c r="AD984" s="22">
        <v>2.4299999999999999E-2</v>
      </c>
      <c r="AE984" s="17" t="s">
        <v>47</v>
      </c>
      <c r="AF984" s="17" t="s">
        <v>47</v>
      </c>
      <c r="AG984" s="8" t="str">
        <f t="shared" si="32"/>
        <v>click</v>
      </c>
      <c r="AH984" s="10" t="str">
        <f t="shared" si="33"/>
        <v>click</v>
      </c>
    </row>
    <row r="985" spans="1:47" ht="48" x14ac:dyDescent="0.2">
      <c r="A985" s="20" t="s">
        <v>4304</v>
      </c>
      <c r="B985" s="9" t="s">
        <v>4305</v>
      </c>
      <c r="C985" s="11" t="s">
        <v>4306</v>
      </c>
      <c r="D985" s="11" t="s">
        <v>39</v>
      </c>
      <c r="E985" s="11" t="s">
        <v>4307</v>
      </c>
      <c r="F985" s="11" t="s">
        <v>4308</v>
      </c>
      <c r="G985" s="11" t="s">
        <v>891</v>
      </c>
      <c r="H985" s="11" t="s">
        <v>110</v>
      </c>
      <c r="I985" s="12">
        <v>6.0000000000000001E-3</v>
      </c>
      <c r="J985" s="13">
        <v>0.02</v>
      </c>
      <c r="K985" s="12">
        <v>6.4999999999999997E-3</v>
      </c>
      <c r="L985" s="14">
        <v>990.9</v>
      </c>
      <c r="M985" s="15">
        <v>38</v>
      </c>
      <c r="N985" s="16">
        <v>97508</v>
      </c>
      <c r="O985" s="21">
        <v>1.32</v>
      </c>
      <c r="P985" s="11" t="s">
        <v>43</v>
      </c>
      <c r="Q985" s="11" t="s">
        <v>47</v>
      </c>
      <c r="R985" s="11" t="s">
        <v>47</v>
      </c>
      <c r="S985" s="11" t="s">
        <v>81</v>
      </c>
      <c r="T985" s="22">
        <v>3.5999999999999999E-3</v>
      </c>
      <c r="U985" s="22">
        <v>0</v>
      </c>
      <c r="V985" s="22">
        <v>0</v>
      </c>
      <c r="W985" s="22">
        <v>0</v>
      </c>
      <c r="X985" s="22">
        <v>0</v>
      </c>
      <c r="Y985" s="22">
        <v>0</v>
      </c>
      <c r="Z985" s="22">
        <v>8.5199999999999998E-2</v>
      </c>
      <c r="AA985" s="22">
        <v>0.62590000000000001</v>
      </c>
      <c r="AB985" s="22">
        <v>0</v>
      </c>
      <c r="AC985" s="22">
        <v>5.8999999999999997E-2</v>
      </c>
      <c r="AD985" s="22">
        <v>0.22600000000000001</v>
      </c>
      <c r="AE985" s="17" t="s">
        <v>47</v>
      </c>
      <c r="AF985" s="17" t="s">
        <v>47</v>
      </c>
      <c r="AG985" s="8" t="str">
        <f t="shared" si="32"/>
        <v>click</v>
      </c>
      <c r="AH985" s="10" t="str">
        <f t="shared" si="33"/>
        <v>click</v>
      </c>
    </row>
    <row r="986" spans="1:47" ht="72" x14ac:dyDescent="0.2">
      <c r="A986" s="20" t="s">
        <v>4309</v>
      </c>
      <c r="B986" s="9" t="s">
        <v>4310</v>
      </c>
      <c r="C986" s="11" t="s">
        <v>4311</v>
      </c>
      <c r="D986" s="11" t="s">
        <v>39</v>
      </c>
      <c r="E986" s="11" t="s">
        <v>4312</v>
      </c>
      <c r="F986" s="11" t="s">
        <v>4313</v>
      </c>
      <c r="G986" s="11" t="s">
        <v>362</v>
      </c>
      <c r="H986" s="11" t="s">
        <v>110</v>
      </c>
      <c r="I986" s="12">
        <v>6.0000000000000001E-3</v>
      </c>
      <c r="J986" s="13">
        <v>0.12</v>
      </c>
      <c r="K986" s="12">
        <v>1.21E-2</v>
      </c>
      <c r="L986" s="14">
        <v>8.5</v>
      </c>
      <c r="M986" s="15">
        <v>0.5</v>
      </c>
      <c r="N986" s="16">
        <v>5898</v>
      </c>
      <c r="O986" s="21">
        <v>1.2</v>
      </c>
      <c r="P986" s="11" t="s">
        <v>43</v>
      </c>
      <c r="Q986" s="11" t="s">
        <v>47</v>
      </c>
      <c r="R986" s="11" t="s">
        <v>47</v>
      </c>
      <c r="S986" s="11" t="s">
        <v>81</v>
      </c>
      <c r="T986" s="22">
        <v>0</v>
      </c>
      <c r="U986" s="22">
        <v>0</v>
      </c>
      <c r="V986" s="22">
        <v>0</v>
      </c>
      <c r="W986" s="22">
        <v>0</v>
      </c>
      <c r="X986" s="22">
        <v>0</v>
      </c>
      <c r="Y986" s="22">
        <v>0.98509999999999998</v>
      </c>
      <c r="Z986" s="22">
        <v>0</v>
      </c>
      <c r="AA986" s="22">
        <v>0</v>
      </c>
      <c r="AB986" s="22">
        <v>0</v>
      </c>
      <c r="AC986" s="22">
        <v>0</v>
      </c>
      <c r="AD986" s="22">
        <v>0</v>
      </c>
      <c r="AE986" s="17" t="s">
        <v>47</v>
      </c>
      <c r="AF986" s="17" t="s">
        <v>47</v>
      </c>
      <c r="AG986" s="8" t="str">
        <f t="shared" si="32"/>
        <v>click</v>
      </c>
      <c r="AH986" s="10" t="str">
        <f t="shared" si="33"/>
        <v>click</v>
      </c>
    </row>
    <row r="987" spans="1:47" ht="84" x14ac:dyDescent="0.2">
      <c r="A987" s="20" t="s">
        <v>4314</v>
      </c>
      <c r="B987" s="9" t="s">
        <v>4315</v>
      </c>
      <c r="C987" s="11" t="s">
        <v>4316</v>
      </c>
      <c r="D987" s="11" t="s">
        <v>39</v>
      </c>
      <c r="E987" s="11" t="s">
        <v>4317</v>
      </c>
      <c r="F987" s="11" t="s">
        <v>4318</v>
      </c>
      <c r="G987" s="11" t="s">
        <v>259</v>
      </c>
      <c r="H987" s="11" t="s">
        <v>110</v>
      </c>
      <c r="I987" s="12">
        <v>5.0000000000000001E-3</v>
      </c>
      <c r="J987" s="13">
        <v>7.0000000000000007E-2</v>
      </c>
      <c r="K987" s="12">
        <v>2.75E-2</v>
      </c>
      <c r="L987" s="14">
        <v>165.5</v>
      </c>
      <c r="M987" s="15">
        <v>5.7</v>
      </c>
      <c r="N987" s="16">
        <v>39202</v>
      </c>
      <c r="O987" s="21">
        <v>0.53</v>
      </c>
      <c r="P987" s="11" t="s">
        <v>165</v>
      </c>
      <c r="Q987" s="11" t="s">
        <v>47</v>
      </c>
      <c r="R987" s="11" t="s">
        <v>47</v>
      </c>
      <c r="S987" s="11" t="s">
        <v>47</v>
      </c>
      <c r="T987" s="22" t="s">
        <v>47</v>
      </c>
      <c r="U987" s="22" t="s">
        <v>47</v>
      </c>
      <c r="V987" s="22" t="s">
        <v>47</v>
      </c>
      <c r="W987" s="22" t="s">
        <v>47</v>
      </c>
      <c r="X987" s="22" t="s">
        <v>47</v>
      </c>
      <c r="Y987" s="22" t="s">
        <v>47</v>
      </c>
      <c r="Z987" s="22" t="s">
        <v>47</v>
      </c>
      <c r="AA987" s="22" t="s">
        <v>47</v>
      </c>
      <c r="AB987" s="22" t="s">
        <v>47</v>
      </c>
      <c r="AC987" s="22" t="s">
        <v>47</v>
      </c>
      <c r="AD987" s="22" t="s">
        <v>47</v>
      </c>
      <c r="AE987" s="17" t="s">
        <v>47</v>
      </c>
      <c r="AF987" s="17" t="s">
        <v>47</v>
      </c>
      <c r="AG987" s="8" t="str">
        <f t="shared" si="32"/>
        <v>click</v>
      </c>
      <c r="AH987" s="10" t="str">
        <f t="shared" si="33"/>
        <v>click</v>
      </c>
    </row>
    <row r="988" spans="1:47" ht="72" x14ac:dyDescent="0.2">
      <c r="A988" s="20" t="s">
        <v>4319</v>
      </c>
      <c r="B988" s="9" t="s">
        <v>4320</v>
      </c>
      <c r="C988" s="11" t="s">
        <v>2272</v>
      </c>
      <c r="D988" s="11" t="s">
        <v>39</v>
      </c>
      <c r="E988" s="11" t="s">
        <v>4321</v>
      </c>
      <c r="F988" s="11" t="s">
        <v>4322</v>
      </c>
      <c r="G988" s="11" t="s">
        <v>239</v>
      </c>
      <c r="H988" s="11" t="s">
        <v>54</v>
      </c>
      <c r="I988" s="12">
        <v>3.8999999999999998E-3</v>
      </c>
      <c r="J988" s="13">
        <v>0.45</v>
      </c>
      <c r="K988" s="12">
        <v>3.4500000000000003E-2</v>
      </c>
      <c r="L988" s="14">
        <v>138.6</v>
      </c>
      <c r="M988" s="15">
        <v>7.1</v>
      </c>
      <c r="N988" s="16">
        <v>129897</v>
      </c>
      <c r="O988" s="21">
        <v>-1.81</v>
      </c>
      <c r="P988" s="11" t="s">
        <v>43</v>
      </c>
      <c r="Q988" s="11" t="s">
        <v>47</v>
      </c>
      <c r="R988" s="11" t="s">
        <v>47</v>
      </c>
      <c r="S988" s="11" t="s">
        <v>88</v>
      </c>
      <c r="T988" s="22">
        <v>0.91379999999999995</v>
      </c>
      <c r="U988" s="22">
        <v>0</v>
      </c>
      <c r="V988" s="22">
        <v>2.5000000000000001E-3</v>
      </c>
      <c r="W988" s="22">
        <v>0</v>
      </c>
      <c r="X988" s="22">
        <v>0</v>
      </c>
      <c r="Y988" s="22">
        <v>3.0000000000000001E-3</v>
      </c>
      <c r="Z988" s="22">
        <v>0</v>
      </c>
      <c r="AA988" s="22">
        <v>2.9600000000000001E-2</v>
      </c>
      <c r="AB988" s="22">
        <v>0</v>
      </c>
      <c r="AC988" s="22">
        <v>0</v>
      </c>
      <c r="AD988" s="22">
        <v>0</v>
      </c>
      <c r="AE988" s="17" t="s">
        <v>47</v>
      </c>
      <c r="AF988" s="17" t="s">
        <v>47</v>
      </c>
      <c r="AG988" s="8" t="str">
        <f t="shared" si="32"/>
        <v>click</v>
      </c>
      <c r="AH988" s="10" t="str">
        <f t="shared" si="33"/>
        <v>click</v>
      </c>
    </row>
    <row r="989" spans="1:47" ht="60" x14ac:dyDescent="0.2">
      <c r="A989" s="20" t="s">
        <v>4323</v>
      </c>
      <c r="B989" s="9" t="s">
        <v>4324</v>
      </c>
      <c r="C989" s="11" t="s">
        <v>4256</v>
      </c>
      <c r="D989" s="11" t="s">
        <v>39</v>
      </c>
      <c r="E989" s="11" t="s">
        <v>4325</v>
      </c>
      <c r="F989" s="11" t="s">
        <v>4326</v>
      </c>
      <c r="G989" s="11" t="s">
        <v>115</v>
      </c>
      <c r="H989" s="11" t="s">
        <v>110</v>
      </c>
      <c r="I989" s="12">
        <v>5.0000000000000001E-3</v>
      </c>
      <c r="J989" s="13">
        <v>0.08</v>
      </c>
      <c r="K989" s="12">
        <v>2.5700000000000001E-2</v>
      </c>
      <c r="L989" s="14">
        <v>1079.8</v>
      </c>
      <c r="M989" s="15">
        <v>59.1</v>
      </c>
      <c r="N989" s="16">
        <v>171056</v>
      </c>
      <c r="O989" s="21">
        <v>0.96</v>
      </c>
      <c r="P989" s="11" t="s">
        <v>43</v>
      </c>
      <c r="Q989" s="11" t="s">
        <v>44</v>
      </c>
      <c r="R989" s="11" t="s">
        <v>497</v>
      </c>
      <c r="S989" s="11" t="s">
        <v>88</v>
      </c>
      <c r="T989" s="22">
        <v>6.13E-2</v>
      </c>
      <c r="U989" s="22">
        <v>0.20430000000000001</v>
      </c>
      <c r="V989" s="22">
        <v>7.5300000000000006E-2</v>
      </c>
      <c r="W989" s="22">
        <v>0.1206</v>
      </c>
      <c r="X989" s="22">
        <v>0.1041</v>
      </c>
      <c r="Y989" s="22">
        <v>0.1008</v>
      </c>
      <c r="Z989" s="22">
        <v>0.1449</v>
      </c>
      <c r="AA989" s="22">
        <v>0.1512</v>
      </c>
      <c r="AB989" s="22">
        <v>0</v>
      </c>
      <c r="AC989" s="22">
        <v>1.9199999999999998E-2</v>
      </c>
      <c r="AD989" s="22">
        <v>1.4200000000000001E-2</v>
      </c>
      <c r="AE989" s="17" t="s">
        <v>47</v>
      </c>
      <c r="AF989" s="17" t="s">
        <v>47</v>
      </c>
      <c r="AG989" s="8" t="str">
        <f t="shared" si="32"/>
        <v>click</v>
      </c>
      <c r="AH989" s="10" t="str">
        <f t="shared" si="33"/>
        <v>click</v>
      </c>
    </row>
    <row r="990" spans="1:47" ht="96" x14ac:dyDescent="0.2">
      <c r="A990" s="20" t="s">
        <v>4327</v>
      </c>
      <c r="B990" s="9" t="s">
        <v>4328</v>
      </c>
      <c r="C990" s="11" t="s">
        <v>4329</v>
      </c>
      <c r="D990" s="11" t="s">
        <v>39</v>
      </c>
      <c r="E990" s="11" t="s">
        <v>4330</v>
      </c>
      <c r="F990" s="11" t="s">
        <v>4331</v>
      </c>
      <c r="G990" s="11" t="s">
        <v>121</v>
      </c>
      <c r="H990" s="11" t="s">
        <v>110</v>
      </c>
      <c r="I990" s="12">
        <v>8.9999999999999993E-3</v>
      </c>
      <c r="J990" s="13">
        <v>0.09</v>
      </c>
      <c r="K990" s="12">
        <v>1.41E-2</v>
      </c>
      <c r="L990" s="14">
        <v>348.2</v>
      </c>
      <c r="M990" s="15">
        <v>19.3</v>
      </c>
      <c r="N990" s="16">
        <v>188466</v>
      </c>
      <c r="O990" s="21">
        <v>-1.64</v>
      </c>
      <c r="P990" s="11" t="s">
        <v>43</v>
      </c>
      <c r="Q990" s="11" t="s">
        <v>47</v>
      </c>
      <c r="R990" s="11" t="s">
        <v>47</v>
      </c>
      <c r="S990" s="11" t="s">
        <v>123</v>
      </c>
      <c r="T990" s="22">
        <v>9.1600000000000001E-2</v>
      </c>
      <c r="U990" s="22">
        <v>3.32E-2</v>
      </c>
      <c r="V990" s="22">
        <v>0.1928</v>
      </c>
      <c r="W990" s="22">
        <v>0.16450000000000001</v>
      </c>
      <c r="X990" s="22">
        <v>3.0800000000000001E-2</v>
      </c>
      <c r="Y990" s="22">
        <v>0.1077</v>
      </c>
      <c r="Z990" s="22">
        <v>0.10920000000000001</v>
      </c>
      <c r="AA990" s="22">
        <v>0.17699999999999999</v>
      </c>
      <c r="AB990" s="22">
        <v>3.3500000000000002E-2</v>
      </c>
      <c r="AC990" s="22">
        <v>3.6799999999999999E-2</v>
      </c>
      <c r="AD990" s="22">
        <v>1.0999999999999999E-2</v>
      </c>
      <c r="AE990" s="17" t="s">
        <v>47</v>
      </c>
      <c r="AF990" s="17" t="s">
        <v>47</v>
      </c>
      <c r="AG990" s="8" t="str">
        <f t="shared" si="32"/>
        <v>click</v>
      </c>
      <c r="AH990" s="10" t="str">
        <f t="shared" si="33"/>
        <v>click</v>
      </c>
    </row>
    <row r="991" spans="1:47" ht="96" x14ac:dyDescent="0.2">
      <c r="A991" s="20" t="s">
        <v>4332</v>
      </c>
      <c r="B991" s="9" t="s">
        <v>4333</v>
      </c>
      <c r="C991" s="11" t="s">
        <v>4334</v>
      </c>
      <c r="D991" s="11" t="s">
        <v>39</v>
      </c>
      <c r="E991" s="11" t="s">
        <v>4335</v>
      </c>
      <c r="F991" s="11" t="s">
        <v>3242</v>
      </c>
      <c r="G991" s="11" t="s">
        <v>121</v>
      </c>
      <c r="H991" s="11" t="s">
        <v>110</v>
      </c>
      <c r="I991" s="12">
        <v>7.7999999999999996E-3</v>
      </c>
      <c r="J991" s="13">
        <v>0.01</v>
      </c>
      <c r="K991" s="12">
        <v>9.7999999999999997E-3</v>
      </c>
      <c r="L991" s="14">
        <v>364.5</v>
      </c>
      <c r="M991" s="15">
        <v>20.9</v>
      </c>
      <c r="N991" s="16">
        <v>837713</v>
      </c>
      <c r="O991" s="21">
        <v>2.83</v>
      </c>
      <c r="P991" s="11" t="s">
        <v>43</v>
      </c>
      <c r="Q991" s="11" t="s">
        <v>47</v>
      </c>
      <c r="R991" s="11" t="s">
        <v>47</v>
      </c>
      <c r="S991" s="11" t="s">
        <v>307</v>
      </c>
      <c r="T991" s="22">
        <v>7.5999999999999998E-2</v>
      </c>
      <c r="U991" s="22">
        <v>4.2799999999999998E-2</v>
      </c>
      <c r="V991" s="22">
        <v>3.1300000000000001E-2</v>
      </c>
      <c r="W991" s="22">
        <v>9.1499999999999998E-2</v>
      </c>
      <c r="X991" s="22">
        <v>0.2429</v>
      </c>
      <c r="Y991" s="22">
        <v>0.15540000000000001</v>
      </c>
      <c r="Z991" s="22">
        <v>6.5799999999999997E-2</v>
      </c>
      <c r="AA991" s="22">
        <v>3.9899999999999998E-2</v>
      </c>
      <c r="AB991" s="22">
        <v>0</v>
      </c>
      <c r="AC991" s="22">
        <v>0.1804</v>
      </c>
      <c r="AD991" s="22">
        <v>5.33E-2</v>
      </c>
      <c r="AE991" s="17" t="s">
        <v>47</v>
      </c>
      <c r="AF991" s="17" t="s">
        <v>47</v>
      </c>
      <c r="AG991" s="8" t="str">
        <f t="shared" si="32"/>
        <v>click</v>
      </c>
      <c r="AH991" s="10" t="str">
        <f t="shared" si="33"/>
        <v>click</v>
      </c>
    </row>
    <row r="992" spans="1:47" ht="48" x14ac:dyDescent="0.2">
      <c r="A992" s="20" t="s">
        <v>4336</v>
      </c>
      <c r="B992" s="9" t="s">
        <v>4337</v>
      </c>
      <c r="C992" s="11" t="s">
        <v>3036</v>
      </c>
      <c r="D992" s="11" t="s">
        <v>39</v>
      </c>
      <c r="E992" s="11" t="s">
        <v>4338</v>
      </c>
      <c r="F992" s="11" t="s">
        <v>4339</v>
      </c>
      <c r="G992" s="11" t="s">
        <v>891</v>
      </c>
      <c r="H992" s="11" t="s">
        <v>110</v>
      </c>
      <c r="I992" s="12">
        <v>7.4999999999999997E-3</v>
      </c>
      <c r="J992" s="13">
        <v>0.09</v>
      </c>
      <c r="K992" s="12">
        <v>1.7999999999999999E-2</v>
      </c>
      <c r="L992" s="14">
        <v>243.6</v>
      </c>
      <c r="M992" s="15">
        <v>10.8</v>
      </c>
      <c r="N992" s="16">
        <v>38539</v>
      </c>
      <c r="O992" s="21">
        <v>1.24</v>
      </c>
      <c r="P992" s="11" t="s">
        <v>43</v>
      </c>
      <c r="Q992" s="11" t="s">
        <v>47</v>
      </c>
      <c r="R992" s="11" t="s">
        <v>47</v>
      </c>
      <c r="S992" s="11" t="s">
        <v>88</v>
      </c>
      <c r="T992" s="22">
        <v>6.13E-2</v>
      </c>
      <c r="U992" s="22">
        <v>0</v>
      </c>
      <c r="V992" s="22">
        <v>0</v>
      </c>
      <c r="W992" s="22">
        <v>0</v>
      </c>
      <c r="X992" s="22">
        <v>0</v>
      </c>
      <c r="Y992" s="22">
        <v>0</v>
      </c>
      <c r="Z992" s="22">
        <v>4.3900000000000002E-2</v>
      </c>
      <c r="AA992" s="22">
        <v>0.56220000000000003</v>
      </c>
      <c r="AB992" s="22">
        <v>0</v>
      </c>
      <c r="AC992" s="22">
        <v>1.84E-2</v>
      </c>
      <c r="AD992" s="22">
        <v>0.32690000000000002</v>
      </c>
      <c r="AE992" s="17" t="s">
        <v>47</v>
      </c>
      <c r="AF992" s="17" t="s">
        <v>47</v>
      </c>
      <c r="AG992" s="8" t="str">
        <f t="shared" si="32"/>
        <v>click</v>
      </c>
      <c r="AH992" s="10" t="str">
        <f t="shared" si="33"/>
        <v>click</v>
      </c>
    </row>
    <row r="993" spans="1:34" ht="84" x14ac:dyDescent="0.2">
      <c r="A993" s="20" t="s">
        <v>4340</v>
      </c>
      <c r="B993" s="9" t="s">
        <v>4341</v>
      </c>
      <c r="C993" s="11" t="s">
        <v>4228</v>
      </c>
      <c r="D993" s="11" t="s">
        <v>39</v>
      </c>
      <c r="E993" s="11" t="s">
        <v>4342</v>
      </c>
      <c r="F993" s="11" t="s">
        <v>4343</v>
      </c>
      <c r="G993" s="11" t="s">
        <v>496</v>
      </c>
      <c r="H993" s="11" t="s">
        <v>110</v>
      </c>
      <c r="I993" s="12">
        <v>6.0000000000000001E-3</v>
      </c>
      <c r="J993" s="13">
        <v>0.08</v>
      </c>
      <c r="K993" s="12">
        <v>1.54E-2</v>
      </c>
      <c r="L993" s="14">
        <v>20.8</v>
      </c>
      <c r="M993" s="15">
        <v>0.6</v>
      </c>
      <c r="N993" s="16">
        <v>3909</v>
      </c>
      <c r="O993" s="21">
        <v>1.1000000000000001</v>
      </c>
      <c r="P993" s="11" t="s">
        <v>43</v>
      </c>
      <c r="Q993" s="11" t="s">
        <v>628</v>
      </c>
      <c r="R993" s="11" t="s">
        <v>94</v>
      </c>
      <c r="S993" s="11" t="s">
        <v>81</v>
      </c>
      <c r="T993" s="22">
        <v>2.4500000000000001E-2</v>
      </c>
      <c r="U993" s="22">
        <v>1.54E-2</v>
      </c>
      <c r="V993" s="22">
        <v>0.1467</v>
      </c>
      <c r="W993" s="22">
        <v>2.9600000000000001E-2</v>
      </c>
      <c r="X993" s="22">
        <v>0.10879999999999999</v>
      </c>
      <c r="Y993" s="22">
        <v>0.29530000000000001</v>
      </c>
      <c r="Z993" s="22">
        <v>7.1099999999999997E-2</v>
      </c>
      <c r="AA993" s="22">
        <v>0.18940000000000001</v>
      </c>
      <c r="AB993" s="22">
        <v>4.4999999999999997E-3</v>
      </c>
      <c r="AC993" s="22">
        <v>9.0300000000000005E-2</v>
      </c>
      <c r="AD993" s="22">
        <v>2.0199999999999999E-2</v>
      </c>
      <c r="AE993" s="17" t="s">
        <v>47</v>
      </c>
      <c r="AF993" s="17" t="s">
        <v>47</v>
      </c>
      <c r="AG993" s="8" t="str">
        <f t="shared" si="32"/>
        <v>click</v>
      </c>
      <c r="AH993" s="10" t="str">
        <f t="shared" si="33"/>
        <v>click</v>
      </c>
    </row>
    <row r="994" spans="1:34" ht="48" x14ac:dyDescent="0.2">
      <c r="A994" s="20" t="s">
        <v>4344</v>
      </c>
      <c r="B994" s="9" t="s">
        <v>4345</v>
      </c>
      <c r="C994" s="11" t="s">
        <v>4306</v>
      </c>
      <c r="D994" s="11" t="s">
        <v>39</v>
      </c>
      <c r="E994" s="11" t="s">
        <v>4346</v>
      </c>
      <c r="F994" s="11" t="s">
        <v>4347</v>
      </c>
      <c r="G994" s="11" t="s">
        <v>232</v>
      </c>
      <c r="H994" s="11" t="s">
        <v>110</v>
      </c>
      <c r="I994" s="12">
        <v>5.0000000000000001E-3</v>
      </c>
      <c r="J994" s="13">
        <v>0.06</v>
      </c>
      <c r="K994" s="12">
        <v>1.6400000000000001E-2</v>
      </c>
      <c r="L994" s="14">
        <v>150.80000000000001</v>
      </c>
      <c r="M994" s="15">
        <v>10.1</v>
      </c>
      <c r="N994" s="16">
        <v>81898</v>
      </c>
      <c r="O994" s="21">
        <v>0.93</v>
      </c>
      <c r="P994" s="11" t="s">
        <v>43</v>
      </c>
      <c r="Q994" s="11" t="s">
        <v>306</v>
      </c>
      <c r="R994" s="11" t="s">
        <v>45</v>
      </c>
      <c r="S994" s="11" t="s">
        <v>81</v>
      </c>
      <c r="T994" s="22" t="s">
        <v>47</v>
      </c>
      <c r="U994" s="22" t="s">
        <v>47</v>
      </c>
      <c r="V994" s="22" t="s">
        <v>47</v>
      </c>
      <c r="W994" s="22" t="s">
        <v>47</v>
      </c>
      <c r="X994" s="22" t="s">
        <v>47</v>
      </c>
      <c r="Y994" s="22" t="s">
        <v>47</v>
      </c>
      <c r="Z994" s="22" t="s">
        <v>47</v>
      </c>
      <c r="AA994" s="22" t="s">
        <v>47</v>
      </c>
      <c r="AB994" s="22" t="s">
        <v>47</v>
      </c>
      <c r="AC994" s="22" t="s">
        <v>47</v>
      </c>
      <c r="AD994" s="22" t="s">
        <v>47</v>
      </c>
      <c r="AE994" s="17" t="s">
        <v>47</v>
      </c>
      <c r="AF994" s="17" t="s">
        <v>47</v>
      </c>
      <c r="AG994" s="8" t="str">
        <f t="shared" si="32"/>
        <v>click</v>
      </c>
      <c r="AH994" s="10" t="str">
        <f t="shared" si="33"/>
        <v>click</v>
      </c>
    </row>
    <row r="995" spans="1:34" ht="84" x14ac:dyDescent="0.2">
      <c r="A995" s="20" t="s">
        <v>4348</v>
      </c>
      <c r="B995" s="9" t="s">
        <v>4349</v>
      </c>
      <c r="C995" s="11" t="s">
        <v>4329</v>
      </c>
      <c r="D995" s="11" t="s">
        <v>39</v>
      </c>
      <c r="E995" s="11" t="s">
        <v>4350</v>
      </c>
      <c r="F995" s="11" t="s">
        <v>4351</v>
      </c>
      <c r="G995" s="11" t="s">
        <v>115</v>
      </c>
      <c r="H995" s="11" t="s">
        <v>110</v>
      </c>
      <c r="I995" s="12">
        <v>8.0000000000000002E-3</v>
      </c>
      <c r="J995" s="13">
        <v>0.53</v>
      </c>
      <c r="K995" s="12">
        <v>3.1699999999999999E-2</v>
      </c>
      <c r="L995" s="14">
        <v>593.6</v>
      </c>
      <c r="M995" s="15">
        <v>22.7</v>
      </c>
      <c r="N995" s="16">
        <v>186752</v>
      </c>
      <c r="O995" s="21">
        <v>1.1399999999999999</v>
      </c>
      <c r="P995" s="11" t="s">
        <v>43</v>
      </c>
      <c r="Q995" s="11" t="s">
        <v>44</v>
      </c>
      <c r="R995" s="11" t="s">
        <v>94</v>
      </c>
      <c r="S995" s="11" t="s">
        <v>116</v>
      </c>
      <c r="T995" s="22">
        <v>9.2399999999999996E-2</v>
      </c>
      <c r="U995" s="22">
        <v>3.5900000000000001E-2</v>
      </c>
      <c r="V995" s="22">
        <v>0.26929999999999998</v>
      </c>
      <c r="W995" s="22">
        <v>5.4100000000000002E-2</v>
      </c>
      <c r="X995" s="22">
        <v>7.3899999999999993E-2</v>
      </c>
      <c r="Y995" s="22">
        <v>0.1022</v>
      </c>
      <c r="Z995" s="22">
        <v>0.10059999999999999</v>
      </c>
      <c r="AA995" s="22">
        <v>0.16789999999999999</v>
      </c>
      <c r="AB995" s="22">
        <v>4.7300000000000002E-2</v>
      </c>
      <c r="AC995" s="22">
        <v>7.3899999999999993E-2</v>
      </c>
      <c r="AD995" s="22">
        <v>0</v>
      </c>
      <c r="AE995" s="17" t="s">
        <v>47</v>
      </c>
      <c r="AF995" s="17" t="s">
        <v>47</v>
      </c>
      <c r="AG995" s="8" t="str">
        <f t="shared" si="32"/>
        <v>click</v>
      </c>
      <c r="AH995" s="10" t="str">
        <f t="shared" si="33"/>
        <v>click</v>
      </c>
    </row>
    <row r="996" spans="1:34" ht="72" x14ac:dyDescent="0.2">
      <c r="A996" s="20" t="s">
        <v>4352</v>
      </c>
      <c r="B996" s="9" t="s">
        <v>4353</v>
      </c>
      <c r="C996" s="11" t="s">
        <v>4228</v>
      </c>
      <c r="D996" s="11" t="s">
        <v>39</v>
      </c>
      <c r="E996" s="11" t="s">
        <v>4354</v>
      </c>
      <c r="F996" s="11" t="s">
        <v>4355</v>
      </c>
      <c r="G996" s="11" t="s">
        <v>362</v>
      </c>
      <c r="H996" s="11" t="s">
        <v>110</v>
      </c>
      <c r="I996" s="12">
        <v>6.0000000000000001E-3</v>
      </c>
      <c r="J996" s="13">
        <v>0.08</v>
      </c>
      <c r="K996" s="12">
        <v>1.6400000000000001E-2</v>
      </c>
      <c r="L996" s="14">
        <v>10.4</v>
      </c>
      <c r="M996" s="15">
        <v>0.8</v>
      </c>
      <c r="N996" s="16">
        <v>3692</v>
      </c>
      <c r="O996" s="21">
        <v>-1.1200000000000001</v>
      </c>
      <c r="P996" s="11" t="s">
        <v>43</v>
      </c>
      <c r="Q996" s="11" t="s">
        <v>47</v>
      </c>
      <c r="R996" s="11" t="s">
        <v>47</v>
      </c>
      <c r="S996" s="11" t="s">
        <v>81</v>
      </c>
      <c r="T996" s="22">
        <v>0</v>
      </c>
      <c r="U996" s="22">
        <v>0</v>
      </c>
      <c r="V996" s="22">
        <v>0</v>
      </c>
      <c r="W996" s="22">
        <v>0</v>
      </c>
      <c r="X996" s="22">
        <v>0</v>
      </c>
      <c r="Y996" s="22">
        <v>0.93410000000000004</v>
      </c>
      <c r="Z996" s="22">
        <v>0</v>
      </c>
      <c r="AA996" s="22">
        <v>2.58E-2</v>
      </c>
      <c r="AB996" s="22">
        <v>0</v>
      </c>
      <c r="AC996" s="22">
        <v>0</v>
      </c>
      <c r="AD996" s="22">
        <v>2.6499999999999999E-2</v>
      </c>
      <c r="AE996" s="17" t="s">
        <v>47</v>
      </c>
      <c r="AF996" s="17" t="s">
        <v>47</v>
      </c>
      <c r="AG996" s="8" t="str">
        <f t="shared" si="32"/>
        <v>click</v>
      </c>
      <c r="AH996" s="10" t="str">
        <f t="shared" si="33"/>
        <v>click</v>
      </c>
    </row>
    <row r="997" spans="1:34" ht="96" x14ac:dyDescent="0.2">
      <c r="A997" s="20" t="s">
        <v>4356</v>
      </c>
      <c r="B997" s="9" t="s">
        <v>4357</v>
      </c>
      <c r="C997" s="11" t="s">
        <v>4274</v>
      </c>
      <c r="D997" s="11" t="s">
        <v>39</v>
      </c>
      <c r="E997" s="11" t="s">
        <v>4358</v>
      </c>
      <c r="F997" s="11" t="s">
        <v>4359</v>
      </c>
      <c r="G997" s="11" t="s">
        <v>232</v>
      </c>
      <c r="H997" s="11" t="s">
        <v>110</v>
      </c>
      <c r="I997" s="12">
        <v>6.0000000000000001E-3</v>
      </c>
      <c r="J997" s="13"/>
      <c r="K997" s="12">
        <v>1.55E-2</v>
      </c>
      <c r="L997" s="14">
        <v>31.4</v>
      </c>
      <c r="M997" s="15">
        <v>1.3</v>
      </c>
      <c r="N997" s="16"/>
      <c r="O997" s="21">
        <v>0</v>
      </c>
      <c r="P997" s="11" t="s">
        <v>43</v>
      </c>
      <c r="Q997" s="11" t="s">
        <v>44</v>
      </c>
      <c r="R997" s="11" t="s">
        <v>94</v>
      </c>
      <c r="S997" s="11" t="s">
        <v>81</v>
      </c>
      <c r="T997" s="22" t="s">
        <v>47</v>
      </c>
      <c r="U997" s="22" t="s">
        <v>47</v>
      </c>
      <c r="V997" s="22" t="s">
        <v>47</v>
      </c>
      <c r="W997" s="22" t="s">
        <v>47</v>
      </c>
      <c r="X997" s="22" t="s">
        <v>47</v>
      </c>
      <c r="Y997" s="22" t="s">
        <v>47</v>
      </c>
      <c r="Z997" s="22" t="s">
        <v>47</v>
      </c>
      <c r="AA997" s="22" t="s">
        <v>47</v>
      </c>
      <c r="AB997" s="22" t="s">
        <v>47</v>
      </c>
      <c r="AC997" s="22" t="s">
        <v>47</v>
      </c>
      <c r="AD997" s="22" t="s">
        <v>47</v>
      </c>
      <c r="AE997" s="17" t="s">
        <v>47</v>
      </c>
      <c r="AF997" s="17" t="s">
        <v>47</v>
      </c>
      <c r="AG997" s="8" t="str">
        <f t="shared" si="32"/>
        <v>click</v>
      </c>
      <c r="AH997" s="10" t="str">
        <f t="shared" si="33"/>
        <v>click</v>
      </c>
    </row>
    <row r="998" spans="1:34" ht="36" x14ac:dyDescent="0.2">
      <c r="A998" s="20" t="s">
        <v>4360</v>
      </c>
      <c r="B998" s="9" t="s">
        <v>4361</v>
      </c>
      <c r="C998" s="11" t="s">
        <v>4274</v>
      </c>
      <c r="D998" s="11" t="s">
        <v>39</v>
      </c>
      <c r="E998" s="11" t="s">
        <v>4362</v>
      </c>
      <c r="F998" s="11" t="s">
        <v>4363</v>
      </c>
      <c r="G998" s="11" t="s">
        <v>1182</v>
      </c>
      <c r="H998" s="11" t="s">
        <v>110</v>
      </c>
      <c r="I998" s="12">
        <v>6.0000000000000001E-3</v>
      </c>
      <c r="J998" s="13"/>
      <c r="K998" s="12">
        <v>2.0500000000000001E-2</v>
      </c>
      <c r="L998" s="14">
        <v>22</v>
      </c>
      <c r="M998" s="15">
        <v>0.9</v>
      </c>
      <c r="N998" s="16"/>
      <c r="O998" s="21">
        <v>0</v>
      </c>
      <c r="P998" s="11" t="s">
        <v>43</v>
      </c>
      <c r="Q998" s="11" t="s">
        <v>628</v>
      </c>
      <c r="R998" s="11" t="s">
        <v>94</v>
      </c>
      <c r="S998" s="11" t="s">
        <v>81</v>
      </c>
      <c r="T998" s="22" t="s">
        <v>47</v>
      </c>
      <c r="U998" s="22" t="s">
        <v>47</v>
      </c>
      <c r="V998" s="22" t="s">
        <v>47</v>
      </c>
      <c r="W998" s="22" t="s">
        <v>47</v>
      </c>
      <c r="X998" s="22" t="s">
        <v>47</v>
      </c>
      <c r="Y998" s="22" t="s">
        <v>47</v>
      </c>
      <c r="Z998" s="22" t="s">
        <v>47</v>
      </c>
      <c r="AA998" s="22" t="s">
        <v>47</v>
      </c>
      <c r="AB998" s="22" t="s">
        <v>47</v>
      </c>
      <c r="AC998" s="22" t="s">
        <v>47</v>
      </c>
      <c r="AD998" s="22" t="s">
        <v>47</v>
      </c>
      <c r="AE998" s="17" t="s">
        <v>47</v>
      </c>
      <c r="AF998" s="17" t="s">
        <v>47</v>
      </c>
      <c r="AG998" s="8" t="str">
        <f t="shared" si="32"/>
        <v>click</v>
      </c>
      <c r="AH998" s="10" t="str">
        <f t="shared" si="33"/>
        <v>click</v>
      </c>
    </row>
    <row r="999" spans="1:34" ht="36" x14ac:dyDescent="0.2">
      <c r="A999" s="20" t="s">
        <v>4364</v>
      </c>
      <c r="B999" s="9" t="s">
        <v>4365</v>
      </c>
      <c r="C999" s="11" t="s">
        <v>4274</v>
      </c>
      <c r="D999" s="11" t="s">
        <v>39</v>
      </c>
      <c r="E999" s="11" t="s">
        <v>4366</v>
      </c>
      <c r="F999" s="11" t="s">
        <v>4367</v>
      </c>
      <c r="G999" s="11" t="s">
        <v>1395</v>
      </c>
      <c r="H999" s="11" t="s">
        <v>110</v>
      </c>
      <c r="I999" s="12">
        <v>6.0000000000000001E-3</v>
      </c>
      <c r="J999" s="13"/>
      <c r="K999" s="12"/>
      <c r="L999" s="14">
        <v>0</v>
      </c>
      <c r="M999" s="15">
        <v>0</v>
      </c>
      <c r="N999" s="16"/>
      <c r="O999" s="21"/>
      <c r="P999" s="11" t="s">
        <v>43</v>
      </c>
      <c r="Q999" s="11" t="s">
        <v>386</v>
      </c>
      <c r="R999" s="11" t="s">
        <v>94</v>
      </c>
      <c r="S999" s="11" t="s">
        <v>81</v>
      </c>
      <c r="T999" s="22" t="s">
        <v>47</v>
      </c>
      <c r="U999" s="22" t="s">
        <v>47</v>
      </c>
      <c r="V999" s="22" t="s">
        <v>47</v>
      </c>
      <c r="W999" s="22" t="s">
        <v>47</v>
      </c>
      <c r="X999" s="22" t="s">
        <v>47</v>
      </c>
      <c r="Y999" s="22" t="s">
        <v>47</v>
      </c>
      <c r="Z999" s="22" t="s">
        <v>47</v>
      </c>
      <c r="AA999" s="22" t="s">
        <v>47</v>
      </c>
      <c r="AB999" s="22" t="s">
        <v>47</v>
      </c>
      <c r="AC999" s="22" t="s">
        <v>47</v>
      </c>
      <c r="AD999" s="22" t="s">
        <v>47</v>
      </c>
      <c r="AE999" s="17" t="s">
        <v>47</v>
      </c>
      <c r="AF999" s="17" t="s">
        <v>47</v>
      </c>
      <c r="AG999" s="8" t="str">
        <f t="shared" si="32"/>
        <v>click</v>
      </c>
      <c r="AH999" s="10" t="str">
        <f t="shared" si="33"/>
        <v>click</v>
      </c>
    </row>
    <row r="1000" spans="1:34" ht="48" x14ac:dyDescent="0.2">
      <c r="A1000" s="20" t="s">
        <v>4368</v>
      </c>
      <c r="B1000" s="9" t="s">
        <v>4369</v>
      </c>
      <c r="C1000" s="11" t="s">
        <v>3729</v>
      </c>
      <c r="D1000" s="11" t="s">
        <v>39</v>
      </c>
      <c r="E1000" s="11" t="s">
        <v>4370</v>
      </c>
      <c r="F1000" s="11" t="s">
        <v>4371</v>
      </c>
      <c r="G1000" s="11" t="s">
        <v>1249</v>
      </c>
      <c r="H1000" s="11" t="s">
        <v>110</v>
      </c>
      <c r="I1000" s="12">
        <v>7.4999999999999997E-3</v>
      </c>
      <c r="J1000" s="13"/>
      <c r="K1000" s="12"/>
      <c r="L1000" s="14">
        <v>0</v>
      </c>
      <c r="M1000" s="15">
        <v>0</v>
      </c>
      <c r="N1000" s="16"/>
      <c r="O1000" s="21"/>
      <c r="P1000" s="11" t="s">
        <v>43</v>
      </c>
      <c r="Q1000" s="11" t="s">
        <v>47</v>
      </c>
      <c r="R1000" s="11" t="s">
        <v>47</v>
      </c>
      <c r="S1000" s="11" t="s">
        <v>337</v>
      </c>
      <c r="T1000" s="22" t="s">
        <v>47</v>
      </c>
      <c r="U1000" s="22" t="s">
        <v>47</v>
      </c>
      <c r="V1000" s="22" t="s">
        <v>47</v>
      </c>
      <c r="W1000" s="22" t="s">
        <v>47</v>
      </c>
      <c r="X1000" s="22" t="s">
        <v>47</v>
      </c>
      <c r="Y1000" s="22" t="s">
        <v>47</v>
      </c>
      <c r="Z1000" s="22" t="s">
        <v>47</v>
      </c>
      <c r="AA1000" s="22" t="s">
        <v>47</v>
      </c>
      <c r="AB1000" s="22" t="s">
        <v>47</v>
      </c>
      <c r="AC1000" s="22" t="s">
        <v>47</v>
      </c>
      <c r="AD1000" s="22" t="s">
        <v>47</v>
      </c>
      <c r="AE1000" s="17" t="s">
        <v>47</v>
      </c>
      <c r="AF1000" s="17" t="s">
        <v>47</v>
      </c>
      <c r="AG1000" s="8" t="str">
        <f t="shared" si="32"/>
        <v>click</v>
      </c>
      <c r="AH1000" s="10" t="str">
        <f t="shared" si="33"/>
        <v>click</v>
      </c>
    </row>
    <row r="1001" spans="1:34" ht="72" x14ac:dyDescent="0.2">
      <c r="A1001" s="20" t="s">
        <v>4372</v>
      </c>
      <c r="B1001" s="9" t="s">
        <v>4373</v>
      </c>
      <c r="C1001" s="11" t="s">
        <v>4156</v>
      </c>
      <c r="D1001" s="11" t="s">
        <v>39</v>
      </c>
      <c r="E1001" s="11" t="s">
        <v>4374</v>
      </c>
      <c r="F1001" s="11" t="s">
        <v>4375</v>
      </c>
      <c r="G1001" s="11" t="s">
        <v>367</v>
      </c>
      <c r="H1001" s="11" t="s">
        <v>110</v>
      </c>
      <c r="I1001" s="12">
        <v>6.0000000000000001E-3</v>
      </c>
      <c r="J1001" s="13">
        <v>7.0000000000000007E-2</v>
      </c>
      <c r="K1001" s="12">
        <v>1.14E-2</v>
      </c>
      <c r="L1001" s="14">
        <v>930.1</v>
      </c>
      <c r="M1001" s="15">
        <v>17.5</v>
      </c>
      <c r="N1001" s="16">
        <v>172908</v>
      </c>
      <c r="O1001" s="21">
        <v>1.61</v>
      </c>
      <c r="P1001" s="11" t="s">
        <v>43</v>
      </c>
      <c r="Q1001" s="11" t="s">
        <v>47</v>
      </c>
      <c r="R1001" s="11" t="s">
        <v>47</v>
      </c>
      <c r="S1001" s="11" t="s">
        <v>81</v>
      </c>
      <c r="T1001" s="22">
        <v>0</v>
      </c>
      <c r="U1001" s="22">
        <v>0</v>
      </c>
      <c r="V1001" s="22">
        <v>0</v>
      </c>
      <c r="W1001" s="22">
        <v>2.7E-2</v>
      </c>
      <c r="X1001" s="22">
        <v>0</v>
      </c>
      <c r="Y1001" s="22">
        <v>0</v>
      </c>
      <c r="Z1001" s="22">
        <v>0.97289999999999999</v>
      </c>
      <c r="AA1001" s="22">
        <v>0</v>
      </c>
      <c r="AB1001" s="22">
        <v>0</v>
      </c>
      <c r="AC1001" s="22">
        <v>0</v>
      </c>
      <c r="AD1001" s="22">
        <v>0</v>
      </c>
      <c r="AE1001" s="17" t="s">
        <v>47</v>
      </c>
      <c r="AF1001" s="17" t="s">
        <v>47</v>
      </c>
      <c r="AG1001" s="8" t="str">
        <f t="shared" si="32"/>
        <v>click</v>
      </c>
      <c r="AH1001" s="10" t="str">
        <f t="shared" si="33"/>
        <v>click</v>
      </c>
    </row>
    <row r="1002" spans="1:34" ht="72" x14ac:dyDescent="0.2">
      <c r="A1002" s="20" t="s">
        <v>4376</v>
      </c>
      <c r="B1002" s="9" t="s">
        <v>4377</v>
      </c>
      <c r="C1002" s="11" t="s">
        <v>4311</v>
      </c>
      <c r="D1002" s="11" t="s">
        <v>39</v>
      </c>
      <c r="E1002" s="11" t="s">
        <v>4378</v>
      </c>
      <c r="F1002" s="11" t="s">
        <v>4379</v>
      </c>
      <c r="G1002" s="11" t="s">
        <v>2343</v>
      </c>
      <c r="H1002" s="11" t="s">
        <v>110</v>
      </c>
      <c r="I1002" s="12">
        <v>6.0000000000000001E-3</v>
      </c>
      <c r="J1002" s="13">
        <v>0.08</v>
      </c>
      <c r="K1002" s="12">
        <v>3.5999999999999999E-3</v>
      </c>
      <c r="L1002" s="14">
        <v>100.1</v>
      </c>
      <c r="M1002" s="15">
        <v>4.5</v>
      </c>
      <c r="N1002" s="16">
        <v>31753</v>
      </c>
      <c r="O1002" s="21">
        <v>1.52</v>
      </c>
      <c r="P1002" s="11" t="s">
        <v>43</v>
      </c>
      <c r="Q1002" s="11" t="s">
        <v>47</v>
      </c>
      <c r="R1002" s="11" t="s">
        <v>47</v>
      </c>
      <c r="S1002" s="11" t="s">
        <v>81</v>
      </c>
      <c r="T1002" s="22">
        <v>0.25169999999999998</v>
      </c>
      <c r="U1002" s="22">
        <v>0</v>
      </c>
      <c r="V1002" s="22">
        <v>0.23749999999999999</v>
      </c>
      <c r="W1002" s="22">
        <v>0</v>
      </c>
      <c r="X1002" s="22">
        <v>0</v>
      </c>
      <c r="Y1002" s="22">
        <v>0</v>
      </c>
      <c r="Z1002" s="22">
        <v>0</v>
      </c>
      <c r="AA1002" s="22">
        <v>0.50960000000000005</v>
      </c>
      <c r="AB1002" s="22">
        <v>0</v>
      </c>
      <c r="AC1002" s="22">
        <v>0</v>
      </c>
      <c r="AD1002" s="22">
        <v>0</v>
      </c>
      <c r="AE1002" s="17" t="s">
        <v>47</v>
      </c>
      <c r="AF1002" s="17" t="s">
        <v>47</v>
      </c>
      <c r="AG1002" s="8" t="str">
        <f t="shared" si="32"/>
        <v>click</v>
      </c>
      <c r="AH1002" s="10" t="str">
        <f t="shared" si="33"/>
        <v>click</v>
      </c>
    </row>
    <row r="1003" spans="1:34" ht="60" x14ac:dyDescent="0.2">
      <c r="A1003" s="20" t="s">
        <v>4380</v>
      </c>
      <c r="B1003" s="9" t="s">
        <v>4381</v>
      </c>
      <c r="C1003" s="11" t="s">
        <v>4382</v>
      </c>
      <c r="D1003" s="11" t="s">
        <v>39</v>
      </c>
      <c r="E1003" s="11" t="s">
        <v>4383</v>
      </c>
      <c r="F1003" s="11" t="s">
        <v>4384</v>
      </c>
      <c r="G1003" s="11" t="s">
        <v>2052</v>
      </c>
      <c r="H1003" s="11" t="s">
        <v>110</v>
      </c>
      <c r="I1003" s="12">
        <v>7.4999999999999997E-3</v>
      </c>
      <c r="J1003" s="13">
        <v>0.1</v>
      </c>
      <c r="K1003" s="12">
        <v>1.7000000000000001E-2</v>
      </c>
      <c r="L1003" s="14">
        <v>9.8000000000000007</v>
      </c>
      <c r="M1003" s="15">
        <v>0.6</v>
      </c>
      <c r="N1003" s="16">
        <v>3587</v>
      </c>
      <c r="O1003" s="21">
        <v>-1.22</v>
      </c>
      <c r="P1003" s="11" t="s">
        <v>43</v>
      </c>
      <c r="Q1003" s="11" t="s">
        <v>47</v>
      </c>
      <c r="R1003" s="11" t="s">
        <v>47</v>
      </c>
      <c r="S1003" s="11" t="s">
        <v>88</v>
      </c>
      <c r="T1003" s="22">
        <v>0.1807</v>
      </c>
      <c r="U1003" s="22">
        <v>0</v>
      </c>
      <c r="V1003" s="22">
        <v>0</v>
      </c>
      <c r="W1003" s="22">
        <v>0</v>
      </c>
      <c r="X1003" s="22">
        <v>0</v>
      </c>
      <c r="Y1003" s="22">
        <v>0</v>
      </c>
      <c r="Z1003" s="22">
        <v>3.8999999999999998E-3</v>
      </c>
      <c r="AA1003" s="22">
        <v>0.4854</v>
      </c>
      <c r="AB1003" s="22">
        <v>0</v>
      </c>
      <c r="AC1003" s="22">
        <v>8.3099999999999993E-2</v>
      </c>
      <c r="AD1003" s="22">
        <v>0.24690000000000001</v>
      </c>
      <c r="AE1003" s="17" t="s">
        <v>47</v>
      </c>
      <c r="AF1003" s="17" t="s">
        <v>47</v>
      </c>
      <c r="AG1003" s="8" t="str">
        <f t="shared" si="32"/>
        <v>click</v>
      </c>
      <c r="AH1003" s="10" t="str">
        <f t="shared" si="33"/>
        <v>click</v>
      </c>
    </row>
    <row r="1004" spans="1:34" ht="60" x14ac:dyDescent="0.2">
      <c r="A1004" s="20" t="s">
        <v>4385</v>
      </c>
      <c r="B1004" s="9" t="s">
        <v>4386</v>
      </c>
      <c r="C1004" s="11" t="s">
        <v>4137</v>
      </c>
      <c r="D1004" s="11" t="s">
        <v>39</v>
      </c>
      <c r="E1004" s="11" t="s">
        <v>4387</v>
      </c>
      <c r="F1004" s="11" t="s">
        <v>4388</v>
      </c>
      <c r="G1004" s="11" t="s">
        <v>356</v>
      </c>
      <c r="H1004" s="11" t="s">
        <v>110</v>
      </c>
      <c r="I1004" s="12">
        <v>7.4999999999999997E-3</v>
      </c>
      <c r="J1004" s="13">
        <v>0.14000000000000001</v>
      </c>
      <c r="K1004" s="12">
        <v>2.52E-2</v>
      </c>
      <c r="L1004" s="14">
        <v>7.5</v>
      </c>
      <c r="M1004" s="15">
        <v>0.4</v>
      </c>
      <c r="N1004" s="16">
        <v>6132</v>
      </c>
      <c r="O1004" s="21">
        <v>-2.15</v>
      </c>
      <c r="P1004" s="11" t="s">
        <v>43</v>
      </c>
      <c r="Q1004" s="11" t="s">
        <v>47</v>
      </c>
      <c r="R1004" s="11" t="s">
        <v>47</v>
      </c>
      <c r="S1004" s="11" t="s">
        <v>88</v>
      </c>
      <c r="T1004" s="22">
        <v>0.97799999999999998</v>
      </c>
      <c r="U1004" s="22">
        <v>0</v>
      </c>
      <c r="V1004" s="22">
        <v>0</v>
      </c>
      <c r="W1004" s="22">
        <v>0</v>
      </c>
      <c r="X1004" s="22">
        <v>0</v>
      </c>
      <c r="Y1004" s="22">
        <v>0</v>
      </c>
      <c r="Z1004" s="22">
        <v>0</v>
      </c>
      <c r="AA1004" s="22">
        <v>6.7000000000000002E-3</v>
      </c>
      <c r="AB1004" s="22">
        <v>0</v>
      </c>
      <c r="AC1004" s="22">
        <v>0</v>
      </c>
      <c r="AD1004" s="22">
        <v>0</v>
      </c>
      <c r="AE1004" s="17" t="s">
        <v>47</v>
      </c>
      <c r="AF1004" s="17" t="s">
        <v>47</v>
      </c>
      <c r="AG1004" s="8" t="str">
        <f t="shared" si="32"/>
        <v>click</v>
      </c>
      <c r="AH1004" s="10" t="str">
        <f t="shared" si="33"/>
        <v>click</v>
      </c>
    </row>
    <row r="1005" spans="1:34" ht="84" x14ac:dyDescent="0.2">
      <c r="A1005" s="20" t="s">
        <v>4389</v>
      </c>
      <c r="B1005" s="9" t="s">
        <v>4390</v>
      </c>
      <c r="C1005" s="11" t="s">
        <v>4391</v>
      </c>
      <c r="D1005" s="11" t="s">
        <v>39</v>
      </c>
      <c r="E1005" s="11" t="s">
        <v>4392</v>
      </c>
      <c r="F1005" s="11" t="s">
        <v>4393</v>
      </c>
      <c r="G1005" s="11" t="s">
        <v>496</v>
      </c>
      <c r="H1005" s="11" t="s">
        <v>110</v>
      </c>
      <c r="I1005" s="12">
        <v>6.0000000000000001E-3</v>
      </c>
      <c r="J1005" s="13">
        <v>0.1</v>
      </c>
      <c r="K1005" s="12">
        <v>1.0699999999999999E-2</v>
      </c>
      <c r="L1005" s="14">
        <v>2478.5</v>
      </c>
      <c r="M1005" s="15">
        <v>58</v>
      </c>
      <c r="N1005" s="16">
        <v>646431</v>
      </c>
      <c r="O1005" s="21">
        <v>1.1299999999999999</v>
      </c>
      <c r="P1005" s="11" t="s">
        <v>43</v>
      </c>
      <c r="Q1005" s="11" t="s">
        <v>44</v>
      </c>
      <c r="R1005" s="11" t="s">
        <v>497</v>
      </c>
      <c r="S1005" s="11" t="s">
        <v>81</v>
      </c>
      <c r="T1005" s="22">
        <v>3.0999999999999999E-3</v>
      </c>
      <c r="U1005" s="22">
        <v>6.1100000000000002E-2</v>
      </c>
      <c r="V1005" s="22">
        <v>0.27410000000000001</v>
      </c>
      <c r="W1005" s="22">
        <v>4.9500000000000002E-2</v>
      </c>
      <c r="X1005" s="22">
        <v>4.9500000000000002E-2</v>
      </c>
      <c r="Y1005" s="22">
        <v>0.1953</v>
      </c>
      <c r="Z1005" s="22">
        <v>0.1215</v>
      </c>
      <c r="AA1005" s="22">
        <v>8.4400000000000003E-2</v>
      </c>
      <c r="AB1005" s="22">
        <v>1.4E-3</v>
      </c>
      <c r="AC1005" s="22">
        <v>0.15989999999999999</v>
      </c>
      <c r="AD1005" s="22">
        <v>0</v>
      </c>
      <c r="AE1005" s="17" t="s">
        <v>47</v>
      </c>
      <c r="AF1005" s="17" t="s">
        <v>47</v>
      </c>
      <c r="AG1005" s="8" t="str">
        <f t="shared" si="32"/>
        <v>click</v>
      </c>
      <c r="AH1005" s="10" t="str">
        <f t="shared" si="33"/>
        <v>click</v>
      </c>
    </row>
    <row r="1006" spans="1:34" ht="25.5" x14ac:dyDescent="0.2">
      <c r="A1006" s="20" t="s">
        <v>4394</v>
      </c>
      <c r="B1006" s="9" t="s">
        <v>4395</v>
      </c>
      <c r="C1006" s="11" t="s">
        <v>4396</v>
      </c>
      <c r="D1006" s="11" t="s">
        <v>39</v>
      </c>
      <c r="E1006" s="11"/>
      <c r="F1006" s="11" t="s">
        <v>40</v>
      </c>
      <c r="G1006" s="11" t="s">
        <v>203</v>
      </c>
      <c r="H1006" s="11" t="s">
        <v>110</v>
      </c>
      <c r="I1006" s="12">
        <v>3.0000000000000001E-3</v>
      </c>
      <c r="J1006" s="13">
        <v>0.01</v>
      </c>
      <c r="K1006" s="12">
        <v>8.8000000000000005E-3</v>
      </c>
      <c r="L1006" s="14">
        <v>7.6</v>
      </c>
      <c r="M1006" s="15">
        <v>0.3</v>
      </c>
      <c r="N1006" s="16">
        <v>3475</v>
      </c>
      <c r="O1006" s="21">
        <v>0.3</v>
      </c>
      <c r="P1006" s="11" t="s">
        <v>165</v>
      </c>
      <c r="Q1006" s="11" t="s">
        <v>47</v>
      </c>
      <c r="R1006" s="11" t="s">
        <v>47</v>
      </c>
      <c r="S1006" s="11" t="s">
        <v>47</v>
      </c>
      <c r="T1006" s="22" t="s">
        <v>47</v>
      </c>
      <c r="U1006" s="22" t="s">
        <v>47</v>
      </c>
      <c r="V1006" s="22" t="s">
        <v>47</v>
      </c>
      <c r="W1006" s="22" t="s">
        <v>47</v>
      </c>
      <c r="X1006" s="22" t="s">
        <v>47</v>
      </c>
      <c r="Y1006" s="22" t="s">
        <v>47</v>
      </c>
      <c r="Z1006" s="22" t="s">
        <v>47</v>
      </c>
      <c r="AA1006" s="22" t="s">
        <v>47</v>
      </c>
      <c r="AB1006" s="22" t="s">
        <v>47</v>
      </c>
      <c r="AC1006" s="22" t="s">
        <v>47</v>
      </c>
      <c r="AD1006" s="22" t="s">
        <v>47</v>
      </c>
      <c r="AE1006" s="17" t="s">
        <v>47</v>
      </c>
      <c r="AF1006" s="17" t="s">
        <v>47</v>
      </c>
      <c r="AG1006" s="8" t="str">
        <f t="shared" si="32"/>
        <v>click</v>
      </c>
      <c r="AH1006" s="10" t="str">
        <f t="shared" si="33"/>
        <v>click</v>
      </c>
    </row>
    <row r="1007" spans="1:34" ht="48" x14ac:dyDescent="0.2">
      <c r="A1007" s="20" t="s">
        <v>4397</v>
      </c>
      <c r="B1007" s="9" t="s">
        <v>4398</v>
      </c>
      <c r="C1007" s="11" t="s">
        <v>4399</v>
      </c>
      <c r="D1007" s="11" t="s">
        <v>39</v>
      </c>
      <c r="E1007" s="11" t="s">
        <v>4400</v>
      </c>
      <c r="F1007" s="11" t="s">
        <v>4401</v>
      </c>
      <c r="G1007" s="11" t="s">
        <v>121</v>
      </c>
      <c r="H1007" s="11" t="s">
        <v>142</v>
      </c>
      <c r="I1007" s="12">
        <v>6.0000000000000001E-3</v>
      </c>
      <c r="J1007" s="13">
        <v>0.75</v>
      </c>
      <c r="K1007" s="12">
        <v>3.3000000000000002E-2</v>
      </c>
      <c r="L1007" s="14">
        <v>29.5</v>
      </c>
      <c r="M1007" s="15">
        <v>1.3</v>
      </c>
      <c r="N1007" s="16">
        <v>15470</v>
      </c>
      <c r="O1007" s="21">
        <v>-1.81</v>
      </c>
      <c r="P1007" s="11" t="s">
        <v>43</v>
      </c>
      <c r="Q1007" s="11" t="s">
        <v>306</v>
      </c>
      <c r="R1007" s="11" t="s">
        <v>94</v>
      </c>
      <c r="S1007" s="11" t="s">
        <v>1992</v>
      </c>
      <c r="T1007" s="22">
        <v>0.13730000000000001</v>
      </c>
      <c r="U1007" s="22">
        <v>7.6300000000000007E-2</v>
      </c>
      <c r="V1007" s="22">
        <v>1.5900000000000001E-2</v>
      </c>
      <c r="W1007" s="22">
        <v>9.8599999999999993E-2</v>
      </c>
      <c r="X1007" s="22">
        <v>0.13539999999999999</v>
      </c>
      <c r="Y1007" s="22">
        <v>0.37180000000000002</v>
      </c>
      <c r="Z1007" s="22">
        <v>0</v>
      </c>
      <c r="AA1007" s="22">
        <v>4.4000000000000003E-3</v>
      </c>
      <c r="AB1007" s="22">
        <v>1.9400000000000001E-2</v>
      </c>
      <c r="AC1007" s="22">
        <v>3.2199999999999999E-2</v>
      </c>
      <c r="AD1007" s="22">
        <v>0.11169999999999999</v>
      </c>
      <c r="AE1007" s="17" t="s">
        <v>47</v>
      </c>
      <c r="AF1007" s="17" t="s">
        <v>47</v>
      </c>
      <c r="AG1007" s="8" t="str">
        <f t="shared" si="32"/>
        <v>click</v>
      </c>
      <c r="AH1007" s="10" t="str">
        <f t="shared" si="33"/>
        <v>click</v>
      </c>
    </row>
    <row r="1008" spans="1:34" ht="60" x14ac:dyDescent="0.2">
      <c r="A1008" s="20" t="s">
        <v>4402</v>
      </c>
      <c r="B1008" s="9" t="s">
        <v>4403</v>
      </c>
      <c r="C1008" s="11" t="s">
        <v>636</v>
      </c>
      <c r="D1008" s="11" t="s">
        <v>39</v>
      </c>
      <c r="E1008" s="11" t="s">
        <v>4404</v>
      </c>
      <c r="F1008" s="11" t="s">
        <v>4405</v>
      </c>
      <c r="G1008" s="11" t="s">
        <v>239</v>
      </c>
      <c r="H1008" s="11" t="s">
        <v>520</v>
      </c>
      <c r="I1008" s="12">
        <v>7.0000000000000001E-3</v>
      </c>
      <c r="J1008" s="13">
        <v>0.19</v>
      </c>
      <c r="K1008" s="12">
        <v>1.6299999999999999E-2</v>
      </c>
      <c r="L1008" s="14">
        <v>10.6</v>
      </c>
      <c r="M1008" s="15">
        <v>0.9</v>
      </c>
      <c r="N1008" s="16">
        <v>6733</v>
      </c>
      <c r="O1008" s="21">
        <v>-2.86</v>
      </c>
      <c r="P1008" s="11" t="s">
        <v>43</v>
      </c>
      <c r="Q1008" s="11" t="s">
        <v>47</v>
      </c>
      <c r="R1008" s="11" t="s">
        <v>47</v>
      </c>
      <c r="S1008" s="11" t="s">
        <v>88</v>
      </c>
      <c r="T1008" s="22">
        <v>0.94879999999999998</v>
      </c>
      <c r="U1008" s="22">
        <v>0</v>
      </c>
      <c r="V1008" s="22">
        <v>0</v>
      </c>
      <c r="W1008" s="22">
        <v>0</v>
      </c>
      <c r="X1008" s="22">
        <v>0</v>
      </c>
      <c r="Y1008" s="22">
        <v>0</v>
      </c>
      <c r="Z1008" s="22">
        <v>0</v>
      </c>
      <c r="AA1008" s="22">
        <v>4.87E-2</v>
      </c>
      <c r="AB1008" s="22">
        <v>0</v>
      </c>
      <c r="AC1008" s="22">
        <v>0</v>
      </c>
      <c r="AD1008" s="22">
        <v>0</v>
      </c>
      <c r="AE1008" s="17" t="s">
        <v>47</v>
      </c>
      <c r="AF1008" s="17" t="s">
        <v>47</v>
      </c>
      <c r="AG1008" s="8" t="str">
        <f t="shared" si="32"/>
        <v>click</v>
      </c>
      <c r="AH1008" s="10" t="str">
        <f t="shared" si="33"/>
        <v>click</v>
      </c>
    </row>
    <row r="1009" spans="1:34" ht="60" x14ac:dyDescent="0.2">
      <c r="A1009" s="20" t="s">
        <v>4406</v>
      </c>
      <c r="B1009" s="9" t="s">
        <v>4407</v>
      </c>
      <c r="C1009" s="11" t="s">
        <v>3277</v>
      </c>
      <c r="D1009" s="11" t="s">
        <v>39</v>
      </c>
      <c r="E1009" s="11" t="s">
        <v>4408</v>
      </c>
      <c r="F1009" s="11" t="s">
        <v>4409</v>
      </c>
      <c r="G1009" s="11" t="s">
        <v>203</v>
      </c>
      <c r="H1009" s="11" t="s">
        <v>110</v>
      </c>
      <c r="I1009" s="12">
        <v>2.5000000000000001E-3</v>
      </c>
      <c r="J1009" s="13">
        <v>0.06</v>
      </c>
      <c r="K1009" s="12">
        <v>2.4299999999999999E-2</v>
      </c>
      <c r="L1009" s="14">
        <v>143.9</v>
      </c>
      <c r="M1009" s="15">
        <v>4.9000000000000004</v>
      </c>
      <c r="N1009" s="16">
        <v>11330</v>
      </c>
      <c r="O1009" s="21">
        <v>-0.71</v>
      </c>
      <c r="P1009" s="11" t="s">
        <v>165</v>
      </c>
      <c r="Q1009" s="11" t="s">
        <v>47</v>
      </c>
      <c r="R1009" s="11" t="s">
        <v>47</v>
      </c>
      <c r="S1009" s="11" t="s">
        <v>47</v>
      </c>
      <c r="T1009" s="22" t="s">
        <v>47</v>
      </c>
      <c r="U1009" s="22" t="s">
        <v>47</v>
      </c>
      <c r="V1009" s="22" t="s">
        <v>47</v>
      </c>
      <c r="W1009" s="22" t="s">
        <v>47</v>
      </c>
      <c r="X1009" s="22" t="s">
        <v>47</v>
      </c>
      <c r="Y1009" s="22" t="s">
        <v>47</v>
      </c>
      <c r="Z1009" s="22" t="s">
        <v>47</v>
      </c>
      <c r="AA1009" s="22" t="s">
        <v>47</v>
      </c>
      <c r="AB1009" s="22" t="s">
        <v>47</v>
      </c>
      <c r="AC1009" s="22" t="s">
        <v>47</v>
      </c>
      <c r="AD1009" s="22" t="s">
        <v>47</v>
      </c>
      <c r="AE1009" s="17" t="s">
        <v>47</v>
      </c>
      <c r="AF1009" s="17" t="s">
        <v>47</v>
      </c>
      <c r="AG1009" s="8" t="str">
        <f t="shared" si="32"/>
        <v>click</v>
      </c>
      <c r="AH1009" s="10" t="str">
        <f t="shared" si="33"/>
        <v>click</v>
      </c>
    </row>
    <row r="1010" spans="1:34" ht="24" x14ac:dyDescent="0.2">
      <c r="A1010" s="20" t="s">
        <v>4410</v>
      </c>
      <c r="B1010" s="9" t="s">
        <v>4411</v>
      </c>
      <c r="C1010" s="11" t="s">
        <v>4396</v>
      </c>
      <c r="D1010" s="11" t="s">
        <v>39</v>
      </c>
      <c r="E1010" s="11"/>
      <c r="F1010" s="11" t="s">
        <v>40</v>
      </c>
      <c r="G1010" s="11" t="s">
        <v>232</v>
      </c>
      <c r="H1010" s="11" t="s">
        <v>110</v>
      </c>
      <c r="I1010" s="12">
        <v>7.4999999999999997E-3</v>
      </c>
      <c r="J1010" s="13">
        <v>0.31</v>
      </c>
      <c r="K1010" s="12">
        <v>1.83E-2</v>
      </c>
      <c r="L1010" s="14">
        <v>6</v>
      </c>
      <c r="M1010" s="15">
        <v>0.2</v>
      </c>
      <c r="N1010" s="16">
        <v>1453</v>
      </c>
      <c r="O1010" s="21">
        <v>1.3</v>
      </c>
      <c r="P1010" s="11" t="s">
        <v>43</v>
      </c>
      <c r="Q1010" s="11" t="s">
        <v>122</v>
      </c>
      <c r="R1010" s="11" t="s">
        <v>94</v>
      </c>
      <c r="S1010" s="11" t="s">
        <v>81</v>
      </c>
      <c r="T1010" s="22">
        <v>2.4E-2</v>
      </c>
      <c r="U1010" s="22">
        <v>5.6000000000000001E-2</v>
      </c>
      <c r="V1010" s="22">
        <v>8.3000000000000001E-3</v>
      </c>
      <c r="W1010" s="22">
        <v>7.7999999999999996E-3</v>
      </c>
      <c r="X1010" s="22">
        <v>0.1585</v>
      </c>
      <c r="Y1010" s="22">
        <v>0.26069999999999999</v>
      </c>
      <c r="Z1010" s="22">
        <v>0.1651</v>
      </c>
      <c r="AA1010" s="22">
        <v>4.8599999999999997E-2</v>
      </c>
      <c r="AB1010" s="22">
        <v>1.6899999999999998E-2</v>
      </c>
      <c r="AC1010" s="22">
        <v>0.2429</v>
      </c>
      <c r="AD1010" s="22">
        <v>1.6000000000000001E-3</v>
      </c>
      <c r="AE1010" s="17" t="s">
        <v>47</v>
      </c>
      <c r="AF1010" s="17" t="s">
        <v>47</v>
      </c>
      <c r="AG1010" s="8" t="str">
        <f t="shared" si="32"/>
        <v>click</v>
      </c>
      <c r="AH1010" s="10" t="str">
        <f t="shared" si="33"/>
        <v>click</v>
      </c>
    </row>
    <row r="1011" spans="1:34" ht="72" x14ac:dyDescent="0.2">
      <c r="A1011" s="20" t="s">
        <v>4412</v>
      </c>
      <c r="B1011" s="9" t="s">
        <v>4413</v>
      </c>
      <c r="C1011" s="11" t="s">
        <v>4414</v>
      </c>
      <c r="D1011" s="11" t="s">
        <v>39</v>
      </c>
      <c r="E1011" s="11" t="s">
        <v>4415</v>
      </c>
      <c r="F1011" s="11" t="s">
        <v>4416</v>
      </c>
      <c r="G1011" s="11" t="s">
        <v>121</v>
      </c>
      <c r="H1011" s="11" t="s">
        <v>110</v>
      </c>
      <c r="I1011" s="12">
        <v>7.0000000000000001E-3</v>
      </c>
      <c r="J1011" s="13">
        <v>0.18</v>
      </c>
      <c r="K1011" s="12">
        <v>3.6900000000000002E-2</v>
      </c>
      <c r="L1011" s="14">
        <v>15.6</v>
      </c>
      <c r="M1011" s="15">
        <v>1.3</v>
      </c>
      <c r="N1011" s="16">
        <v>4030</v>
      </c>
      <c r="O1011" s="21">
        <v>1.37</v>
      </c>
      <c r="P1011" s="11" t="s">
        <v>43</v>
      </c>
      <c r="Q1011" s="11" t="s">
        <v>47</v>
      </c>
      <c r="R1011" s="11" t="s">
        <v>47</v>
      </c>
      <c r="S1011" s="11" t="s">
        <v>1890</v>
      </c>
      <c r="T1011" s="22">
        <v>2.0299999999999999E-2</v>
      </c>
      <c r="U1011" s="22">
        <v>0.1298</v>
      </c>
      <c r="V1011" s="22">
        <v>0</v>
      </c>
      <c r="W1011" s="22">
        <v>0</v>
      </c>
      <c r="X1011" s="22">
        <v>5.7999999999999996E-3</v>
      </c>
      <c r="Y1011" s="22">
        <v>0.42</v>
      </c>
      <c r="Z1011" s="22">
        <v>0</v>
      </c>
      <c r="AA1011" s="22">
        <v>0.1249</v>
      </c>
      <c r="AB1011" s="22">
        <v>6.1100000000000002E-2</v>
      </c>
      <c r="AC1011" s="22">
        <v>0</v>
      </c>
      <c r="AD1011" s="22">
        <v>1.77E-2</v>
      </c>
      <c r="AE1011" s="17" t="s">
        <v>47</v>
      </c>
      <c r="AF1011" s="17" t="s">
        <v>47</v>
      </c>
      <c r="AG1011" s="8" t="str">
        <f t="shared" si="32"/>
        <v>click</v>
      </c>
      <c r="AH1011" s="10" t="str">
        <f t="shared" si="33"/>
        <v>click</v>
      </c>
    </row>
    <row r="1012" spans="1:34" ht="72" x14ac:dyDescent="0.2">
      <c r="A1012" s="20" t="s">
        <v>4417</v>
      </c>
      <c r="B1012" s="9" t="s">
        <v>4418</v>
      </c>
      <c r="C1012" s="11" t="s">
        <v>4311</v>
      </c>
      <c r="D1012" s="11" t="s">
        <v>39</v>
      </c>
      <c r="E1012" s="11" t="s">
        <v>4419</v>
      </c>
      <c r="F1012" s="11" t="s">
        <v>4420</v>
      </c>
      <c r="G1012" s="11" t="s">
        <v>351</v>
      </c>
      <c r="H1012" s="11" t="s">
        <v>110</v>
      </c>
      <c r="I1012" s="12">
        <v>6.0000000000000001E-3</v>
      </c>
      <c r="J1012" s="13">
        <v>0.05</v>
      </c>
      <c r="K1012" s="12">
        <v>2.1000000000000001E-2</v>
      </c>
      <c r="L1012" s="14">
        <v>41.5</v>
      </c>
      <c r="M1012" s="15">
        <v>1.2</v>
      </c>
      <c r="N1012" s="16">
        <v>12919</v>
      </c>
      <c r="O1012" s="21">
        <v>-1.42</v>
      </c>
      <c r="P1012" s="11" t="s">
        <v>43</v>
      </c>
      <c r="Q1012" s="11" t="s">
        <v>47</v>
      </c>
      <c r="R1012" s="11" t="s">
        <v>47</v>
      </c>
      <c r="S1012" s="11" t="s">
        <v>81</v>
      </c>
      <c r="T1012" s="22">
        <v>2.3E-2</v>
      </c>
      <c r="U1012" s="22">
        <v>0</v>
      </c>
      <c r="V1012" s="22">
        <v>0.53220000000000001</v>
      </c>
      <c r="W1012" s="22">
        <v>0.3629</v>
      </c>
      <c r="X1012" s="22">
        <v>0</v>
      </c>
      <c r="Y1012" s="22">
        <v>0</v>
      </c>
      <c r="Z1012" s="22">
        <v>0</v>
      </c>
      <c r="AA1012" s="22">
        <v>4.9099999999999998E-2</v>
      </c>
      <c r="AB1012" s="22">
        <v>0</v>
      </c>
      <c r="AC1012" s="22">
        <v>3.0300000000000001E-2</v>
      </c>
      <c r="AD1012" s="22">
        <v>0</v>
      </c>
      <c r="AE1012" s="17" t="s">
        <v>47</v>
      </c>
      <c r="AF1012" s="17" t="s">
        <v>47</v>
      </c>
      <c r="AG1012" s="8" t="str">
        <f t="shared" si="32"/>
        <v>click</v>
      </c>
      <c r="AH1012" s="10" t="str">
        <f t="shared" si="33"/>
        <v>click</v>
      </c>
    </row>
    <row r="1013" spans="1:34" ht="48" x14ac:dyDescent="0.2">
      <c r="A1013" s="20" t="s">
        <v>4421</v>
      </c>
      <c r="B1013" s="9" t="s">
        <v>4422</v>
      </c>
      <c r="C1013" s="11" t="s">
        <v>2775</v>
      </c>
      <c r="D1013" s="11"/>
      <c r="E1013" s="11" t="s">
        <v>4423</v>
      </c>
      <c r="F1013" s="11" t="s">
        <v>4424</v>
      </c>
      <c r="G1013" s="11" t="s">
        <v>182</v>
      </c>
      <c r="H1013" s="11" t="s">
        <v>661</v>
      </c>
      <c r="I1013" s="12">
        <v>7.4999999999999997E-3</v>
      </c>
      <c r="J1013" s="13"/>
      <c r="K1013" s="12"/>
      <c r="L1013" s="14">
        <v>0</v>
      </c>
      <c r="M1013" s="15">
        <v>0</v>
      </c>
      <c r="N1013" s="16"/>
      <c r="O1013" s="21"/>
      <c r="P1013" s="11" t="s">
        <v>136</v>
      </c>
      <c r="Q1013" s="11" t="s">
        <v>47</v>
      </c>
      <c r="R1013" s="11" t="s">
        <v>47</v>
      </c>
      <c r="S1013" s="11" t="s">
        <v>47</v>
      </c>
      <c r="T1013" s="22" t="s">
        <v>47</v>
      </c>
      <c r="U1013" s="22" t="s">
        <v>47</v>
      </c>
      <c r="V1013" s="22" t="s">
        <v>47</v>
      </c>
      <c r="W1013" s="22" t="s">
        <v>47</v>
      </c>
      <c r="X1013" s="22" t="s">
        <v>47</v>
      </c>
      <c r="Y1013" s="22" t="s">
        <v>47</v>
      </c>
      <c r="Z1013" s="22" t="s">
        <v>47</v>
      </c>
      <c r="AA1013" s="22" t="s">
        <v>47</v>
      </c>
      <c r="AB1013" s="22" t="s">
        <v>47</v>
      </c>
      <c r="AC1013" s="22" t="s">
        <v>47</v>
      </c>
      <c r="AD1013" s="22" t="s">
        <v>47</v>
      </c>
      <c r="AE1013" s="17" t="s">
        <v>47</v>
      </c>
      <c r="AF1013" s="17" t="s">
        <v>47</v>
      </c>
      <c r="AG1013" s="8" t="str">
        <f t="shared" si="32"/>
        <v>click</v>
      </c>
      <c r="AH1013" s="10" t="str">
        <f t="shared" si="33"/>
        <v>click</v>
      </c>
    </row>
    <row r="1014" spans="1:34" ht="48" x14ac:dyDescent="0.2">
      <c r="A1014" s="20" t="s">
        <v>4425</v>
      </c>
      <c r="B1014" s="9" t="s">
        <v>4426</v>
      </c>
      <c r="C1014" s="11" t="s">
        <v>4427</v>
      </c>
      <c r="D1014" s="11" t="s">
        <v>39</v>
      </c>
      <c r="E1014" s="11" t="s">
        <v>4428</v>
      </c>
      <c r="F1014" s="11" t="s">
        <v>4429</v>
      </c>
      <c r="G1014" s="11" t="s">
        <v>53</v>
      </c>
      <c r="H1014" s="11" t="s">
        <v>110</v>
      </c>
      <c r="I1014" s="12">
        <v>6.0000000000000001E-3</v>
      </c>
      <c r="J1014" s="13">
        <v>0.02</v>
      </c>
      <c r="K1014" s="12">
        <v>2.9999999999999997E-4</v>
      </c>
      <c r="L1014" s="14">
        <v>278.7</v>
      </c>
      <c r="M1014" s="15">
        <v>4.0999999999999996</v>
      </c>
      <c r="N1014" s="16">
        <v>70625</v>
      </c>
      <c r="O1014" s="21">
        <v>1.91</v>
      </c>
      <c r="P1014" s="11" t="s">
        <v>43</v>
      </c>
      <c r="Q1014" s="11" t="s">
        <v>47</v>
      </c>
      <c r="R1014" s="11" t="s">
        <v>47</v>
      </c>
      <c r="S1014" s="11" t="s">
        <v>81</v>
      </c>
      <c r="T1014" s="22">
        <v>0</v>
      </c>
      <c r="U1014" s="22">
        <v>6.6E-3</v>
      </c>
      <c r="V1014" s="22">
        <v>0.35670000000000002</v>
      </c>
      <c r="W1014" s="22">
        <v>8.9999999999999998E-4</v>
      </c>
      <c r="X1014" s="22">
        <v>0</v>
      </c>
      <c r="Y1014" s="22">
        <v>2.5000000000000001E-3</v>
      </c>
      <c r="Z1014" s="22">
        <v>0</v>
      </c>
      <c r="AA1014" s="22">
        <v>2.3199999999999998E-2</v>
      </c>
      <c r="AB1014" s="22">
        <v>0</v>
      </c>
      <c r="AC1014" s="22">
        <v>0.61009999999999998</v>
      </c>
      <c r="AD1014" s="22">
        <v>0</v>
      </c>
      <c r="AE1014" s="17" t="s">
        <v>47</v>
      </c>
      <c r="AF1014" s="17" t="s">
        <v>47</v>
      </c>
      <c r="AG1014" s="8" t="str">
        <f t="shared" si="32"/>
        <v>click</v>
      </c>
      <c r="AH1014" s="10" t="str">
        <f t="shared" si="33"/>
        <v>click</v>
      </c>
    </row>
    <row r="1015" spans="1:34" ht="36" x14ac:dyDescent="0.2">
      <c r="A1015" s="20" t="s">
        <v>4430</v>
      </c>
      <c r="B1015" s="9" t="s">
        <v>4431</v>
      </c>
      <c r="C1015" s="11" t="s">
        <v>4382</v>
      </c>
      <c r="D1015" s="11" t="s">
        <v>39</v>
      </c>
      <c r="E1015" s="11" t="s">
        <v>4432</v>
      </c>
      <c r="F1015" s="11" t="s">
        <v>4433</v>
      </c>
      <c r="G1015" s="11" t="s">
        <v>1903</v>
      </c>
      <c r="H1015" s="11" t="s">
        <v>110</v>
      </c>
      <c r="I1015" s="12">
        <v>7.0000000000000001E-3</v>
      </c>
      <c r="J1015" s="13"/>
      <c r="K1015" s="12"/>
      <c r="L1015" s="14">
        <v>0</v>
      </c>
      <c r="M1015" s="15">
        <v>0</v>
      </c>
      <c r="N1015" s="16"/>
      <c r="O1015" s="21"/>
      <c r="P1015" s="11" t="s">
        <v>43</v>
      </c>
      <c r="Q1015" s="11" t="s">
        <v>628</v>
      </c>
      <c r="R1015" s="11" t="s">
        <v>45</v>
      </c>
      <c r="S1015" s="11" t="s">
        <v>81</v>
      </c>
      <c r="T1015" s="22" t="s">
        <v>47</v>
      </c>
      <c r="U1015" s="22" t="s">
        <v>47</v>
      </c>
      <c r="V1015" s="22" t="s">
        <v>47</v>
      </c>
      <c r="W1015" s="22" t="s">
        <v>47</v>
      </c>
      <c r="X1015" s="22" t="s">
        <v>47</v>
      </c>
      <c r="Y1015" s="22" t="s">
        <v>47</v>
      </c>
      <c r="Z1015" s="22" t="s">
        <v>47</v>
      </c>
      <c r="AA1015" s="22" t="s">
        <v>47</v>
      </c>
      <c r="AB1015" s="22" t="s">
        <v>47</v>
      </c>
      <c r="AC1015" s="22" t="s">
        <v>47</v>
      </c>
      <c r="AD1015" s="22" t="s">
        <v>47</v>
      </c>
      <c r="AE1015" s="17" t="s">
        <v>47</v>
      </c>
      <c r="AF1015" s="17" t="s">
        <v>47</v>
      </c>
      <c r="AG1015" s="8" t="str">
        <f t="shared" si="32"/>
        <v>click</v>
      </c>
      <c r="AH1015" s="10" t="str">
        <f t="shared" si="33"/>
        <v>click</v>
      </c>
    </row>
    <row r="1016" spans="1:34" ht="48" x14ac:dyDescent="0.2">
      <c r="A1016" s="20" t="s">
        <v>4434</v>
      </c>
      <c r="B1016" s="9" t="s">
        <v>4435</v>
      </c>
      <c r="C1016" s="11" t="s">
        <v>4311</v>
      </c>
      <c r="D1016" s="11" t="s">
        <v>39</v>
      </c>
      <c r="E1016" s="11" t="s">
        <v>4436</v>
      </c>
      <c r="F1016" s="11" t="s">
        <v>4437</v>
      </c>
      <c r="G1016" s="11" t="s">
        <v>372</v>
      </c>
      <c r="H1016" s="11" t="s">
        <v>110</v>
      </c>
      <c r="I1016" s="12">
        <v>6.0000000000000001E-3</v>
      </c>
      <c r="J1016" s="13">
        <v>0.08</v>
      </c>
      <c r="K1016" s="12">
        <v>1.6799999999999999E-2</v>
      </c>
      <c r="L1016" s="14">
        <v>91.1</v>
      </c>
      <c r="M1016" s="15">
        <v>3</v>
      </c>
      <c r="N1016" s="16">
        <v>36091</v>
      </c>
      <c r="O1016" s="21">
        <v>1.2</v>
      </c>
      <c r="P1016" s="11" t="s">
        <v>43</v>
      </c>
      <c r="Q1016" s="11" t="s">
        <v>47</v>
      </c>
      <c r="R1016" s="11" t="s">
        <v>47</v>
      </c>
      <c r="S1016" s="11" t="s">
        <v>81</v>
      </c>
      <c r="T1016" s="22">
        <v>0</v>
      </c>
      <c r="U1016" s="22">
        <v>0</v>
      </c>
      <c r="V1016" s="22">
        <v>3.0800000000000001E-2</v>
      </c>
      <c r="W1016" s="22">
        <v>0</v>
      </c>
      <c r="X1016" s="22">
        <v>0</v>
      </c>
      <c r="Y1016" s="22">
        <v>0</v>
      </c>
      <c r="Z1016" s="22">
        <v>0</v>
      </c>
      <c r="AA1016" s="22">
        <v>0.84219999999999995</v>
      </c>
      <c r="AB1016" s="22">
        <v>0</v>
      </c>
      <c r="AC1016" s="22">
        <v>0.12540000000000001</v>
      </c>
      <c r="AD1016" s="22">
        <v>0</v>
      </c>
      <c r="AE1016" s="17" t="s">
        <v>47</v>
      </c>
      <c r="AF1016" s="17" t="s">
        <v>47</v>
      </c>
      <c r="AG1016" s="8" t="str">
        <f t="shared" si="32"/>
        <v>click</v>
      </c>
      <c r="AH1016" s="10" t="str">
        <f t="shared" si="33"/>
        <v>click</v>
      </c>
    </row>
    <row r="1017" spans="1:34" ht="36" x14ac:dyDescent="0.2">
      <c r="A1017" s="20" t="s">
        <v>4438</v>
      </c>
      <c r="B1017" s="9" t="s">
        <v>4439</v>
      </c>
      <c r="C1017" s="11" t="s">
        <v>450</v>
      </c>
      <c r="D1017" s="11" t="s">
        <v>39</v>
      </c>
      <c r="E1017" s="11" t="s">
        <v>4440</v>
      </c>
      <c r="F1017" s="11" t="s">
        <v>4441</v>
      </c>
      <c r="G1017" s="11" t="s">
        <v>367</v>
      </c>
      <c r="H1017" s="11" t="s">
        <v>142</v>
      </c>
      <c r="I1017" s="12">
        <v>3.5000000000000001E-3</v>
      </c>
      <c r="J1017" s="13">
        <v>0.21</v>
      </c>
      <c r="K1017" s="12">
        <v>4.1799999999999997E-2</v>
      </c>
      <c r="L1017" s="14">
        <v>266.39999999999998</v>
      </c>
      <c r="M1017" s="15">
        <v>5</v>
      </c>
      <c r="N1017" s="16">
        <v>32856</v>
      </c>
      <c r="O1017" s="21">
        <v>0.99</v>
      </c>
      <c r="P1017" s="11" t="s">
        <v>43</v>
      </c>
      <c r="Q1017" s="11" t="s">
        <v>47</v>
      </c>
      <c r="R1017" s="11" t="s">
        <v>47</v>
      </c>
      <c r="S1017" s="11" t="s">
        <v>81</v>
      </c>
      <c r="T1017" s="22">
        <v>0</v>
      </c>
      <c r="U1017" s="22">
        <v>0</v>
      </c>
      <c r="V1017" s="22">
        <v>0</v>
      </c>
      <c r="W1017" s="22">
        <v>0</v>
      </c>
      <c r="X1017" s="22">
        <v>0</v>
      </c>
      <c r="Y1017" s="22">
        <v>0</v>
      </c>
      <c r="Z1017" s="22">
        <v>1.0053000000000001</v>
      </c>
      <c r="AA1017" s="22">
        <v>0</v>
      </c>
      <c r="AB1017" s="22">
        <v>0</v>
      </c>
      <c r="AC1017" s="22">
        <v>0</v>
      </c>
      <c r="AD1017" s="22">
        <v>0</v>
      </c>
      <c r="AE1017" s="17" t="s">
        <v>47</v>
      </c>
      <c r="AF1017" s="17" t="s">
        <v>47</v>
      </c>
      <c r="AG1017" s="8" t="str">
        <f t="shared" si="32"/>
        <v>click</v>
      </c>
      <c r="AH1017" s="10" t="str">
        <f t="shared" si="33"/>
        <v>click</v>
      </c>
    </row>
    <row r="1018" spans="1:34" ht="25.5" x14ac:dyDescent="0.2">
      <c r="A1018" s="20" t="s">
        <v>4442</v>
      </c>
      <c r="B1018" s="9" t="s">
        <v>4443</v>
      </c>
      <c r="C1018" s="11" t="s">
        <v>4142</v>
      </c>
      <c r="D1018" s="11" t="s">
        <v>179</v>
      </c>
      <c r="E1018" s="11" t="s">
        <v>4444</v>
      </c>
      <c r="F1018" s="11" t="s">
        <v>4445</v>
      </c>
      <c r="G1018" s="11" t="s">
        <v>182</v>
      </c>
      <c r="H1018" s="11" t="s">
        <v>183</v>
      </c>
      <c r="I1018" s="12">
        <v>6.0000000000000001E-3</v>
      </c>
      <c r="J1018" s="13"/>
      <c r="K1018" s="12"/>
      <c r="L1018" s="14">
        <v>724.4</v>
      </c>
      <c r="M1018" s="15">
        <v>5.4</v>
      </c>
      <c r="N1018" s="16">
        <v>34956</v>
      </c>
      <c r="O1018" s="21">
        <v>-1.7</v>
      </c>
      <c r="P1018" s="11" t="s">
        <v>136</v>
      </c>
      <c r="Q1018" s="11" t="s">
        <v>47</v>
      </c>
      <c r="R1018" s="11" t="s">
        <v>47</v>
      </c>
      <c r="S1018" s="11" t="s">
        <v>47</v>
      </c>
      <c r="T1018" s="22" t="s">
        <v>47</v>
      </c>
      <c r="U1018" s="22" t="s">
        <v>47</v>
      </c>
      <c r="V1018" s="22" t="s">
        <v>47</v>
      </c>
      <c r="W1018" s="22" t="s">
        <v>47</v>
      </c>
      <c r="X1018" s="22" t="s">
        <v>47</v>
      </c>
      <c r="Y1018" s="22" t="s">
        <v>47</v>
      </c>
      <c r="Z1018" s="22" t="s">
        <v>47</v>
      </c>
      <c r="AA1018" s="22" t="s">
        <v>47</v>
      </c>
      <c r="AB1018" s="22" t="s">
        <v>47</v>
      </c>
      <c r="AC1018" s="22" t="s">
        <v>47</v>
      </c>
      <c r="AD1018" s="22" t="s">
        <v>47</v>
      </c>
      <c r="AE1018" s="17" t="s">
        <v>47</v>
      </c>
      <c r="AF1018" s="17" t="s">
        <v>47</v>
      </c>
      <c r="AG1018" s="8" t="str">
        <f t="shared" si="32"/>
        <v>click</v>
      </c>
      <c r="AH1018" s="10" t="str">
        <f t="shared" si="33"/>
        <v>click</v>
      </c>
    </row>
    <row r="1019" spans="1:34" ht="108" x14ac:dyDescent="0.2">
      <c r="A1019" s="20" t="s">
        <v>4446</v>
      </c>
      <c r="B1019" s="9" t="s">
        <v>4447</v>
      </c>
      <c r="C1019" s="11" t="s">
        <v>4427</v>
      </c>
      <c r="D1019" s="11" t="s">
        <v>39</v>
      </c>
      <c r="E1019" s="11" t="s">
        <v>4448</v>
      </c>
      <c r="F1019" s="11" t="s">
        <v>4449</v>
      </c>
      <c r="G1019" s="11" t="s">
        <v>169</v>
      </c>
      <c r="H1019" s="11" t="s">
        <v>110</v>
      </c>
      <c r="I1019" s="12">
        <v>7.4999999999999997E-3</v>
      </c>
      <c r="J1019" s="13"/>
      <c r="K1019" s="12"/>
      <c r="L1019" s="14">
        <v>0</v>
      </c>
      <c r="M1019" s="15">
        <v>0</v>
      </c>
      <c r="N1019" s="16"/>
      <c r="O1019" s="21"/>
      <c r="P1019" s="11" t="s">
        <v>43</v>
      </c>
      <c r="Q1019" s="11" t="s">
        <v>44</v>
      </c>
      <c r="R1019" s="11" t="s">
        <v>94</v>
      </c>
      <c r="S1019" s="11" t="s">
        <v>81</v>
      </c>
      <c r="T1019" s="22" t="s">
        <v>47</v>
      </c>
      <c r="U1019" s="22" t="s">
        <v>47</v>
      </c>
      <c r="V1019" s="22" t="s">
        <v>47</v>
      </c>
      <c r="W1019" s="22" t="s">
        <v>47</v>
      </c>
      <c r="X1019" s="22" t="s">
        <v>47</v>
      </c>
      <c r="Y1019" s="22" t="s">
        <v>47</v>
      </c>
      <c r="Z1019" s="22" t="s">
        <v>47</v>
      </c>
      <c r="AA1019" s="22" t="s">
        <v>47</v>
      </c>
      <c r="AB1019" s="22" t="s">
        <v>47</v>
      </c>
      <c r="AC1019" s="22" t="s">
        <v>47</v>
      </c>
      <c r="AD1019" s="22" t="s">
        <v>47</v>
      </c>
      <c r="AE1019" s="17" t="s">
        <v>47</v>
      </c>
      <c r="AF1019" s="17" t="s">
        <v>47</v>
      </c>
      <c r="AG1019" s="8" t="str">
        <f t="shared" si="32"/>
        <v>click</v>
      </c>
      <c r="AH1019" s="10" t="str">
        <f t="shared" si="33"/>
        <v>click</v>
      </c>
    </row>
    <row r="1020" spans="1:34" ht="36" x14ac:dyDescent="0.2">
      <c r="A1020" s="20" t="s">
        <v>4450</v>
      </c>
      <c r="B1020" s="9" t="s">
        <v>4451</v>
      </c>
      <c r="C1020" s="11" t="s">
        <v>4382</v>
      </c>
      <c r="D1020" s="11" t="s">
        <v>39</v>
      </c>
      <c r="E1020" s="11" t="s">
        <v>4452</v>
      </c>
      <c r="F1020" s="11" t="s">
        <v>4453</v>
      </c>
      <c r="G1020" s="11" t="s">
        <v>1395</v>
      </c>
      <c r="H1020" s="11" t="s">
        <v>110</v>
      </c>
      <c r="I1020" s="12">
        <v>7.0000000000000001E-3</v>
      </c>
      <c r="J1020" s="13"/>
      <c r="K1020" s="12"/>
      <c r="L1020" s="14">
        <v>0</v>
      </c>
      <c r="M1020" s="15">
        <v>0</v>
      </c>
      <c r="N1020" s="16"/>
      <c r="O1020" s="21"/>
      <c r="P1020" s="11" t="s">
        <v>43</v>
      </c>
      <c r="Q1020" s="11" t="s">
        <v>386</v>
      </c>
      <c r="R1020" s="11" t="s">
        <v>94</v>
      </c>
      <c r="S1020" s="11" t="s">
        <v>81</v>
      </c>
      <c r="T1020" s="22" t="s">
        <v>47</v>
      </c>
      <c r="U1020" s="22" t="s">
        <v>47</v>
      </c>
      <c r="V1020" s="22" t="s">
        <v>47</v>
      </c>
      <c r="W1020" s="22" t="s">
        <v>47</v>
      </c>
      <c r="X1020" s="22" t="s">
        <v>47</v>
      </c>
      <c r="Y1020" s="22" t="s">
        <v>47</v>
      </c>
      <c r="Z1020" s="22" t="s">
        <v>47</v>
      </c>
      <c r="AA1020" s="22" t="s">
        <v>47</v>
      </c>
      <c r="AB1020" s="22" t="s">
        <v>47</v>
      </c>
      <c r="AC1020" s="22" t="s">
        <v>47</v>
      </c>
      <c r="AD1020" s="22" t="s">
        <v>47</v>
      </c>
      <c r="AE1020" s="17" t="s">
        <v>47</v>
      </c>
      <c r="AF1020" s="17" t="s">
        <v>47</v>
      </c>
      <c r="AG1020" s="8" t="str">
        <f t="shared" si="32"/>
        <v>click</v>
      </c>
      <c r="AH1020" s="10" t="str">
        <f t="shared" si="33"/>
        <v>click</v>
      </c>
    </row>
    <row r="1021" spans="1:34" ht="24" x14ac:dyDescent="0.2">
      <c r="A1021" s="20" t="s">
        <v>4454</v>
      </c>
      <c r="B1021" s="9" t="s">
        <v>4455</v>
      </c>
      <c r="C1021" s="11" t="s">
        <v>4396</v>
      </c>
      <c r="D1021" s="11" t="s">
        <v>39</v>
      </c>
      <c r="E1021" s="11"/>
      <c r="F1021" s="11" t="s">
        <v>40</v>
      </c>
      <c r="G1021" s="11" t="s">
        <v>196</v>
      </c>
      <c r="H1021" s="11" t="s">
        <v>110</v>
      </c>
      <c r="I1021" s="12">
        <v>7.4999999999999997E-3</v>
      </c>
      <c r="J1021" s="13">
        <v>0.18</v>
      </c>
      <c r="K1021" s="12">
        <v>6.6E-3</v>
      </c>
      <c r="L1021" s="14">
        <v>8.1</v>
      </c>
      <c r="M1021" s="15">
        <v>0.3</v>
      </c>
      <c r="N1021" s="16">
        <v>5470</v>
      </c>
      <c r="O1021" s="21">
        <v>1.23</v>
      </c>
      <c r="P1021" s="11" t="s">
        <v>43</v>
      </c>
      <c r="Q1021" s="11" t="s">
        <v>44</v>
      </c>
      <c r="R1021" s="11" t="s">
        <v>45</v>
      </c>
      <c r="S1021" s="11" t="s">
        <v>81</v>
      </c>
      <c r="T1021" s="22" t="s">
        <v>47</v>
      </c>
      <c r="U1021" s="22" t="s">
        <v>47</v>
      </c>
      <c r="V1021" s="22" t="s">
        <v>47</v>
      </c>
      <c r="W1021" s="22" t="s">
        <v>47</v>
      </c>
      <c r="X1021" s="22" t="s">
        <v>47</v>
      </c>
      <c r="Y1021" s="22" t="s">
        <v>47</v>
      </c>
      <c r="Z1021" s="22" t="s">
        <v>47</v>
      </c>
      <c r="AA1021" s="22" t="s">
        <v>47</v>
      </c>
      <c r="AB1021" s="22" t="s">
        <v>47</v>
      </c>
      <c r="AC1021" s="22" t="s">
        <v>47</v>
      </c>
      <c r="AD1021" s="22" t="s">
        <v>47</v>
      </c>
      <c r="AE1021" s="17" t="s">
        <v>47</v>
      </c>
      <c r="AF1021" s="17" t="s">
        <v>47</v>
      </c>
      <c r="AG1021" s="8" t="str">
        <f t="shared" si="32"/>
        <v>click</v>
      </c>
      <c r="AH1021" s="10" t="str">
        <f t="shared" si="33"/>
        <v>click</v>
      </c>
    </row>
    <row r="1022" spans="1:34" ht="24" x14ac:dyDescent="0.2">
      <c r="A1022" s="20" t="s">
        <v>4456</v>
      </c>
      <c r="B1022" s="9" t="s">
        <v>4457</v>
      </c>
      <c r="C1022" s="11" t="s">
        <v>4396</v>
      </c>
      <c r="D1022" s="11" t="s">
        <v>39</v>
      </c>
      <c r="E1022" s="11"/>
      <c r="F1022" s="11" t="s">
        <v>40</v>
      </c>
      <c r="G1022" s="11" t="s">
        <v>496</v>
      </c>
      <c r="H1022" s="11" t="s">
        <v>110</v>
      </c>
      <c r="I1022" s="12">
        <v>7.4999999999999997E-3</v>
      </c>
      <c r="J1022" s="13">
        <v>7.0000000000000007E-2</v>
      </c>
      <c r="K1022" s="12">
        <v>4.8999999999999998E-3</v>
      </c>
      <c r="L1022" s="14">
        <v>2.2000000000000002</v>
      </c>
      <c r="M1022" s="15">
        <v>0.2</v>
      </c>
      <c r="N1022" s="16">
        <v>1944</v>
      </c>
      <c r="O1022" s="21">
        <v>1.89</v>
      </c>
      <c r="P1022" s="11" t="s">
        <v>43</v>
      </c>
      <c r="Q1022" s="11" t="s">
        <v>306</v>
      </c>
      <c r="R1022" s="11" t="s">
        <v>94</v>
      </c>
      <c r="S1022" s="11" t="s">
        <v>81</v>
      </c>
      <c r="T1022" s="22" t="s">
        <v>47</v>
      </c>
      <c r="U1022" s="22" t="s">
        <v>47</v>
      </c>
      <c r="V1022" s="22" t="s">
        <v>47</v>
      </c>
      <c r="W1022" s="22" t="s">
        <v>47</v>
      </c>
      <c r="X1022" s="22" t="s">
        <v>47</v>
      </c>
      <c r="Y1022" s="22" t="s">
        <v>47</v>
      </c>
      <c r="Z1022" s="22" t="s">
        <v>47</v>
      </c>
      <c r="AA1022" s="22" t="s">
        <v>47</v>
      </c>
      <c r="AB1022" s="22" t="s">
        <v>47</v>
      </c>
      <c r="AC1022" s="22" t="s">
        <v>47</v>
      </c>
      <c r="AD1022" s="22" t="s">
        <v>47</v>
      </c>
      <c r="AE1022" s="17" t="s">
        <v>47</v>
      </c>
      <c r="AF1022" s="17" t="s">
        <v>47</v>
      </c>
      <c r="AG1022" s="8" t="str">
        <f t="shared" si="32"/>
        <v>click</v>
      </c>
      <c r="AH1022" s="10" t="str">
        <f t="shared" si="33"/>
        <v>click</v>
      </c>
    </row>
    <row r="1023" spans="1:34" ht="84" x14ac:dyDescent="0.2">
      <c r="A1023" s="20" t="s">
        <v>4458</v>
      </c>
      <c r="B1023" s="9" t="s">
        <v>4459</v>
      </c>
      <c r="C1023" s="11" t="s">
        <v>4460</v>
      </c>
      <c r="D1023" s="11" t="s">
        <v>39</v>
      </c>
      <c r="E1023" s="11" t="s">
        <v>4461</v>
      </c>
      <c r="F1023" s="11" t="s">
        <v>4462</v>
      </c>
      <c r="G1023" s="11" t="s">
        <v>423</v>
      </c>
      <c r="H1023" s="11" t="s">
        <v>142</v>
      </c>
      <c r="I1023" s="12">
        <v>2.3999999999999998E-3</v>
      </c>
      <c r="J1023" s="13">
        <v>0.02</v>
      </c>
      <c r="K1023" s="12">
        <v>1.26E-2</v>
      </c>
      <c r="L1023" s="14">
        <v>34.5</v>
      </c>
      <c r="M1023" s="15">
        <v>1.4</v>
      </c>
      <c r="N1023" s="16">
        <v>7352</v>
      </c>
      <c r="O1023" s="21">
        <v>-0.39</v>
      </c>
      <c r="P1023" s="11" t="s">
        <v>165</v>
      </c>
      <c r="Q1023" s="11" t="s">
        <v>47</v>
      </c>
      <c r="R1023" s="11" t="s">
        <v>47</v>
      </c>
      <c r="S1023" s="11" t="s">
        <v>47</v>
      </c>
      <c r="T1023" s="22" t="s">
        <v>47</v>
      </c>
      <c r="U1023" s="22" t="s">
        <v>47</v>
      </c>
      <c r="V1023" s="22" t="s">
        <v>47</v>
      </c>
      <c r="W1023" s="22" t="s">
        <v>47</v>
      </c>
      <c r="X1023" s="22" t="s">
        <v>47</v>
      </c>
      <c r="Y1023" s="22" t="s">
        <v>47</v>
      </c>
      <c r="Z1023" s="22" t="s">
        <v>47</v>
      </c>
      <c r="AA1023" s="22" t="s">
        <v>47</v>
      </c>
      <c r="AB1023" s="22" t="s">
        <v>47</v>
      </c>
      <c r="AC1023" s="22" t="s">
        <v>47</v>
      </c>
      <c r="AD1023" s="22" t="s">
        <v>47</v>
      </c>
      <c r="AE1023" s="17" t="s">
        <v>47</v>
      </c>
      <c r="AF1023" s="17" t="s">
        <v>47</v>
      </c>
      <c r="AG1023" s="8" t="str">
        <f t="shared" si="32"/>
        <v>click</v>
      </c>
      <c r="AH1023" s="10" t="str">
        <f t="shared" si="33"/>
        <v>click</v>
      </c>
    </row>
    <row r="1024" spans="1:34" ht="72" x14ac:dyDescent="0.2">
      <c r="A1024" s="20" t="s">
        <v>4463</v>
      </c>
      <c r="B1024" s="9" t="s">
        <v>4464</v>
      </c>
      <c r="C1024" s="11" t="s">
        <v>4465</v>
      </c>
      <c r="D1024" s="11" t="s">
        <v>39</v>
      </c>
      <c r="E1024" s="11" t="s">
        <v>4466</v>
      </c>
      <c r="F1024" s="11" t="s">
        <v>4467</v>
      </c>
      <c r="G1024" s="11" t="s">
        <v>783</v>
      </c>
      <c r="H1024" s="11" t="s">
        <v>110</v>
      </c>
      <c r="I1024" s="12">
        <v>3.8999999999999998E-3</v>
      </c>
      <c r="J1024" s="13">
        <v>0.42</v>
      </c>
      <c r="K1024" s="12">
        <v>2.1399999999999999E-2</v>
      </c>
      <c r="L1024" s="14">
        <v>2787.1</v>
      </c>
      <c r="M1024" s="15">
        <v>33.799999999999997</v>
      </c>
      <c r="N1024" s="16">
        <v>167430</v>
      </c>
      <c r="O1024" s="21">
        <v>1.01</v>
      </c>
      <c r="P1024" s="11" t="s">
        <v>43</v>
      </c>
      <c r="Q1024" s="11" t="s">
        <v>44</v>
      </c>
      <c r="R1024" s="11" t="s">
        <v>497</v>
      </c>
      <c r="S1024" s="11" t="s">
        <v>81</v>
      </c>
      <c r="T1024" s="22">
        <v>3.2399999999999998E-2</v>
      </c>
      <c r="U1024" s="22">
        <v>5.4699999999999999E-2</v>
      </c>
      <c r="V1024" s="22">
        <v>0.1072</v>
      </c>
      <c r="W1024" s="22">
        <v>9.5600000000000004E-2</v>
      </c>
      <c r="X1024" s="22">
        <v>0.1183</v>
      </c>
      <c r="Y1024" s="22">
        <v>0.1988</v>
      </c>
      <c r="Z1024" s="22">
        <v>0.1056</v>
      </c>
      <c r="AA1024" s="22">
        <v>0.10589999999999999</v>
      </c>
      <c r="AB1024" s="22">
        <v>2.2599999999999999E-2</v>
      </c>
      <c r="AC1024" s="22">
        <v>0.11020000000000001</v>
      </c>
      <c r="AD1024" s="22">
        <v>4.8300000000000003E-2</v>
      </c>
      <c r="AE1024" s="17" t="s">
        <v>47</v>
      </c>
      <c r="AF1024" s="17" t="s">
        <v>47</v>
      </c>
      <c r="AG1024" s="8" t="str">
        <f t="shared" si="32"/>
        <v>click</v>
      </c>
      <c r="AH1024" s="10" t="str">
        <f t="shared" si="33"/>
        <v>click</v>
      </c>
    </row>
    <row r="1025" spans="1:34" ht="84" x14ac:dyDescent="0.2">
      <c r="A1025" s="20" t="s">
        <v>4468</v>
      </c>
      <c r="B1025" s="9" t="s">
        <v>4469</v>
      </c>
      <c r="C1025" s="11" t="s">
        <v>4470</v>
      </c>
      <c r="D1025" s="11" t="s">
        <v>39</v>
      </c>
      <c r="E1025" s="11" t="s">
        <v>4471</v>
      </c>
      <c r="F1025" s="11" t="s">
        <v>4472</v>
      </c>
      <c r="G1025" s="11" t="s">
        <v>1395</v>
      </c>
      <c r="H1025" s="11" t="s">
        <v>110</v>
      </c>
      <c r="I1025" s="12">
        <v>3.8999999999999998E-3</v>
      </c>
      <c r="J1025" s="13">
        <v>0.32</v>
      </c>
      <c r="K1025" s="12">
        <v>9.4000000000000004E-3</v>
      </c>
      <c r="L1025" s="14">
        <v>891.1</v>
      </c>
      <c r="M1025" s="15">
        <v>9.1999999999999993</v>
      </c>
      <c r="N1025" s="16">
        <v>46748</v>
      </c>
      <c r="O1025" s="21">
        <v>1.4</v>
      </c>
      <c r="P1025" s="11" t="s">
        <v>43</v>
      </c>
      <c r="Q1025" s="11" t="s">
        <v>386</v>
      </c>
      <c r="R1025" s="11" t="s">
        <v>94</v>
      </c>
      <c r="S1025" s="11" t="s">
        <v>81</v>
      </c>
      <c r="T1025" s="22">
        <v>5.57E-2</v>
      </c>
      <c r="U1025" s="22">
        <v>1.9800000000000002E-2</v>
      </c>
      <c r="V1025" s="22">
        <v>0.19400000000000001</v>
      </c>
      <c r="W1025" s="22">
        <v>4.6399999999999997E-2</v>
      </c>
      <c r="X1025" s="22">
        <v>5.2999999999999999E-2</v>
      </c>
      <c r="Y1025" s="22">
        <v>0.1469</v>
      </c>
      <c r="Z1025" s="22">
        <v>6.59E-2</v>
      </c>
      <c r="AA1025" s="22">
        <v>0.18840000000000001</v>
      </c>
      <c r="AB1025" s="22">
        <v>6.13E-2</v>
      </c>
      <c r="AC1025" s="22">
        <v>0.15240000000000001</v>
      </c>
      <c r="AD1025" s="22">
        <v>1.2800000000000001E-2</v>
      </c>
      <c r="AE1025" s="17" t="s">
        <v>47</v>
      </c>
      <c r="AF1025" s="17" t="s">
        <v>47</v>
      </c>
      <c r="AG1025" s="8" t="str">
        <f t="shared" si="32"/>
        <v>click</v>
      </c>
      <c r="AH1025" s="10" t="str">
        <f t="shared" si="33"/>
        <v>click</v>
      </c>
    </row>
    <row r="1026" spans="1:34" ht="72" x14ac:dyDescent="0.2">
      <c r="A1026" s="20" t="s">
        <v>4473</v>
      </c>
      <c r="B1026" s="9" t="s">
        <v>4474</v>
      </c>
      <c r="C1026" s="11" t="s">
        <v>4228</v>
      </c>
      <c r="D1026" s="11" t="s">
        <v>39</v>
      </c>
      <c r="E1026" s="11" t="s">
        <v>4475</v>
      </c>
      <c r="F1026" s="11" t="s">
        <v>4476</v>
      </c>
      <c r="G1026" s="11" t="s">
        <v>372</v>
      </c>
      <c r="H1026" s="11" t="s">
        <v>110</v>
      </c>
      <c r="I1026" s="12">
        <v>6.0000000000000001E-3</v>
      </c>
      <c r="J1026" s="13">
        <v>0.06</v>
      </c>
      <c r="K1026" s="12">
        <v>1.0200000000000001E-2</v>
      </c>
      <c r="L1026" s="14">
        <v>128.6</v>
      </c>
      <c r="M1026" s="15">
        <v>2.7</v>
      </c>
      <c r="N1026" s="16">
        <v>28067</v>
      </c>
      <c r="O1026" s="21">
        <v>1.34</v>
      </c>
      <c r="P1026" s="11" t="s">
        <v>43</v>
      </c>
      <c r="Q1026" s="11" t="s">
        <v>47</v>
      </c>
      <c r="R1026" s="11" t="s">
        <v>47</v>
      </c>
      <c r="S1026" s="11" t="s">
        <v>81</v>
      </c>
      <c r="T1026" s="22">
        <v>2.3300000000000001E-2</v>
      </c>
      <c r="U1026" s="22">
        <v>0</v>
      </c>
      <c r="V1026" s="22">
        <v>9.4E-2</v>
      </c>
      <c r="W1026" s="22">
        <v>0</v>
      </c>
      <c r="X1026" s="22">
        <v>0</v>
      </c>
      <c r="Y1026" s="22">
        <v>0</v>
      </c>
      <c r="Z1026" s="22">
        <v>0</v>
      </c>
      <c r="AA1026" s="22">
        <v>0.86750000000000005</v>
      </c>
      <c r="AB1026" s="22">
        <v>0</v>
      </c>
      <c r="AC1026" s="22">
        <v>1.35E-2</v>
      </c>
      <c r="AD1026" s="22">
        <v>0</v>
      </c>
      <c r="AE1026" s="17" t="s">
        <v>47</v>
      </c>
      <c r="AF1026" s="17" t="s">
        <v>47</v>
      </c>
      <c r="AG1026" s="8" t="str">
        <f t="shared" si="32"/>
        <v>click</v>
      </c>
      <c r="AH1026" s="10" t="str">
        <f t="shared" si="33"/>
        <v>click</v>
      </c>
    </row>
    <row r="1027" spans="1:34" ht="48" x14ac:dyDescent="0.2">
      <c r="A1027" s="20" t="s">
        <v>4477</v>
      </c>
      <c r="B1027" s="9" t="s">
        <v>4478</v>
      </c>
      <c r="C1027" s="11" t="s">
        <v>4137</v>
      </c>
      <c r="D1027" s="11" t="s">
        <v>39</v>
      </c>
      <c r="E1027" s="11" t="s">
        <v>4479</v>
      </c>
      <c r="F1027" s="11" t="s">
        <v>4480</v>
      </c>
      <c r="G1027" s="11" t="s">
        <v>239</v>
      </c>
      <c r="H1027" s="11" t="s">
        <v>110</v>
      </c>
      <c r="I1027" s="12">
        <v>7.4999999999999997E-3</v>
      </c>
      <c r="J1027" s="13">
        <v>0.08</v>
      </c>
      <c r="K1027" s="12">
        <v>5.5999999999999999E-3</v>
      </c>
      <c r="L1027" s="14">
        <v>20.8</v>
      </c>
      <c r="M1027" s="15">
        <v>1.2</v>
      </c>
      <c r="N1027" s="16">
        <v>32372</v>
      </c>
      <c r="O1027" s="21">
        <v>-3.19</v>
      </c>
      <c r="P1027" s="11" t="s">
        <v>43</v>
      </c>
      <c r="Q1027" s="11" t="s">
        <v>47</v>
      </c>
      <c r="R1027" s="11" t="s">
        <v>47</v>
      </c>
      <c r="S1027" s="11" t="s">
        <v>88</v>
      </c>
      <c r="T1027" s="22">
        <v>0.96379999999999999</v>
      </c>
      <c r="U1027" s="22">
        <v>0</v>
      </c>
      <c r="V1027" s="22">
        <v>0</v>
      </c>
      <c r="W1027" s="22">
        <v>0</v>
      </c>
      <c r="X1027" s="22">
        <v>0</v>
      </c>
      <c r="Y1027" s="22">
        <v>0</v>
      </c>
      <c r="Z1027" s="22">
        <v>0</v>
      </c>
      <c r="AA1027" s="22">
        <v>3.3399999999999999E-2</v>
      </c>
      <c r="AB1027" s="22">
        <v>0</v>
      </c>
      <c r="AC1027" s="22">
        <v>0</v>
      </c>
      <c r="AD1027" s="22">
        <v>0</v>
      </c>
      <c r="AE1027" s="17" t="s">
        <v>47</v>
      </c>
      <c r="AF1027" s="17" t="s">
        <v>47</v>
      </c>
      <c r="AG1027" s="8" t="str">
        <f t="shared" si="32"/>
        <v>click</v>
      </c>
      <c r="AH1027" s="10" t="str">
        <f t="shared" si="33"/>
        <v>click</v>
      </c>
    </row>
    <row r="1028" spans="1:34" ht="72" x14ac:dyDescent="0.2">
      <c r="A1028" s="20" t="s">
        <v>4481</v>
      </c>
      <c r="B1028" s="9" t="s">
        <v>4482</v>
      </c>
      <c r="C1028" s="11" t="s">
        <v>3369</v>
      </c>
      <c r="D1028" s="11" t="s">
        <v>39</v>
      </c>
      <c r="E1028" s="11" t="s">
        <v>4483</v>
      </c>
      <c r="F1028" s="11" t="s">
        <v>4484</v>
      </c>
      <c r="G1028" s="11" t="s">
        <v>396</v>
      </c>
      <c r="H1028" s="11" t="s">
        <v>110</v>
      </c>
      <c r="I1028" s="12">
        <v>2.8999999999999998E-3</v>
      </c>
      <c r="J1028" s="13">
        <v>0.14000000000000001</v>
      </c>
      <c r="K1028" s="12">
        <v>4.1999999999999997E-3</v>
      </c>
      <c r="L1028" s="14">
        <v>59.6</v>
      </c>
      <c r="M1028" s="15">
        <v>1.2</v>
      </c>
      <c r="N1028" s="16">
        <v>13992</v>
      </c>
      <c r="O1028" s="21">
        <v>1.56</v>
      </c>
      <c r="P1028" s="11" t="s">
        <v>43</v>
      </c>
      <c r="Q1028" s="11" t="s">
        <v>386</v>
      </c>
      <c r="R1028" s="11" t="s">
        <v>94</v>
      </c>
      <c r="S1028" s="11" t="s">
        <v>81</v>
      </c>
      <c r="T1028" s="22">
        <v>4.4200000000000003E-2</v>
      </c>
      <c r="U1028" s="22">
        <v>0</v>
      </c>
      <c r="V1028" s="22">
        <v>1.7999999999999999E-2</v>
      </c>
      <c r="W1028" s="22">
        <v>0.84570000000000001</v>
      </c>
      <c r="X1028" s="22">
        <v>0</v>
      </c>
      <c r="Y1028" s="22">
        <v>0</v>
      </c>
      <c r="Z1028" s="22">
        <v>0</v>
      </c>
      <c r="AA1028" s="22">
        <v>9.2200000000000004E-2</v>
      </c>
      <c r="AB1028" s="22">
        <v>0</v>
      </c>
      <c r="AC1028" s="22">
        <v>0</v>
      </c>
      <c r="AD1028" s="22">
        <v>0</v>
      </c>
      <c r="AE1028" s="17" t="s">
        <v>47</v>
      </c>
      <c r="AF1028" s="17" t="s">
        <v>47</v>
      </c>
      <c r="AG1028" s="8" t="str">
        <f t="shared" si="32"/>
        <v>click</v>
      </c>
      <c r="AH1028" s="10" t="str">
        <f t="shared" si="33"/>
        <v>click</v>
      </c>
    </row>
    <row r="1029" spans="1:34" ht="72" x14ac:dyDescent="0.2">
      <c r="A1029" s="20" t="s">
        <v>4485</v>
      </c>
      <c r="B1029" s="9" t="s">
        <v>4486</v>
      </c>
      <c r="C1029" s="11" t="s">
        <v>3369</v>
      </c>
      <c r="D1029" s="11" t="s">
        <v>39</v>
      </c>
      <c r="E1029" s="11" t="s">
        <v>4487</v>
      </c>
      <c r="F1029" s="11" t="s">
        <v>4488</v>
      </c>
      <c r="G1029" s="11" t="s">
        <v>351</v>
      </c>
      <c r="H1029" s="11" t="s">
        <v>110</v>
      </c>
      <c r="I1029" s="12">
        <v>2.8999999999999998E-3</v>
      </c>
      <c r="J1029" s="13">
        <v>0.08</v>
      </c>
      <c r="K1029" s="12">
        <v>4.3E-3</v>
      </c>
      <c r="L1029" s="14">
        <v>119.1</v>
      </c>
      <c r="M1029" s="15">
        <v>2.5</v>
      </c>
      <c r="N1029" s="16">
        <v>11563</v>
      </c>
      <c r="O1029" s="21">
        <v>1.38</v>
      </c>
      <c r="P1029" s="11" t="s">
        <v>43</v>
      </c>
      <c r="Q1029" s="11" t="s">
        <v>386</v>
      </c>
      <c r="R1029" s="11" t="s">
        <v>94</v>
      </c>
      <c r="S1029" s="11" t="s">
        <v>81</v>
      </c>
      <c r="T1029" s="22">
        <v>0</v>
      </c>
      <c r="U1029" s="22">
        <v>0</v>
      </c>
      <c r="V1029" s="22">
        <v>0.90539999999999998</v>
      </c>
      <c r="W1029" s="22">
        <v>6.0199999999999997E-2</v>
      </c>
      <c r="X1029" s="22">
        <v>0</v>
      </c>
      <c r="Y1029" s="22">
        <v>0</v>
      </c>
      <c r="Z1029" s="22">
        <v>0</v>
      </c>
      <c r="AA1029" s="22">
        <v>2.9000000000000001E-2</v>
      </c>
      <c r="AB1029" s="22">
        <v>0</v>
      </c>
      <c r="AC1029" s="22">
        <v>6.7999999999999996E-3</v>
      </c>
      <c r="AD1029" s="22">
        <v>0</v>
      </c>
      <c r="AE1029" s="17" t="s">
        <v>47</v>
      </c>
      <c r="AF1029" s="17" t="s">
        <v>47</v>
      </c>
      <c r="AG1029" s="8" t="str">
        <f t="shared" si="32"/>
        <v>click</v>
      </c>
      <c r="AH1029" s="10" t="str">
        <f t="shared" si="33"/>
        <v>click</v>
      </c>
    </row>
    <row r="1030" spans="1:34" ht="72" x14ac:dyDescent="0.2">
      <c r="A1030" s="20" t="s">
        <v>4489</v>
      </c>
      <c r="B1030" s="9" t="s">
        <v>4490</v>
      </c>
      <c r="C1030" s="11" t="s">
        <v>3369</v>
      </c>
      <c r="D1030" s="11" t="s">
        <v>39</v>
      </c>
      <c r="E1030" s="11" t="s">
        <v>4491</v>
      </c>
      <c r="F1030" s="11" t="s">
        <v>4492</v>
      </c>
      <c r="G1030" s="11" t="s">
        <v>356</v>
      </c>
      <c r="H1030" s="11" t="s">
        <v>110</v>
      </c>
      <c r="I1030" s="12">
        <v>2.8999999999999998E-3</v>
      </c>
      <c r="J1030" s="13">
        <v>0</v>
      </c>
      <c r="K1030" s="12">
        <v>5.4000000000000003E-3</v>
      </c>
      <c r="L1030" s="14">
        <v>49</v>
      </c>
      <c r="M1030" s="15">
        <v>1.1000000000000001</v>
      </c>
      <c r="N1030" s="16">
        <v>21177</v>
      </c>
      <c r="O1030" s="21">
        <v>-2.1</v>
      </c>
      <c r="P1030" s="11" t="s">
        <v>43</v>
      </c>
      <c r="Q1030" s="11" t="s">
        <v>386</v>
      </c>
      <c r="R1030" s="11" t="s">
        <v>94</v>
      </c>
      <c r="S1030" s="11" t="s">
        <v>81</v>
      </c>
      <c r="T1030" s="22">
        <v>3.6999999999999998E-2</v>
      </c>
      <c r="U1030" s="22">
        <v>0</v>
      </c>
      <c r="V1030" s="22">
        <v>0</v>
      </c>
      <c r="W1030" s="22">
        <v>0</v>
      </c>
      <c r="X1030" s="22">
        <v>0.77580000000000005</v>
      </c>
      <c r="Y1030" s="22">
        <v>0</v>
      </c>
      <c r="Z1030" s="22">
        <v>0</v>
      </c>
      <c r="AA1030" s="22">
        <v>0.127</v>
      </c>
      <c r="AB1030" s="22">
        <v>0</v>
      </c>
      <c r="AC1030" s="22">
        <v>5.9799999999999999E-2</v>
      </c>
      <c r="AD1030" s="22">
        <v>0</v>
      </c>
      <c r="AE1030" s="17" t="s">
        <v>47</v>
      </c>
      <c r="AF1030" s="17" t="s">
        <v>47</v>
      </c>
      <c r="AG1030" s="8" t="str">
        <f t="shared" si="32"/>
        <v>click</v>
      </c>
      <c r="AH1030" s="10" t="str">
        <f t="shared" si="33"/>
        <v>click</v>
      </c>
    </row>
    <row r="1031" spans="1:34" ht="60" x14ac:dyDescent="0.2">
      <c r="A1031" s="20" t="s">
        <v>4493</v>
      </c>
      <c r="B1031" s="9" t="s">
        <v>4494</v>
      </c>
      <c r="C1031" s="11" t="s">
        <v>3369</v>
      </c>
      <c r="D1031" s="11" t="s">
        <v>39</v>
      </c>
      <c r="E1031" s="11" t="s">
        <v>4495</v>
      </c>
      <c r="F1031" s="11" t="s">
        <v>4496</v>
      </c>
      <c r="G1031" s="11" t="s">
        <v>362</v>
      </c>
      <c r="H1031" s="11" t="s">
        <v>110</v>
      </c>
      <c r="I1031" s="12">
        <v>2.8999999999999998E-3</v>
      </c>
      <c r="J1031" s="13">
        <v>0.4</v>
      </c>
      <c r="K1031" s="12">
        <v>2.24E-2</v>
      </c>
      <c r="L1031" s="14">
        <v>105.2</v>
      </c>
      <c r="M1031" s="15">
        <v>2.7</v>
      </c>
      <c r="N1031" s="16">
        <v>7934</v>
      </c>
      <c r="O1031" s="21">
        <v>1.49</v>
      </c>
      <c r="P1031" s="11" t="s">
        <v>43</v>
      </c>
      <c r="Q1031" s="11" t="s">
        <v>386</v>
      </c>
      <c r="R1031" s="11" t="s">
        <v>94</v>
      </c>
      <c r="S1031" s="11" t="s">
        <v>81</v>
      </c>
      <c r="T1031" s="22">
        <v>0</v>
      </c>
      <c r="U1031" s="22">
        <v>0</v>
      </c>
      <c r="V1031" s="22">
        <v>6.4999999999999997E-3</v>
      </c>
      <c r="W1031" s="22">
        <v>0</v>
      </c>
      <c r="X1031" s="22">
        <v>0</v>
      </c>
      <c r="Y1031" s="22">
        <v>0.59470000000000001</v>
      </c>
      <c r="Z1031" s="22">
        <v>0</v>
      </c>
      <c r="AA1031" s="22">
        <v>4.0399999999999998E-2</v>
      </c>
      <c r="AB1031" s="22">
        <v>0.35909999999999997</v>
      </c>
      <c r="AC1031" s="22">
        <v>0</v>
      </c>
      <c r="AD1031" s="22">
        <v>0</v>
      </c>
      <c r="AE1031" s="17" t="s">
        <v>47</v>
      </c>
      <c r="AF1031" s="17" t="s">
        <v>47</v>
      </c>
      <c r="AG1031" s="8" t="str">
        <f t="shared" si="32"/>
        <v>click</v>
      </c>
      <c r="AH1031" s="10" t="str">
        <f t="shared" si="33"/>
        <v>click</v>
      </c>
    </row>
    <row r="1032" spans="1:34" ht="72" x14ac:dyDescent="0.2">
      <c r="A1032" s="20" t="s">
        <v>4497</v>
      </c>
      <c r="B1032" s="9" t="s">
        <v>4498</v>
      </c>
      <c r="C1032" s="11" t="s">
        <v>3369</v>
      </c>
      <c r="D1032" s="11" t="s">
        <v>39</v>
      </c>
      <c r="E1032" s="11" t="s">
        <v>4499</v>
      </c>
      <c r="F1032" s="11" t="s">
        <v>4500</v>
      </c>
      <c r="G1032" s="11" t="s">
        <v>367</v>
      </c>
      <c r="H1032" s="11" t="s">
        <v>110</v>
      </c>
      <c r="I1032" s="12">
        <v>2.8999999999999998E-3</v>
      </c>
      <c r="J1032" s="13">
        <v>0.01</v>
      </c>
      <c r="K1032" s="12">
        <v>2.9999999999999997E-4</v>
      </c>
      <c r="L1032" s="14">
        <v>195.3</v>
      </c>
      <c r="M1032" s="15">
        <v>3.6</v>
      </c>
      <c r="N1032" s="16">
        <v>41828</v>
      </c>
      <c r="O1032" s="21">
        <v>1.75</v>
      </c>
      <c r="P1032" s="11" t="s">
        <v>43</v>
      </c>
      <c r="Q1032" s="11" t="s">
        <v>386</v>
      </c>
      <c r="R1032" s="11" t="s">
        <v>94</v>
      </c>
      <c r="S1032" s="11" t="s">
        <v>81</v>
      </c>
      <c r="T1032" s="22">
        <v>0</v>
      </c>
      <c r="U1032" s="22">
        <v>0</v>
      </c>
      <c r="V1032" s="22">
        <v>0</v>
      </c>
      <c r="W1032" s="22">
        <v>6.1999999999999998E-3</v>
      </c>
      <c r="X1032" s="22">
        <v>0</v>
      </c>
      <c r="Y1032" s="22">
        <v>5.3E-3</v>
      </c>
      <c r="Z1032" s="22">
        <v>0.89119999999999999</v>
      </c>
      <c r="AA1032" s="22">
        <v>1.24E-2</v>
      </c>
      <c r="AB1032" s="22">
        <v>0</v>
      </c>
      <c r="AC1032" s="22">
        <v>8.4900000000000003E-2</v>
      </c>
      <c r="AD1032" s="22">
        <v>0</v>
      </c>
      <c r="AE1032" s="17" t="s">
        <v>47</v>
      </c>
      <c r="AF1032" s="17" t="s">
        <v>47</v>
      </c>
      <c r="AG1032" s="8" t="str">
        <f t="shared" si="32"/>
        <v>click</v>
      </c>
      <c r="AH1032" s="10" t="str">
        <f t="shared" si="33"/>
        <v>click</v>
      </c>
    </row>
    <row r="1033" spans="1:34" ht="72" x14ac:dyDescent="0.2">
      <c r="A1033" s="20" t="s">
        <v>4501</v>
      </c>
      <c r="B1033" s="9" t="s">
        <v>4502</v>
      </c>
      <c r="C1033" s="11" t="s">
        <v>3369</v>
      </c>
      <c r="D1033" s="11" t="s">
        <v>39</v>
      </c>
      <c r="E1033" s="11" t="s">
        <v>4503</v>
      </c>
      <c r="F1033" s="11" t="s">
        <v>4504</v>
      </c>
      <c r="G1033" s="11" t="s">
        <v>372</v>
      </c>
      <c r="H1033" s="11" t="s">
        <v>110</v>
      </c>
      <c r="I1033" s="12">
        <v>2.8999999999999998E-3</v>
      </c>
      <c r="J1033" s="13">
        <v>0.12</v>
      </c>
      <c r="K1033" s="12">
        <v>4.7000000000000002E-3</v>
      </c>
      <c r="L1033" s="14">
        <v>93.4</v>
      </c>
      <c r="M1033" s="15">
        <v>2.1</v>
      </c>
      <c r="N1033" s="16">
        <v>14059</v>
      </c>
      <c r="O1033" s="21">
        <v>1.59</v>
      </c>
      <c r="P1033" s="11" t="s">
        <v>43</v>
      </c>
      <c r="Q1033" s="11" t="s">
        <v>386</v>
      </c>
      <c r="R1033" s="11" t="s">
        <v>94</v>
      </c>
      <c r="S1033" s="11" t="s">
        <v>81</v>
      </c>
      <c r="T1033" s="22">
        <v>4.1200000000000001E-2</v>
      </c>
      <c r="U1033" s="22">
        <v>0</v>
      </c>
      <c r="V1033" s="22">
        <v>7.22E-2</v>
      </c>
      <c r="W1033" s="22">
        <v>0</v>
      </c>
      <c r="X1033" s="22">
        <v>0</v>
      </c>
      <c r="Y1033" s="22">
        <v>0</v>
      </c>
      <c r="Z1033" s="22">
        <v>0</v>
      </c>
      <c r="AA1033" s="22">
        <v>0.80700000000000005</v>
      </c>
      <c r="AB1033" s="22">
        <v>0</v>
      </c>
      <c r="AC1033" s="22">
        <v>7.9799999999999996E-2</v>
      </c>
      <c r="AD1033" s="22">
        <v>0</v>
      </c>
      <c r="AE1033" s="17" t="s">
        <v>47</v>
      </c>
      <c r="AF1033" s="17" t="s">
        <v>47</v>
      </c>
      <c r="AG1033" s="8" t="str">
        <f t="shared" si="32"/>
        <v>click</v>
      </c>
      <c r="AH1033" s="10" t="str">
        <f t="shared" si="33"/>
        <v>click</v>
      </c>
    </row>
    <row r="1034" spans="1:34" ht="72" x14ac:dyDescent="0.2">
      <c r="A1034" s="20" t="s">
        <v>4505</v>
      </c>
      <c r="B1034" s="9" t="s">
        <v>4506</v>
      </c>
      <c r="C1034" s="11" t="s">
        <v>3369</v>
      </c>
      <c r="D1034" s="11" t="s">
        <v>39</v>
      </c>
      <c r="E1034" s="11" t="s">
        <v>4507</v>
      </c>
      <c r="F1034" s="11" t="s">
        <v>4508</v>
      </c>
      <c r="G1034" s="11" t="s">
        <v>391</v>
      </c>
      <c r="H1034" s="11" t="s">
        <v>110</v>
      </c>
      <c r="I1034" s="12">
        <v>2.8999999999999998E-3</v>
      </c>
      <c r="J1034" s="13">
        <v>0.09</v>
      </c>
      <c r="K1034" s="12">
        <v>5.1999999999999998E-3</v>
      </c>
      <c r="L1034" s="14">
        <v>21.6</v>
      </c>
      <c r="M1034" s="15">
        <v>0.5</v>
      </c>
      <c r="N1034" s="16">
        <v>6380</v>
      </c>
      <c r="O1034" s="21">
        <v>1.51</v>
      </c>
      <c r="P1034" s="11" t="s">
        <v>43</v>
      </c>
      <c r="Q1034" s="11" t="s">
        <v>386</v>
      </c>
      <c r="R1034" s="11" t="s">
        <v>94</v>
      </c>
      <c r="S1034" s="11" t="s">
        <v>81</v>
      </c>
      <c r="T1034" s="22">
        <v>0.88600000000000001</v>
      </c>
      <c r="U1034" s="22">
        <v>0</v>
      </c>
      <c r="V1034" s="22">
        <v>3.1699999999999999E-2</v>
      </c>
      <c r="W1034" s="22">
        <v>0</v>
      </c>
      <c r="X1034" s="22">
        <v>0</v>
      </c>
      <c r="Y1034" s="22">
        <v>0</v>
      </c>
      <c r="Z1034" s="22">
        <v>0</v>
      </c>
      <c r="AA1034" s="22">
        <v>8.2799999999999999E-2</v>
      </c>
      <c r="AB1034" s="22">
        <v>0</v>
      </c>
      <c r="AC1034" s="22">
        <v>0</v>
      </c>
      <c r="AD1034" s="22">
        <v>0</v>
      </c>
      <c r="AE1034" s="17" t="s">
        <v>47</v>
      </c>
      <c r="AF1034" s="17" t="s">
        <v>47</v>
      </c>
      <c r="AG1034" s="8" t="str">
        <f t="shared" si="32"/>
        <v>click</v>
      </c>
      <c r="AH1034" s="10" t="str">
        <f t="shared" si="33"/>
        <v>click</v>
      </c>
    </row>
    <row r="1035" spans="1:34" ht="84" x14ac:dyDescent="0.2">
      <c r="A1035" s="20" t="s">
        <v>4509</v>
      </c>
      <c r="B1035" s="9" t="s">
        <v>4510</v>
      </c>
      <c r="C1035" s="11" t="s">
        <v>3369</v>
      </c>
      <c r="D1035" s="11" t="s">
        <v>39</v>
      </c>
      <c r="E1035" s="11" t="s">
        <v>4511</v>
      </c>
      <c r="F1035" s="11" t="s">
        <v>4512</v>
      </c>
      <c r="G1035" s="11" t="s">
        <v>53</v>
      </c>
      <c r="H1035" s="11" t="s">
        <v>110</v>
      </c>
      <c r="I1035" s="12">
        <v>2.8999999999999998E-3</v>
      </c>
      <c r="J1035" s="13">
        <v>0.06</v>
      </c>
      <c r="K1035" s="12">
        <v>2.0999999999999999E-3</v>
      </c>
      <c r="L1035" s="14">
        <v>230.2</v>
      </c>
      <c r="M1035" s="15">
        <v>5.2</v>
      </c>
      <c r="N1035" s="16">
        <v>33281</v>
      </c>
      <c r="O1035" s="21">
        <v>1.46</v>
      </c>
      <c r="P1035" s="11" t="s">
        <v>43</v>
      </c>
      <c r="Q1035" s="11" t="s">
        <v>386</v>
      </c>
      <c r="R1035" s="11" t="s">
        <v>94</v>
      </c>
      <c r="S1035" s="11" t="s">
        <v>81</v>
      </c>
      <c r="T1035" s="22">
        <v>0</v>
      </c>
      <c r="U1035" s="22">
        <v>0</v>
      </c>
      <c r="V1035" s="22">
        <v>1.7500000000000002E-2</v>
      </c>
      <c r="W1035" s="22">
        <v>0</v>
      </c>
      <c r="X1035" s="22">
        <v>0</v>
      </c>
      <c r="Y1035" s="22">
        <v>0</v>
      </c>
      <c r="Z1035" s="22">
        <v>0</v>
      </c>
      <c r="AA1035" s="22">
        <v>0.111</v>
      </c>
      <c r="AB1035" s="22">
        <v>0</v>
      </c>
      <c r="AC1035" s="22">
        <v>0.87129999999999996</v>
      </c>
      <c r="AD1035" s="22">
        <v>0</v>
      </c>
      <c r="AE1035" s="17" t="s">
        <v>47</v>
      </c>
      <c r="AF1035" s="17" t="s">
        <v>47</v>
      </c>
      <c r="AG1035" s="8" t="str">
        <f t="shared" si="32"/>
        <v>click</v>
      </c>
      <c r="AH1035" s="10" t="str">
        <f t="shared" si="33"/>
        <v>click</v>
      </c>
    </row>
    <row r="1036" spans="1:34" ht="96" x14ac:dyDescent="0.2">
      <c r="A1036" s="20" t="s">
        <v>4513</v>
      </c>
      <c r="B1036" s="9" t="s">
        <v>4514</v>
      </c>
      <c r="C1036" s="11" t="s">
        <v>3369</v>
      </c>
      <c r="D1036" s="11" t="s">
        <v>39</v>
      </c>
      <c r="E1036" s="11" t="s">
        <v>4515</v>
      </c>
      <c r="F1036" s="11" t="s">
        <v>4516</v>
      </c>
      <c r="G1036" s="11" t="s">
        <v>406</v>
      </c>
      <c r="H1036" s="11" t="s">
        <v>110</v>
      </c>
      <c r="I1036" s="12">
        <v>2.8999999999999998E-3</v>
      </c>
      <c r="J1036" s="13">
        <v>0.41</v>
      </c>
      <c r="K1036" s="12">
        <v>2.9000000000000001E-2</v>
      </c>
      <c r="L1036" s="14">
        <v>33.299999999999997</v>
      </c>
      <c r="M1036" s="15">
        <v>1</v>
      </c>
      <c r="N1036" s="16">
        <v>2287</v>
      </c>
      <c r="O1036" s="21">
        <v>1.47</v>
      </c>
      <c r="P1036" s="11" t="s">
        <v>43</v>
      </c>
      <c r="Q1036" s="11" t="s">
        <v>386</v>
      </c>
      <c r="R1036" s="11" t="s">
        <v>94</v>
      </c>
      <c r="S1036" s="11" t="s">
        <v>81</v>
      </c>
      <c r="T1036" s="22">
        <v>0</v>
      </c>
      <c r="U1036" s="22">
        <v>0.17399999999999999</v>
      </c>
      <c r="V1036" s="22">
        <v>0</v>
      </c>
      <c r="W1036" s="22">
        <v>0</v>
      </c>
      <c r="X1036" s="22">
        <v>0</v>
      </c>
      <c r="Y1036" s="22">
        <v>0</v>
      </c>
      <c r="Z1036" s="22">
        <v>0</v>
      </c>
      <c r="AA1036" s="22">
        <v>0</v>
      </c>
      <c r="AB1036" s="22">
        <v>0</v>
      </c>
      <c r="AC1036" s="22">
        <v>0.02</v>
      </c>
      <c r="AD1036" s="22">
        <v>0.80920000000000003</v>
      </c>
      <c r="AE1036" s="17" t="s">
        <v>47</v>
      </c>
      <c r="AF1036" s="17" t="s">
        <v>47</v>
      </c>
      <c r="AG1036" s="8" t="str">
        <f t="shared" si="32"/>
        <v>click</v>
      </c>
      <c r="AH1036" s="10" t="str">
        <f t="shared" si="33"/>
        <v>click</v>
      </c>
    </row>
    <row r="1037" spans="1:34" ht="72" x14ac:dyDescent="0.2">
      <c r="A1037" s="20" t="s">
        <v>4517</v>
      </c>
      <c r="B1037" s="9" t="s">
        <v>4518</v>
      </c>
      <c r="C1037" s="11" t="s">
        <v>4156</v>
      </c>
      <c r="D1037" s="11" t="s">
        <v>39</v>
      </c>
      <c r="E1037" s="11" t="s">
        <v>4519</v>
      </c>
      <c r="F1037" s="11" t="s">
        <v>4520</v>
      </c>
      <c r="G1037" s="11" t="s">
        <v>53</v>
      </c>
      <c r="H1037" s="11" t="s">
        <v>110</v>
      </c>
      <c r="I1037" s="12">
        <v>6.0000000000000001E-3</v>
      </c>
      <c r="J1037" s="13">
        <v>0.03</v>
      </c>
      <c r="K1037" s="12">
        <v>9.9000000000000008E-3</v>
      </c>
      <c r="L1037" s="14">
        <v>15.8</v>
      </c>
      <c r="M1037" s="15">
        <v>0.9</v>
      </c>
      <c r="N1037" s="16">
        <v>4008</v>
      </c>
      <c r="O1037" s="21">
        <v>1.62</v>
      </c>
      <c r="P1037" s="11" t="s">
        <v>43</v>
      </c>
      <c r="Q1037" s="11" t="s">
        <v>47</v>
      </c>
      <c r="R1037" s="11" t="s">
        <v>47</v>
      </c>
      <c r="S1037" s="11" t="s">
        <v>81</v>
      </c>
      <c r="T1037" s="22">
        <v>0</v>
      </c>
      <c r="U1037" s="22">
        <v>2.6499999999999999E-2</v>
      </c>
      <c r="V1037" s="22">
        <v>0</v>
      </c>
      <c r="W1037" s="22">
        <v>0</v>
      </c>
      <c r="X1037" s="22">
        <v>0</v>
      </c>
      <c r="Y1037" s="22">
        <v>0</v>
      </c>
      <c r="Z1037" s="22">
        <v>0</v>
      </c>
      <c r="AA1037" s="22">
        <v>0</v>
      </c>
      <c r="AB1037" s="22">
        <v>0</v>
      </c>
      <c r="AC1037" s="22">
        <v>0.96930000000000005</v>
      </c>
      <c r="AD1037" s="22">
        <v>0</v>
      </c>
      <c r="AE1037" s="17" t="s">
        <v>47</v>
      </c>
      <c r="AF1037" s="17" t="s">
        <v>47</v>
      </c>
      <c r="AG1037" s="8" t="str">
        <f t="shared" si="32"/>
        <v>click</v>
      </c>
      <c r="AH1037" s="10" t="str">
        <f t="shared" si="33"/>
        <v>click</v>
      </c>
    </row>
    <row r="1038" spans="1:34" ht="72" x14ac:dyDescent="0.2">
      <c r="A1038" s="20" t="s">
        <v>4521</v>
      </c>
      <c r="B1038" s="9" t="s">
        <v>4522</v>
      </c>
      <c r="C1038" s="11" t="s">
        <v>4156</v>
      </c>
      <c r="D1038" s="11" t="s">
        <v>39</v>
      </c>
      <c r="E1038" s="11" t="s">
        <v>4523</v>
      </c>
      <c r="F1038" s="11" t="s">
        <v>4524</v>
      </c>
      <c r="G1038" s="11" t="s">
        <v>53</v>
      </c>
      <c r="H1038" s="11" t="s">
        <v>110</v>
      </c>
      <c r="I1038" s="12">
        <v>6.0000000000000001E-3</v>
      </c>
      <c r="J1038" s="13"/>
      <c r="K1038" s="12"/>
      <c r="L1038" s="14">
        <v>57.9</v>
      </c>
      <c r="M1038" s="15">
        <v>1.6</v>
      </c>
      <c r="N1038" s="16">
        <v>6102</v>
      </c>
      <c r="O1038" s="21">
        <v>1.42</v>
      </c>
      <c r="P1038" s="11" t="s">
        <v>43</v>
      </c>
      <c r="Q1038" s="11" t="s">
        <v>47</v>
      </c>
      <c r="R1038" s="11" t="s">
        <v>47</v>
      </c>
      <c r="S1038" s="11" t="s">
        <v>81</v>
      </c>
      <c r="T1038" s="22">
        <v>0</v>
      </c>
      <c r="U1038" s="22">
        <v>2.7300000000000001E-2</v>
      </c>
      <c r="V1038" s="22">
        <v>0</v>
      </c>
      <c r="W1038" s="22">
        <v>2.41E-2</v>
      </c>
      <c r="X1038" s="22">
        <v>0</v>
      </c>
      <c r="Y1038" s="22">
        <v>0</v>
      </c>
      <c r="Z1038" s="22">
        <v>0</v>
      </c>
      <c r="AA1038" s="22">
        <v>8.0600000000000005E-2</v>
      </c>
      <c r="AB1038" s="22">
        <v>0</v>
      </c>
      <c r="AC1038" s="22">
        <v>0.86599999999999999</v>
      </c>
      <c r="AD1038" s="22">
        <v>0</v>
      </c>
      <c r="AE1038" s="17" t="s">
        <v>47</v>
      </c>
      <c r="AF1038" s="17" t="s">
        <v>47</v>
      </c>
      <c r="AG1038" s="8" t="str">
        <f t="shared" si="32"/>
        <v>click</v>
      </c>
      <c r="AH1038" s="10" t="str">
        <f t="shared" si="33"/>
        <v>click</v>
      </c>
    </row>
    <row r="1039" spans="1:34" ht="120" x14ac:dyDescent="0.2">
      <c r="A1039" s="20" t="s">
        <v>4525</v>
      </c>
      <c r="B1039" s="9" t="s">
        <v>4526</v>
      </c>
      <c r="C1039" s="11" t="s">
        <v>1337</v>
      </c>
      <c r="D1039" s="11" t="s">
        <v>39</v>
      </c>
      <c r="E1039" s="11" t="s">
        <v>4527</v>
      </c>
      <c r="F1039" s="11" t="s">
        <v>4528</v>
      </c>
      <c r="G1039" s="11" t="s">
        <v>982</v>
      </c>
      <c r="H1039" s="11" t="s">
        <v>87</v>
      </c>
      <c r="I1039" s="12">
        <v>4.4999999999999997E-3</v>
      </c>
      <c r="J1039" s="13">
        <v>1.17</v>
      </c>
      <c r="K1039" s="12">
        <v>9.9199999999999997E-2</v>
      </c>
      <c r="L1039" s="14">
        <v>220.2</v>
      </c>
      <c r="M1039" s="15">
        <v>5.6</v>
      </c>
      <c r="N1039" s="16">
        <v>45589</v>
      </c>
      <c r="O1039" s="21">
        <v>-0.49</v>
      </c>
      <c r="P1039" s="11" t="s">
        <v>983</v>
      </c>
      <c r="Q1039" s="11" t="s">
        <v>47</v>
      </c>
      <c r="R1039" s="11" t="s">
        <v>47</v>
      </c>
      <c r="S1039" s="11" t="s">
        <v>81</v>
      </c>
      <c r="T1039" s="22" t="s">
        <v>47</v>
      </c>
      <c r="U1039" s="22" t="s">
        <v>47</v>
      </c>
      <c r="V1039" s="22" t="s">
        <v>47</v>
      </c>
      <c r="W1039" s="22" t="s">
        <v>47</v>
      </c>
      <c r="X1039" s="22" t="s">
        <v>47</v>
      </c>
      <c r="Y1039" s="22" t="s">
        <v>47</v>
      </c>
      <c r="Z1039" s="22" t="s">
        <v>47</v>
      </c>
      <c r="AA1039" s="22" t="s">
        <v>47</v>
      </c>
      <c r="AB1039" s="22" t="s">
        <v>47</v>
      </c>
      <c r="AC1039" s="22" t="s">
        <v>47</v>
      </c>
      <c r="AD1039" s="22" t="s">
        <v>47</v>
      </c>
      <c r="AE1039" s="17" t="s">
        <v>47</v>
      </c>
      <c r="AF1039" s="17" t="s">
        <v>47</v>
      </c>
      <c r="AG1039" s="8" t="str">
        <f t="shared" si="32"/>
        <v>click</v>
      </c>
      <c r="AH1039" s="10" t="str">
        <f t="shared" si="33"/>
        <v>click</v>
      </c>
    </row>
    <row r="1040" spans="1:34" ht="72" x14ac:dyDescent="0.2">
      <c r="A1040" s="20" t="s">
        <v>4529</v>
      </c>
      <c r="B1040" s="9" t="s">
        <v>4530</v>
      </c>
      <c r="C1040" s="11" t="s">
        <v>4228</v>
      </c>
      <c r="D1040" s="11" t="s">
        <v>39</v>
      </c>
      <c r="E1040" s="11" t="s">
        <v>4531</v>
      </c>
      <c r="F1040" s="11" t="s">
        <v>4532</v>
      </c>
      <c r="G1040" s="11" t="s">
        <v>396</v>
      </c>
      <c r="H1040" s="11" t="s">
        <v>110</v>
      </c>
      <c r="I1040" s="12">
        <v>6.0000000000000001E-3</v>
      </c>
      <c r="J1040" s="13">
        <v>0.19</v>
      </c>
      <c r="K1040" s="12">
        <v>2.0799999999999999E-2</v>
      </c>
      <c r="L1040" s="14">
        <v>39.700000000000003</v>
      </c>
      <c r="M1040" s="15">
        <v>0.9</v>
      </c>
      <c r="N1040" s="16">
        <v>14264</v>
      </c>
      <c r="O1040" s="21">
        <v>1.1599999999999999</v>
      </c>
      <c r="P1040" s="11" t="s">
        <v>43</v>
      </c>
      <c r="Q1040" s="11" t="s">
        <v>47</v>
      </c>
      <c r="R1040" s="11" t="s">
        <v>47</v>
      </c>
      <c r="S1040" s="11" t="s">
        <v>81</v>
      </c>
      <c r="T1040" s="22">
        <v>1.4E-2</v>
      </c>
      <c r="U1040" s="22">
        <v>0</v>
      </c>
      <c r="V1040" s="22">
        <v>3.8600000000000002E-2</v>
      </c>
      <c r="W1040" s="22">
        <v>0.94620000000000004</v>
      </c>
      <c r="X1040" s="22">
        <v>0</v>
      </c>
      <c r="Y1040" s="22">
        <v>0</v>
      </c>
      <c r="Z1040" s="22">
        <v>0</v>
      </c>
      <c r="AA1040" s="22">
        <v>0</v>
      </c>
      <c r="AB1040" s="22">
        <v>0</v>
      </c>
      <c r="AC1040" s="22">
        <v>0</v>
      </c>
      <c r="AD1040" s="22">
        <v>0</v>
      </c>
      <c r="AE1040" s="17" t="s">
        <v>47</v>
      </c>
      <c r="AF1040" s="17" t="s">
        <v>47</v>
      </c>
      <c r="AG1040" s="8" t="str">
        <f t="shared" si="32"/>
        <v>click</v>
      </c>
      <c r="AH1040" s="10" t="str">
        <f t="shared" si="33"/>
        <v>click</v>
      </c>
    </row>
    <row r="1041" spans="1:34" ht="60" x14ac:dyDescent="0.2">
      <c r="A1041" s="20" t="s">
        <v>4533</v>
      </c>
      <c r="B1041" s="9" t="s">
        <v>4534</v>
      </c>
      <c r="C1041" s="11" t="s">
        <v>4535</v>
      </c>
      <c r="D1041" s="11" t="s">
        <v>39</v>
      </c>
      <c r="E1041" s="11" t="s">
        <v>4536</v>
      </c>
      <c r="F1041" s="11" t="s">
        <v>4537</v>
      </c>
      <c r="G1041" s="11" t="s">
        <v>362</v>
      </c>
      <c r="H1041" s="11" t="s">
        <v>110</v>
      </c>
      <c r="I1041" s="12">
        <v>6.0000000000000001E-3</v>
      </c>
      <c r="J1041" s="13">
        <v>0.62</v>
      </c>
      <c r="K1041" s="12">
        <v>0.1537</v>
      </c>
      <c r="L1041" s="14">
        <v>489.5</v>
      </c>
      <c r="M1041" s="15">
        <v>41.2</v>
      </c>
      <c r="N1041" s="16">
        <v>279656</v>
      </c>
      <c r="O1041" s="21">
        <v>1.06</v>
      </c>
      <c r="P1041" s="11" t="s">
        <v>43</v>
      </c>
      <c r="Q1041" s="11" t="s">
        <v>386</v>
      </c>
      <c r="R1041" s="11" t="s">
        <v>497</v>
      </c>
      <c r="S1041" s="11" t="s">
        <v>81</v>
      </c>
      <c r="T1041" s="22">
        <v>2.47E-2</v>
      </c>
      <c r="U1041" s="22">
        <v>0</v>
      </c>
      <c r="V1041" s="22">
        <v>1E-4</v>
      </c>
      <c r="W1041" s="22">
        <v>4.0599999999999997E-2</v>
      </c>
      <c r="X1041" s="22">
        <v>0</v>
      </c>
      <c r="Y1041" s="22">
        <v>0.55100000000000005</v>
      </c>
      <c r="Z1041" s="22">
        <v>0</v>
      </c>
      <c r="AA1041" s="22">
        <v>8.1199999999999994E-2</v>
      </c>
      <c r="AB1041" s="22">
        <v>0</v>
      </c>
      <c r="AC1041" s="22">
        <v>0</v>
      </c>
      <c r="AD1041" s="22">
        <v>0</v>
      </c>
      <c r="AE1041" s="17" t="s">
        <v>47</v>
      </c>
      <c r="AF1041" s="17" t="s">
        <v>47</v>
      </c>
      <c r="AG1041" s="8" t="str">
        <f t="shared" si="32"/>
        <v>click</v>
      </c>
      <c r="AH1041" s="10" t="str">
        <f t="shared" si="33"/>
        <v>click</v>
      </c>
    </row>
    <row r="1042" spans="1:34" ht="48" x14ac:dyDescent="0.2">
      <c r="A1042" s="20" t="s">
        <v>4538</v>
      </c>
      <c r="B1042" s="9" t="s">
        <v>4539</v>
      </c>
      <c r="C1042" s="11" t="s">
        <v>1302</v>
      </c>
      <c r="D1042" s="11" t="s">
        <v>39</v>
      </c>
      <c r="E1042" s="11" t="s">
        <v>4540</v>
      </c>
      <c r="F1042" s="11" t="s">
        <v>4541</v>
      </c>
      <c r="G1042" s="11" t="s">
        <v>807</v>
      </c>
      <c r="H1042" s="11" t="s">
        <v>190</v>
      </c>
      <c r="I1042" s="12">
        <v>9.4999999999999998E-3</v>
      </c>
      <c r="J1042" s="13">
        <v>4.26</v>
      </c>
      <c r="K1042" s="12"/>
      <c r="L1042" s="14">
        <v>140.30000000000001</v>
      </c>
      <c r="M1042" s="15">
        <v>7.7</v>
      </c>
      <c r="N1042" s="16">
        <v>390538</v>
      </c>
      <c r="O1042" s="21">
        <v>-1.0900000000000001</v>
      </c>
      <c r="P1042" s="11" t="s">
        <v>43</v>
      </c>
      <c r="Q1042" s="11" t="s">
        <v>44</v>
      </c>
      <c r="R1042" s="11" t="s">
        <v>45</v>
      </c>
      <c r="S1042" s="11" t="s">
        <v>81</v>
      </c>
      <c r="T1042" s="22" t="s">
        <v>47</v>
      </c>
      <c r="U1042" s="22" t="s">
        <v>47</v>
      </c>
      <c r="V1042" s="22" t="s">
        <v>47</v>
      </c>
      <c r="W1042" s="22" t="s">
        <v>47</v>
      </c>
      <c r="X1042" s="22" t="s">
        <v>47</v>
      </c>
      <c r="Y1042" s="22" t="s">
        <v>47</v>
      </c>
      <c r="Z1042" s="22" t="s">
        <v>47</v>
      </c>
      <c r="AA1042" s="22" t="s">
        <v>47</v>
      </c>
      <c r="AB1042" s="22" t="s">
        <v>47</v>
      </c>
      <c r="AC1042" s="22" t="s">
        <v>47</v>
      </c>
      <c r="AD1042" s="22" t="s">
        <v>47</v>
      </c>
      <c r="AE1042" s="17" t="s">
        <v>47</v>
      </c>
      <c r="AF1042" s="17" t="s">
        <v>65</v>
      </c>
      <c r="AG1042" s="8" t="str">
        <f t="shared" si="32"/>
        <v>click</v>
      </c>
      <c r="AH1042" s="10" t="str">
        <f t="shared" si="33"/>
        <v>click</v>
      </c>
    </row>
    <row r="1043" spans="1:34" ht="25.5" x14ac:dyDescent="0.2">
      <c r="A1043" s="20" t="s">
        <v>4542</v>
      </c>
      <c r="B1043" s="9" t="s">
        <v>4543</v>
      </c>
      <c r="C1043" s="11" t="s">
        <v>4544</v>
      </c>
      <c r="D1043" s="11" t="s">
        <v>39</v>
      </c>
      <c r="E1043" s="11"/>
      <c r="F1043" s="11" t="s">
        <v>40</v>
      </c>
      <c r="G1043" s="11" t="s">
        <v>33</v>
      </c>
      <c r="H1043" s="11" t="s">
        <v>110</v>
      </c>
      <c r="I1043" s="12">
        <v>8.0000000000000002E-3</v>
      </c>
      <c r="J1043" s="13">
        <v>0.59</v>
      </c>
      <c r="K1043" s="12">
        <v>2.4299999999999999E-2</v>
      </c>
      <c r="L1043" s="14">
        <v>31.3</v>
      </c>
      <c r="M1043" s="15">
        <v>0.6</v>
      </c>
      <c r="N1043" s="16">
        <v>1869</v>
      </c>
      <c r="O1043" s="21">
        <v>-1.53</v>
      </c>
      <c r="P1043" s="11" t="s">
        <v>33</v>
      </c>
      <c r="Q1043" s="11" t="s">
        <v>47</v>
      </c>
      <c r="R1043" s="11" t="s">
        <v>47</v>
      </c>
      <c r="S1043" s="11" t="s">
        <v>81</v>
      </c>
      <c r="T1043" s="22">
        <v>0</v>
      </c>
      <c r="U1043" s="22">
        <v>0</v>
      </c>
      <c r="V1043" s="22">
        <v>0</v>
      </c>
      <c r="W1043" s="22">
        <v>0</v>
      </c>
      <c r="X1043" s="22">
        <v>0</v>
      </c>
      <c r="Y1043" s="22">
        <v>0</v>
      </c>
      <c r="Z1043" s="22">
        <v>0</v>
      </c>
      <c r="AA1043" s="22">
        <v>0</v>
      </c>
      <c r="AB1043" s="22">
        <v>1.0004</v>
      </c>
      <c r="AC1043" s="22">
        <v>0</v>
      </c>
      <c r="AD1043" s="22">
        <v>0</v>
      </c>
      <c r="AE1043" s="17" t="s">
        <v>47</v>
      </c>
      <c r="AF1043" s="17" t="s">
        <v>47</v>
      </c>
      <c r="AG1043" s="8" t="str">
        <f t="shared" si="32"/>
        <v>click</v>
      </c>
      <c r="AH1043" s="10" t="str">
        <f t="shared" si="33"/>
        <v>click</v>
      </c>
    </row>
    <row r="1044" spans="1:34" ht="36" x14ac:dyDescent="0.2">
      <c r="A1044" s="20" t="s">
        <v>4545</v>
      </c>
      <c r="B1044" s="9" t="s">
        <v>4546</v>
      </c>
      <c r="C1044" s="11" t="s">
        <v>4547</v>
      </c>
      <c r="D1044" s="11" t="s">
        <v>39</v>
      </c>
      <c r="E1044" s="11" t="s">
        <v>4548</v>
      </c>
      <c r="F1044" s="11" t="s">
        <v>3071</v>
      </c>
      <c r="G1044" s="11" t="s">
        <v>778</v>
      </c>
      <c r="H1044" s="11" t="s">
        <v>190</v>
      </c>
      <c r="I1044" s="12">
        <v>9.4999999999999998E-3</v>
      </c>
      <c r="J1044" s="13">
        <v>0</v>
      </c>
      <c r="K1044" s="12"/>
      <c r="L1044" s="14">
        <v>310.7</v>
      </c>
      <c r="M1044" s="15">
        <v>10.3</v>
      </c>
      <c r="N1044" s="16">
        <v>108295</v>
      </c>
      <c r="O1044" s="21">
        <v>1.1200000000000001</v>
      </c>
      <c r="P1044" s="11" t="s">
        <v>165</v>
      </c>
      <c r="Q1044" s="11" t="s">
        <v>47</v>
      </c>
      <c r="R1044" s="11" t="s">
        <v>47</v>
      </c>
      <c r="S1044" s="11" t="s">
        <v>47</v>
      </c>
      <c r="T1044" s="22" t="s">
        <v>47</v>
      </c>
      <c r="U1044" s="22" t="s">
        <v>47</v>
      </c>
      <c r="V1044" s="22" t="s">
        <v>47</v>
      </c>
      <c r="W1044" s="22" t="s">
        <v>47</v>
      </c>
      <c r="X1044" s="22" t="s">
        <v>47</v>
      </c>
      <c r="Y1044" s="22" t="s">
        <v>47</v>
      </c>
      <c r="Z1044" s="22" t="s">
        <v>47</v>
      </c>
      <c r="AA1044" s="22" t="s">
        <v>47</v>
      </c>
      <c r="AB1044" s="22" t="s">
        <v>47</v>
      </c>
      <c r="AC1044" s="22" t="s">
        <v>47</v>
      </c>
      <c r="AD1044" s="22" t="s">
        <v>47</v>
      </c>
      <c r="AE1044" s="17" t="s">
        <v>148</v>
      </c>
      <c r="AF1044" s="17" t="s">
        <v>65</v>
      </c>
      <c r="AG1044" s="8" t="str">
        <f t="shared" si="32"/>
        <v>click</v>
      </c>
      <c r="AH1044" s="10" t="str">
        <f t="shared" si="33"/>
        <v>click</v>
      </c>
    </row>
    <row r="1045" spans="1:34" ht="48" x14ac:dyDescent="0.2">
      <c r="A1045" s="20" t="s">
        <v>4549</v>
      </c>
      <c r="B1045" s="9" t="s">
        <v>4550</v>
      </c>
      <c r="C1045" s="11" t="s">
        <v>4137</v>
      </c>
      <c r="D1045" s="11" t="s">
        <v>39</v>
      </c>
      <c r="E1045" s="11" t="s">
        <v>4551</v>
      </c>
      <c r="F1045" s="11" t="s">
        <v>4552</v>
      </c>
      <c r="G1045" s="11" t="s">
        <v>239</v>
      </c>
      <c r="H1045" s="11" t="s">
        <v>110</v>
      </c>
      <c r="I1045" s="12">
        <v>7.4999999999999997E-3</v>
      </c>
      <c r="J1045" s="13">
        <v>7.0000000000000007E-2</v>
      </c>
      <c r="K1045" s="12">
        <v>1.9300000000000001E-2</v>
      </c>
      <c r="L1045" s="14">
        <v>2.1</v>
      </c>
      <c r="M1045" s="15">
        <v>0.2</v>
      </c>
      <c r="N1045" s="16">
        <v>1588</v>
      </c>
      <c r="O1045" s="21">
        <v>-2.0099999999999998</v>
      </c>
      <c r="P1045" s="11" t="s">
        <v>43</v>
      </c>
      <c r="Q1045" s="11" t="s">
        <v>47</v>
      </c>
      <c r="R1045" s="11" t="s">
        <v>47</v>
      </c>
      <c r="S1045" s="11" t="s">
        <v>88</v>
      </c>
      <c r="T1045" s="22">
        <v>0.85840000000000005</v>
      </c>
      <c r="U1045" s="22">
        <v>0</v>
      </c>
      <c r="V1045" s="22">
        <v>4.3E-3</v>
      </c>
      <c r="W1045" s="22">
        <v>0</v>
      </c>
      <c r="X1045" s="22">
        <v>0</v>
      </c>
      <c r="Y1045" s="22">
        <v>0</v>
      </c>
      <c r="Z1045" s="22">
        <v>0</v>
      </c>
      <c r="AA1045" s="22">
        <v>0.12280000000000001</v>
      </c>
      <c r="AB1045" s="22">
        <v>0</v>
      </c>
      <c r="AC1045" s="22">
        <v>0</v>
      </c>
      <c r="AD1045" s="22">
        <v>0</v>
      </c>
      <c r="AE1045" s="17" t="s">
        <v>47</v>
      </c>
      <c r="AF1045" s="17" t="s">
        <v>47</v>
      </c>
      <c r="AG1045" s="8" t="str">
        <f t="shared" si="32"/>
        <v>click</v>
      </c>
      <c r="AH1045" s="10" t="str">
        <f t="shared" si="33"/>
        <v>click</v>
      </c>
    </row>
    <row r="1046" spans="1:34" ht="60" x14ac:dyDescent="0.2">
      <c r="A1046" s="20" t="s">
        <v>4553</v>
      </c>
      <c r="B1046" s="9" t="s">
        <v>4554</v>
      </c>
      <c r="C1046" s="11" t="s">
        <v>1473</v>
      </c>
      <c r="D1046" s="11" t="s">
        <v>39</v>
      </c>
      <c r="E1046" s="11" t="s">
        <v>4555</v>
      </c>
      <c r="F1046" s="11" t="s">
        <v>4556</v>
      </c>
      <c r="G1046" s="11" t="s">
        <v>362</v>
      </c>
      <c r="H1046" s="11" t="s">
        <v>520</v>
      </c>
      <c r="I1046" s="12">
        <v>6.0000000000000001E-3</v>
      </c>
      <c r="J1046" s="13">
        <v>0.13</v>
      </c>
      <c r="K1046" s="12">
        <v>1.01E-2</v>
      </c>
      <c r="L1046" s="14">
        <v>49.1</v>
      </c>
      <c r="M1046" s="15">
        <v>1.4</v>
      </c>
      <c r="N1046" s="16">
        <v>10303</v>
      </c>
      <c r="O1046" s="21">
        <v>1.78</v>
      </c>
      <c r="P1046" s="11" t="s">
        <v>43</v>
      </c>
      <c r="Q1046" s="11" t="s">
        <v>47</v>
      </c>
      <c r="R1046" s="11" t="s">
        <v>47</v>
      </c>
      <c r="S1046" s="11" t="s">
        <v>81</v>
      </c>
      <c r="T1046" s="22">
        <v>0</v>
      </c>
      <c r="U1046" s="22">
        <v>0</v>
      </c>
      <c r="V1046" s="22">
        <v>0</v>
      </c>
      <c r="W1046" s="22">
        <v>0</v>
      </c>
      <c r="X1046" s="22">
        <v>0</v>
      </c>
      <c r="Y1046" s="22">
        <v>0.99550000000000005</v>
      </c>
      <c r="Z1046" s="22">
        <v>0</v>
      </c>
      <c r="AA1046" s="22">
        <v>4.4999999999999997E-3</v>
      </c>
      <c r="AB1046" s="22">
        <v>0</v>
      </c>
      <c r="AC1046" s="22">
        <v>0</v>
      </c>
      <c r="AD1046" s="22">
        <v>0</v>
      </c>
      <c r="AE1046" s="17" t="s">
        <v>47</v>
      </c>
      <c r="AF1046" s="17" t="s">
        <v>47</v>
      </c>
      <c r="AG1046" s="8" t="str">
        <f t="shared" si="32"/>
        <v>click</v>
      </c>
      <c r="AH1046" s="10" t="str">
        <f t="shared" si="33"/>
        <v>click</v>
      </c>
    </row>
    <row r="1047" spans="1:34" ht="60" x14ac:dyDescent="0.2">
      <c r="A1047" s="20" t="s">
        <v>4557</v>
      </c>
      <c r="B1047" s="9" t="s">
        <v>4558</v>
      </c>
      <c r="C1047" s="11" t="s">
        <v>4559</v>
      </c>
      <c r="D1047" s="11" t="s">
        <v>39</v>
      </c>
      <c r="E1047" s="11" t="s">
        <v>4560</v>
      </c>
      <c r="F1047" s="11" t="s">
        <v>4561</v>
      </c>
      <c r="G1047" s="11" t="s">
        <v>222</v>
      </c>
      <c r="H1047" s="11" t="s">
        <v>976</v>
      </c>
      <c r="I1047" s="12">
        <v>7.4999999999999997E-3</v>
      </c>
      <c r="J1047" s="13">
        <v>0.31</v>
      </c>
      <c r="K1047" s="12">
        <v>1.0699999999999999E-2</v>
      </c>
      <c r="L1047" s="14">
        <v>619</v>
      </c>
      <c r="M1047" s="15">
        <v>21.5</v>
      </c>
      <c r="N1047" s="16">
        <v>135845</v>
      </c>
      <c r="O1047" s="21">
        <v>-0.55000000000000004</v>
      </c>
      <c r="P1047" s="11" t="s">
        <v>64</v>
      </c>
      <c r="Q1047" s="11" t="s">
        <v>47</v>
      </c>
      <c r="R1047" s="11" t="s">
        <v>47</v>
      </c>
      <c r="S1047" s="11" t="s">
        <v>88</v>
      </c>
      <c r="T1047" s="22" t="s">
        <v>47</v>
      </c>
      <c r="U1047" s="22" t="s">
        <v>47</v>
      </c>
      <c r="V1047" s="22" t="s">
        <v>47</v>
      </c>
      <c r="W1047" s="22" t="s">
        <v>47</v>
      </c>
      <c r="X1047" s="22" t="s">
        <v>47</v>
      </c>
      <c r="Y1047" s="22" t="s">
        <v>47</v>
      </c>
      <c r="Z1047" s="22" t="s">
        <v>47</v>
      </c>
      <c r="AA1047" s="22" t="s">
        <v>47</v>
      </c>
      <c r="AB1047" s="22" t="s">
        <v>47</v>
      </c>
      <c r="AC1047" s="22" t="s">
        <v>47</v>
      </c>
      <c r="AD1047" s="22" t="s">
        <v>47</v>
      </c>
      <c r="AE1047" s="17" t="s">
        <v>47</v>
      </c>
      <c r="AF1047" s="17" t="s">
        <v>47</v>
      </c>
      <c r="AG1047" s="8" t="str">
        <f t="shared" ref="AG1047:AG1110" si="34">HYPERLINK(CONCATENATE("http://finance.yahoo.com/q/hl?s=", A1047), "click")</f>
        <v>click</v>
      </c>
      <c r="AH1047" s="10" t="str">
        <f t="shared" ref="AH1047:AH1110" si="35">HYPERLINK(CONCATENATE("http://bigcharts.marketwatch.com/advchart/frames/frames.asp?symb=", A1047, "&amp;time=8&amp;freq=1"), "click")</f>
        <v>click</v>
      </c>
    </row>
    <row r="1048" spans="1:34" ht="84" x14ac:dyDescent="0.2">
      <c r="A1048" s="20" t="s">
        <v>4562</v>
      </c>
      <c r="B1048" s="9" t="s">
        <v>4563</v>
      </c>
      <c r="C1048" s="11" t="s">
        <v>4564</v>
      </c>
      <c r="D1048" s="11" t="s">
        <v>39</v>
      </c>
      <c r="E1048" s="11" t="s">
        <v>4565</v>
      </c>
      <c r="F1048" s="11" t="s">
        <v>4566</v>
      </c>
      <c r="G1048" s="11" t="s">
        <v>2052</v>
      </c>
      <c r="H1048" s="11" t="s">
        <v>520</v>
      </c>
      <c r="I1048" s="12">
        <v>6.0000000000000001E-3</v>
      </c>
      <c r="J1048" s="13">
        <v>0.01</v>
      </c>
      <c r="K1048" s="12">
        <v>4.1000000000000003E-3</v>
      </c>
      <c r="L1048" s="14">
        <v>96.8</v>
      </c>
      <c r="M1048" s="15">
        <v>5.5</v>
      </c>
      <c r="N1048" s="16">
        <v>58095</v>
      </c>
      <c r="O1048" s="21">
        <v>2.4300000000000002</v>
      </c>
      <c r="P1048" s="11" t="s">
        <v>43</v>
      </c>
      <c r="Q1048" s="11" t="s">
        <v>47</v>
      </c>
      <c r="R1048" s="11" t="s">
        <v>47</v>
      </c>
      <c r="S1048" s="11" t="s">
        <v>81</v>
      </c>
      <c r="T1048" s="22">
        <v>1.46E-2</v>
      </c>
      <c r="U1048" s="22">
        <v>0</v>
      </c>
      <c r="V1048" s="22">
        <v>0.1681</v>
      </c>
      <c r="W1048" s="22">
        <v>0</v>
      </c>
      <c r="X1048" s="22">
        <v>2.9100000000000001E-2</v>
      </c>
      <c r="Y1048" s="22">
        <v>0</v>
      </c>
      <c r="Z1048" s="22">
        <v>0</v>
      </c>
      <c r="AA1048" s="22">
        <v>8.5800000000000001E-2</v>
      </c>
      <c r="AB1048" s="22">
        <v>0</v>
      </c>
      <c r="AC1048" s="22">
        <v>0.69750000000000001</v>
      </c>
      <c r="AD1048" s="22">
        <v>5.0000000000000001E-3</v>
      </c>
      <c r="AE1048" s="17" t="s">
        <v>47</v>
      </c>
      <c r="AF1048" s="17" t="s">
        <v>47</v>
      </c>
      <c r="AG1048" s="8" t="str">
        <f t="shared" si="34"/>
        <v>click</v>
      </c>
      <c r="AH1048" s="10" t="str">
        <f t="shared" si="35"/>
        <v>click</v>
      </c>
    </row>
    <row r="1049" spans="1:34" ht="108" x14ac:dyDescent="0.2">
      <c r="A1049" s="20" t="s">
        <v>4567</v>
      </c>
      <c r="B1049" s="9" t="s">
        <v>4568</v>
      </c>
      <c r="C1049" s="11" t="s">
        <v>4569</v>
      </c>
      <c r="D1049" s="11" t="s">
        <v>39</v>
      </c>
      <c r="E1049" s="11" t="s">
        <v>4568</v>
      </c>
      <c r="F1049" s="11" t="s">
        <v>4570</v>
      </c>
      <c r="G1049" s="11" t="s">
        <v>496</v>
      </c>
      <c r="H1049" s="11" t="s">
        <v>2643</v>
      </c>
      <c r="I1049" s="12">
        <v>3.7000000000000002E-3</v>
      </c>
      <c r="J1049" s="13">
        <v>0.19</v>
      </c>
      <c r="K1049" s="12">
        <v>1.2999999999999999E-2</v>
      </c>
      <c r="L1049" s="14">
        <v>51.6</v>
      </c>
      <c r="M1049" s="15">
        <v>1.6</v>
      </c>
      <c r="N1049" s="16">
        <v>15977</v>
      </c>
      <c r="O1049" s="21">
        <v>0.92</v>
      </c>
      <c r="P1049" s="11" t="s">
        <v>43</v>
      </c>
      <c r="Q1049" s="11" t="s">
        <v>306</v>
      </c>
      <c r="R1049" s="11" t="s">
        <v>94</v>
      </c>
      <c r="S1049" s="11" t="s">
        <v>81</v>
      </c>
      <c r="T1049" s="22">
        <v>3.2399999999999998E-2</v>
      </c>
      <c r="U1049" s="22">
        <v>5.6000000000000001E-2</v>
      </c>
      <c r="V1049" s="22">
        <v>0.14749999999999999</v>
      </c>
      <c r="W1049" s="22">
        <v>9.8100000000000007E-2</v>
      </c>
      <c r="X1049" s="22">
        <v>0.10589999999999999</v>
      </c>
      <c r="Y1049" s="22">
        <v>0.13750000000000001</v>
      </c>
      <c r="Z1049" s="22">
        <v>8.8900000000000007E-2</v>
      </c>
      <c r="AA1049" s="22">
        <v>8.9599999999999999E-2</v>
      </c>
      <c r="AB1049" s="22">
        <v>4.6899999999999997E-2</v>
      </c>
      <c r="AC1049" s="22">
        <v>0.1358</v>
      </c>
      <c r="AD1049" s="22">
        <v>5.8999999999999997E-2</v>
      </c>
      <c r="AE1049" s="17" t="s">
        <v>47</v>
      </c>
      <c r="AF1049" s="17" t="s">
        <v>47</v>
      </c>
      <c r="AG1049" s="8" t="str">
        <f t="shared" si="34"/>
        <v>click</v>
      </c>
      <c r="AH1049" s="10" t="str">
        <f t="shared" si="35"/>
        <v>click</v>
      </c>
    </row>
    <row r="1050" spans="1:34" ht="96" x14ac:dyDescent="0.2">
      <c r="A1050" s="20" t="s">
        <v>4571</v>
      </c>
      <c r="B1050" s="9" t="s">
        <v>4572</v>
      </c>
      <c r="C1050" s="11" t="s">
        <v>4569</v>
      </c>
      <c r="D1050" s="11" t="s">
        <v>39</v>
      </c>
      <c r="E1050" s="11" t="s">
        <v>4573</v>
      </c>
      <c r="F1050" s="11" t="s">
        <v>4574</v>
      </c>
      <c r="G1050" s="11" t="s">
        <v>496</v>
      </c>
      <c r="H1050" s="11" t="s">
        <v>2643</v>
      </c>
      <c r="I1050" s="12">
        <v>3.7000000000000002E-3</v>
      </c>
      <c r="J1050" s="13">
        <v>0.2</v>
      </c>
      <c r="K1050" s="12">
        <v>1.38E-2</v>
      </c>
      <c r="L1050" s="14">
        <v>328</v>
      </c>
      <c r="M1050" s="15">
        <v>9.9</v>
      </c>
      <c r="N1050" s="16">
        <v>88053</v>
      </c>
      <c r="O1050" s="21">
        <v>0.92</v>
      </c>
      <c r="P1050" s="11" t="s">
        <v>43</v>
      </c>
      <c r="Q1050" s="11" t="s">
        <v>306</v>
      </c>
      <c r="R1050" s="11" t="s">
        <v>94</v>
      </c>
      <c r="S1050" s="11" t="s">
        <v>81</v>
      </c>
      <c r="T1050" s="22">
        <v>4.3499999999999997E-2</v>
      </c>
      <c r="U1050" s="22">
        <v>5.6899999999999999E-2</v>
      </c>
      <c r="V1050" s="22">
        <v>0.1145</v>
      </c>
      <c r="W1050" s="22">
        <v>8.2699999999999996E-2</v>
      </c>
      <c r="X1050" s="22">
        <v>0.1082</v>
      </c>
      <c r="Y1050" s="22">
        <v>0.16239999999999999</v>
      </c>
      <c r="Z1050" s="22">
        <v>8.8999999999999996E-2</v>
      </c>
      <c r="AA1050" s="22">
        <v>0.1047</v>
      </c>
      <c r="AB1050" s="22">
        <v>4.53E-2</v>
      </c>
      <c r="AC1050" s="22">
        <v>0.13020000000000001</v>
      </c>
      <c r="AD1050" s="22">
        <v>5.7500000000000002E-2</v>
      </c>
      <c r="AE1050" s="17" t="s">
        <v>47</v>
      </c>
      <c r="AF1050" s="17" t="s">
        <v>47</v>
      </c>
      <c r="AG1050" s="8" t="str">
        <f t="shared" si="34"/>
        <v>click</v>
      </c>
      <c r="AH1050" s="10" t="str">
        <f t="shared" si="35"/>
        <v>click</v>
      </c>
    </row>
    <row r="1051" spans="1:34" ht="108" x14ac:dyDescent="0.2">
      <c r="A1051" s="20" t="s">
        <v>4575</v>
      </c>
      <c r="B1051" s="9" t="s">
        <v>4576</v>
      </c>
      <c r="C1051" s="11" t="s">
        <v>4569</v>
      </c>
      <c r="D1051" s="11" t="s">
        <v>39</v>
      </c>
      <c r="E1051" s="11" t="s">
        <v>4577</v>
      </c>
      <c r="F1051" s="11" t="s">
        <v>4578</v>
      </c>
      <c r="G1051" s="11" t="s">
        <v>496</v>
      </c>
      <c r="H1051" s="11" t="s">
        <v>2643</v>
      </c>
      <c r="I1051" s="12">
        <v>3.7000000000000002E-3</v>
      </c>
      <c r="J1051" s="13">
        <v>0.25</v>
      </c>
      <c r="K1051" s="12">
        <v>1.6500000000000001E-2</v>
      </c>
      <c r="L1051" s="14">
        <v>20</v>
      </c>
      <c r="M1051" s="15">
        <v>0.6</v>
      </c>
      <c r="N1051" s="16">
        <v>10061</v>
      </c>
      <c r="O1051" s="21">
        <v>0.95</v>
      </c>
      <c r="P1051" s="11" t="s">
        <v>43</v>
      </c>
      <c r="Q1051" s="11" t="s">
        <v>306</v>
      </c>
      <c r="R1051" s="11" t="s">
        <v>94</v>
      </c>
      <c r="S1051" s="11" t="s">
        <v>81</v>
      </c>
      <c r="T1051" s="22">
        <v>4.4900000000000002E-2</v>
      </c>
      <c r="U1051" s="22">
        <v>5.1999999999999998E-2</v>
      </c>
      <c r="V1051" s="22">
        <v>0.10979999999999999</v>
      </c>
      <c r="W1051" s="22">
        <v>7.5399999999999995E-2</v>
      </c>
      <c r="X1051" s="22">
        <v>0.1042</v>
      </c>
      <c r="Y1051" s="22">
        <v>0.17760000000000001</v>
      </c>
      <c r="Z1051" s="22">
        <v>8.9499999999999996E-2</v>
      </c>
      <c r="AA1051" s="22">
        <v>8.6800000000000002E-2</v>
      </c>
      <c r="AB1051" s="22">
        <v>4.6100000000000002E-2</v>
      </c>
      <c r="AC1051" s="22">
        <v>0.156</v>
      </c>
      <c r="AD1051" s="22">
        <v>5.6500000000000002E-2</v>
      </c>
      <c r="AE1051" s="17" t="s">
        <v>47</v>
      </c>
      <c r="AF1051" s="17" t="s">
        <v>47</v>
      </c>
      <c r="AG1051" s="8" t="str">
        <f t="shared" si="34"/>
        <v>click</v>
      </c>
      <c r="AH1051" s="10" t="str">
        <f t="shared" si="35"/>
        <v>click</v>
      </c>
    </row>
    <row r="1052" spans="1:34" x14ac:dyDescent="0.2">
      <c r="A1052" s="20" t="s">
        <v>4579</v>
      </c>
      <c r="B1052" s="9" t="s">
        <v>4580</v>
      </c>
      <c r="C1052" s="11" t="s">
        <v>4581</v>
      </c>
      <c r="D1052" s="11" t="s">
        <v>39</v>
      </c>
      <c r="E1052" s="11"/>
      <c r="F1052" s="11" t="s">
        <v>40</v>
      </c>
      <c r="G1052" s="11" t="s">
        <v>222</v>
      </c>
      <c r="H1052" s="11" t="s">
        <v>42</v>
      </c>
      <c r="I1052" s="12">
        <v>1.6400000000000001E-2</v>
      </c>
      <c r="J1052" s="13">
        <v>0.18</v>
      </c>
      <c r="K1052" s="12">
        <v>6.4000000000000003E-3</v>
      </c>
      <c r="L1052" s="14">
        <v>7</v>
      </c>
      <c r="M1052" s="15">
        <v>0.3</v>
      </c>
      <c r="N1052" s="16">
        <v>20544</v>
      </c>
      <c r="O1052" s="21">
        <v>0.91</v>
      </c>
      <c r="P1052" s="11" t="s">
        <v>64</v>
      </c>
      <c r="Q1052" s="11" t="s">
        <v>47</v>
      </c>
      <c r="R1052" s="11" t="s">
        <v>47</v>
      </c>
      <c r="S1052" s="11" t="s">
        <v>47</v>
      </c>
      <c r="T1052" s="22" t="s">
        <v>47</v>
      </c>
      <c r="U1052" s="22" t="s">
        <v>47</v>
      </c>
      <c r="V1052" s="22" t="s">
        <v>47</v>
      </c>
      <c r="W1052" s="22" t="s">
        <v>47</v>
      </c>
      <c r="X1052" s="22" t="s">
        <v>47</v>
      </c>
      <c r="Y1052" s="22" t="s">
        <v>47</v>
      </c>
      <c r="Z1052" s="22" t="s">
        <v>47</v>
      </c>
      <c r="AA1052" s="22" t="s">
        <v>47</v>
      </c>
      <c r="AB1052" s="22" t="s">
        <v>47</v>
      </c>
      <c r="AC1052" s="22" t="s">
        <v>47</v>
      </c>
      <c r="AD1052" s="22" t="s">
        <v>47</v>
      </c>
      <c r="AE1052" s="17" t="s">
        <v>47</v>
      </c>
      <c r="AF1052" s="17" t="s">
        <v>47</v>
      </c>
      <c r="AG1052" s="8" t="str">
        <f t="shared" si="34"/>
        <v>click</v>
      </c>
      <c r="AH1052" s="10" t="str">
        <f t="shared" si="35"/>
        <v>click</v>
      </c>
    </row>
    <row r="1053" spans="1:34" ht="36" x14ac:dyDescent="0.2">
      <c r="A1053" s="20" t="s">
        <v>4582</v>
      </c>
      <c r="B1053" s="9" t="s">
        <v>4583</v>
      </c>
      <c r="C1053" s="11" t="s">
        <v>2539</v>
      </c>
      <c r="D1053" s="11" t="s">
        <v>39</v>
      </c>
      <c r="E1053" s="11" t="s">
        <v>4584</v>
      </c>
      <c r="F1053" s="11" t="s">
        <v>4585</v>
      </c>
      <c r="G1053" s="11" t="s">
        <v>53</v>
      </c>
      <c r="H1053" s="11" t="s">
        <v>154</v>
      </c>
      <c r="I1053" s="12">
        <v>8.5000000000000006E-3</v>
      </c>
      <c r="J1053" s="13">
        <v>0.35</v>
      </c>
      <c r="K1053" s="12">
        <v>1.5900000000000001E-2</v>
      </c>
      <c r="L1053" s="14">
        <v>2.2000000000000002</v>
      </c>
      <c r="M1053" s="15">
        <v>0.1</v>
      </c>
      <c r="N1053" s="16">
        <v>5424</v>
      </c>
      <c r="O1053" s="21">
        <v>2.61</v>
      </c>
      <c r="P1053" s="11" t="s">
        <v>43</v>
      </c>
      <c r="Q1053" s="11" t="s">
        <v>44</v>
      </c>
      <c r="R1053" s="11" t="s">
        <v>47</v>
      </c>
      <c r="S1053" s="11" t="s">
        <v>123</v>
      </c>
      <c r="T1053" s="22">
        <v>0</v>
      </c>
      <c r="U1053" s="22">
        <v>0.10349999999999999</v>
      </c>
      <c r="V1053" s="22">
        <v>0</v>
      </c>
      <c r="W1053" s="22">
        <v>0</v>
      </c>
      <c r="X1053" s="22">
        <v>0</v>
      </c>
      <c r="Y1053" s="22">
        <v>0</v>
      </c>
      <c r="Z1053" s="22">
        <v>0</v>
      </c>
      <c r="AA1053" s="22">
        <v>3.5999999999999997E-2</v>
      </c>
      <c r="AB1053" s="22">
        <v>0</v>
      </c>
      <c r="AC1053" s="22">
        <v>0.86050000000000004</v>
      </c>
      <c r="AD1053" s="22">
        <v>0</v>
      </c>
      <c r="AE1053" s="17" t="s">
        <v>47</v>
      </c>
      <c r="AF1053" s="17" t="s">
        <v>47</v>
      </c>
      <c r="AG1053" s="8" t="str">
        <f t="shared" si="34"/>
        <v>click</v>
      </c>
      <c r="AH1053" s="10" t="str">
        <f t="shared" si="35"/>
        <v>click</v>
      </c>
    </row>
    <row r="1054" spans="1:34" ht="48" x14ac:dyDescent="0.2">
      <c r="A1054" s="20" t="s">
        <v>4586</v>
      </c>
      <c r="B1054" s="9" t="s">
        <v>4587</v>
      </c>
      <c r="C1054" s="11" t="s">
        <v>3993</v>
      </c>
      <c r="D1054" s="11" t="s">
        <v>39</v>
      </c>
      <c r="E1054" s="11" t="s">
        <v>4588</v>
      </c>
      <c r="F1054" s="11" t="s">
        <v>4589</v>
      </c>
      <c r="G1054" s="11" t="s">
        <v>472</v>
      </c>
      <c r="H1054" s="11" t="s">
        <v>190</v>
      </c>
      <c r="I1054" s="12">
        <v>9.4999999999999998E-3</v>
      </c>
      <c r="J1054" s="13">
        <v>9.51</v>
      </c>
      <c r="K1054" s="12"/>
      <c r="L1054" s="14">
        <v>362.2</v>
      </c>
      <c r="M1054" s="15">
        <v>23.9</v>
      </c>
      <c r="N1054" s="16">
        <v>3219531</v>
      </c>
      <c r="O1054" s="21">
        <v>-2.23</v>
      </c>
      <c r="P1054" s="11" t="s">
        <v>43</v>
      </c>
      <c r="Q1054" s="11" t="s">
        <v>44</v>
      </c>
      <c r="R1054" s="11" t="s">
        <v>45</v>
      </c>
      <c r="S1054" s="11" t="s">
        <v>81</v>
      </c>
      <c r="T1054" s="22" t="s">
        <v>47</v>
      </c>
      <c r="U1054" s="22" t="s">
        <v>47</v>
      </c>
      <c r="V1054" s="22" t="s">
        <v>47</v>
      </c>
      <c r="W1054" s="22" t="s">
        <v>47</v>
      </c>
      <c r="X1054" s="22" t="s">
        <v>47</v>
      </c>
      <c r="Y1054" s="22" t="s">
        <v>47</v>
      </c>
      <c r="Z1054" s="22" t="s">
        <v>47</v>
      </c>
      <c r="AA1054" s="22" t="s">
        <v>47</v>
      </c>
      <c r="AB1054" s="22" t="s">
        <v>47</v>
      </c>
      <c r="AC1054" s="22" t="s">
        <v>47</v>
      </c>
      <c r="AD1054" s="22" t="s">
        <v>47</v>
      </c>
      <c r="AE1054" s="17" t="s">
        <v>148</v>
      </c>
      <c r="AF1054" s="17" t="s">
        <v>65</v>
      </c>
      <c r="AG1054" s="8" t="str">
        <f t="shared" si="34"/>
        <v>click</v>
      </c>
      <c r="AH1054" s="10" t="str">
        <f t="shared" si="35"/>
        <v>click</v>
      </c>
    </row>
    <row r="1055" spans="1:34" ht="48" x14ac:dyDescent="0.2">
      <c r="A1055" s="20" t="s">
        <v>4590</v>
      </c>
      <c r="B1055" s="9" t="s">
        <v>4591</v>
      </c>
      <c r="C1055" s="11" t="s">
        <v>1302</v>
      </c>
      <c r="D1055" s="11" t="s">
        <v>39</v>
      </c>
      <c r="E1055" s="11" t="s">
        <v>4592</v>
      </c>
      <c r="F1055" s="11" t="s">
        <v>4593</v>
      </c>
      <c r="G1055" s="11" t="s">
        <v>472</v>
      </c>
      <c r="H1055" s="11" t="s">
        <v>190</v>
      </c>
      <c r="I1055" s="12">
        <v>9.4999999999999998E-3</v>
      </c>
      <c r="J1055" s="13">
        <v>0.13</v>
      </c>
      <c r="K1055" s="12">
        <v>2.2000000000000001E-3</v>
      </c>
      <c r="L1055" s="14">
        <v>776.6</v>
      </c>
      <c r="M1055" s="15">
        <v>7.9</v>
      </c>
      <c r="N1055" s="16">
        <v>2687488</v>
      </c>
      <c r="O1055" s="21">
        <v>2.2400000000000002</v>
      </c>
      <c r="P1055" s="11" t="s">
        <v>43</v>
      </c>
      <c r="Q1055" s="11" t="s">
        <v>44</v>
      </c>
      <c r="R1055" s="11" t="s">
        <v>45</v>
      </c>
      <c r="S1055" s="11" t="s">
        <v>81</v>
      </c>
      <c r="T1055" s="22" t="s">
        <v>47</v>
      </c>
      <c r="U1055" s="22" t="s">
        <v>47</v>
      </c>
      <c r="V1055" s="22" t="s">
        <v>47</v>
      </c>
      <c r="W1055" s="22" t="s">
        <v>47</v>
      </c>
      <c r="X1055" s="22" t="s">
        <v>47</v>
      </c>
      <c r="Y1055" s="22" t="s">
        <v>47</v>
      </c>
      <c r="Z1055" s="22" t="s">
        <v>47</v>
      </c>
      <c r="AA1055" s="22" t="s">
        <v>47</v>
      </c>
      <c r="AB1055" s="22" t="s">
        <v>47</v>
      </c>
      <c r="AC1055" s="22" t="s">
        <v>47</v>
      </c>
      <c r="AD1055" s="22" t="s">
        <v>47</v>
      </c>
      <c r="AE1055" s="17" t="s">
        <v>148</v>
      </c>
      <c r="AF1055" s="17" t="s">
        <v>47</v>
      </c>
      <c r="AG1055" s="8" t="str">
        <f t="shared" si="34"/>
        <v>click</v>
      </c>
      <c r="AH1055" s="10" t="str">
        <f t="shared" si="35"/>
        <v>click</v>
      </c>
    </row>
    <row r="1056" spans="1:34" ht="60" x14ac:dyDescent="0.2">
      <c r="A1056" s="20" t="s">
        <v>4594</v>
      </c>
      <c r="B1056" s="9" t="s">
        <v>4595</v>
      </c>
      <c r="C1056" s="11" t="s">
        <v>3898</v>
      </c>
      <c r="D1056" s="11" t="s">
        <v>39</v>
      </c>
      <c r="E1056" s="11" t="s">
        <v>4596</v>
      </c>
      <c r="F1056" s="11" t="s">
        <v>4597</v>
      </c>
      <c r="G1056" s="11" t="s">
        <v>169</v>
      </c>
      <c r="H1056" s="11" t="s">
        <v>760</v>
      </c>
      <c r="I1056" s="12">
        <v>8.0000000000000002E-3</v>
      </c>
      <c r="J1056" s="13">
        <v>0</v>
      </c>
      <c r="K1056" s="12">
        <v>2.0000000000000001E-4</v>
      </c>
      <c r="L1056" s="14">
        <v>2.2000000000000002</v>
      </c>
      <c r="M1056" s="15">
        <v>0.1</v>
      </c>
      <c r="N1056" s="16">
        <v>8500</v>
      </c>
      <c r="O1056" s="21">
        <v>0.81</v>
      </c>
      <c r="P1056" s="11" t="s">
        <v>64</v>
      </c>
      <c r="Q1056" s="11" t="s">
        <v>47</v>
      </c>
      <c r="R1056" s="11" t="s">
        <v>47</v>
      </c>
      <c r="S1056" s="11" t="s">
        <v>81</v>
      </c>
      <c r="T1056" s="22" t="s">
        <v>47</v>
      </c>
      <c r="U1056" s="22" t="s">
        <v>47</v>
      </c>
      <c r="V1056" s="22" t="s">
        <v>47</v>
      </c>
      <c r="W1056" s="22" t="s">
        <v>47</v>
      </c>
      <c r="X1056" s="22" t="s">
        <v>47</v>
      </c>
      <c r="Y1056" s="22" t="s">
        <v>47</v>
      </c>
      <c r="Z1056" s="22" t="s">
        <v>47</v>
      </c>
      <c r="AA1056" s="22" t="s">
        <v>47</v>
      </c>
      <c r="AB1056" s="22" t="s">
        <v>47</v>
      </c>
      <c r="AC1056" s="22" t="s">
        <v>47</v>
      </c>
      <c r="AD1056" s="22" t="s">
        <v>47</v>
      </c>
      <c r="AE1056" s="17" t="s">
        <v>47</v>
      </c>
      <c r="AF1056" s="17" t="s">
        <v>47</v>
      </c>
      <c r="AG1056" s="8" t="str">
        <f t="shared" si="34"/>
        <v>click</v>
      </c>
      <c r="AH1056" s="10" t="str">
        <f t="shared" si="35"/>
        <v>click</v>
      </c>
    </row>
    <row r="1057" spans="1:34" ht="84" x14ac:dyDescent="0.2">
      <c r="A1057" s="20" t="s">
        <v>4598</v>
      </c>
      <c r="B1057" s="9" t="s">
        <v>4599</v>
      </c>
      <c r="C1057" s="11" t="s">
        <v>256</v>
      </c>
      <c r="D1057" s="11" t="s">
        <v>39</v>
      </c>
      <c r="E1057" s="11" t="s">
        <v>4600</v>
      </c>
      <c r="F1057" s="11" t="s">
        <v>4601</v>
      </c>
      <c r="G1057" s="11" t="s">
        <v>259</v>
      </c>
      <c r="H1057" s="11" t="s">
        <v>54</v>
      </c>
      <c r="I1057" s="12">
        <v>1.5E-3</v>
      </c>
      <c r="J1057" s="13">
        <v>0.09</v>
      </c>
      <c r="K1057" s="12">
        <v>2.12E-2</v>
      </c>
      <c r="L1057" s="14">
        <v>397</v>
      </c>
      <c r="M1057" s="15">
        <v>8</v>
      </c>
      <c r="N1057" s="16">
        <v>18833</v>
      </c>
      <c r="O1057" s="21">
        <v>-0.39</v>
      </c>
      <c r="P1057" s="11" t="s">
        <v>165</v>
      </c>
      <c r="Q1057" s="11" t="s">
        <v>47</v>
      </c>
      <c r="R1057" s="11" t="s">
        <v>47</v>
      </c>
      <c r="S1057" s="11" t="s">
        <v>81</v>
      </c>
      <c r="T1057" s="22" t="s">
        <v>47</v>
      </c>
      <c r="U1057" s="22" t="s">
        <v>47</v>
      </c>
      <c r="V1057" s="22" t="s">
        <v>47</v>
      </c>
      <c r="W1057" s="22" t="s">
        <v>47</v>
      </c>
      <c r="X1057" s="22" t="s">
        <v>47</v>
      </c>
      <c r="Y1057" s="22" t="s">
        <v>47</v>
      </c>
      <c r="Z1057" s="22" t="s">
        <v>47</v>
      </c>
      <c r="AA1057" s="22" t="s">
        <v>47</v>
      </c>
      <c r="AB1057" s="22" t="s">
        <v>47</v>
      </c>
      <c r="AC1057" s="22" t="s">
        <v>47</v>
      </c>
      <c r="AD1057" s="22" t="s">
        <v>47</v>
      </c>
      <c r="AE1057" s="17" t="s">
        <v>47</v>
      </c>
      <c r="AF1057" s="17" t="s">
        <v>47</v>
      </c>
      <c r="AG1057" s="8" t="str">
        <f t="shared" si="34"/>
        <v>click</v>
      </c>
      <c r="AH1057" s="10" t="str">
        <f t="shared" si="35"/>
        <v>click</v>
      </c>
    </row>
    <row r="1058" spans="1:34" ht="60" x14ac:dyDescent="0.2">
      <c r="A1058" s="20" t="s">
        <v>4602</v>
      </c>
      <c r="B1058" s="9" t="s">
        <v>4603</v>
      </c>
      <c r="C1058" s="11" t="s">
        <v>562</v>
      </c>
      <c r="D1058" s="11" t="s">
        <v>39</v>
      </c>
      <c r="E1058" s="11" t="s">
        <v>4604</v>
      </c>
      <c r="F1058" s="11" t="s">
        <v>4605</v>
      </c>
      <c r="G1058" s="11" t="s">
        <v>275</v>
      </c>
      <c r="H1058" s="11" t="s">
        <v>54</v>
      </c>
      <c r="I1058" s="12">
        <v>3.0000000000000001E-3</v>
      </c>
      <c r="J1058" s="13">
        <v>0.17</v>
      </c>
      <c r="K1058" s="12">
        <v>3.3099999999999997E-2</v>
      </c>
      <c r="L1058" s="14">
        <v>20.2</v>
      </c>
      <c r="M1058" s="15">
        <v>0.4</v>
      </c>
      <c r="N1058" s="16">
        <v>1957</v>
      </c>
      <c r="O1058" s="21">
        <v>-1.7</v>
      </c>
      <c r="P1058" s="11" t="s">
        <v>165</v>
      </c>
      <c r="Q1058" s="11" t="s">
        <v>47</v>
      </c>
      <c r="R1058" s="11" t="s">
        <v>47</v>
      </c>
      <c r="S1058" s="11" t="s">
        <v>47</v>
      </c>
      <c r="T1058" s="22" t="s">
        <v>47</v>
      </c>
      <c r="U1058" s="22" t="s">
        <v>47</v>
      </c>
      <c r="V1058" s="22" t="s">
        <v>47</v>
      </c>
      <c r="W1058" s="22" t="s">
        <v>47</v>
      </c>
      <c r="X1058" s="22" t="s">
        <v>47</v>
      </c>
      <c r="Y1058" s="22" t="s">
        <v>47</v>
      </c>
      <c r="Z1058" s="22" t="s">
        <v>47</v>
      </c>
      <c r="AA1058" s="22" t="s">
        <v>47</v>
      </c>
      <c r="AB1058" s="22" t="s">
        <v>47</v>
      </c>
      <c r="AC1058" s="22" t="s">
        <v>47</v>
      </c>
      <c r="AD1058" s="22" t="s">
        <v>47</v>
      </c>
      <c r="AE1058" s="17" t="s">
        <v>47</v>
      </c>
      <c r="AF1058" s="17" t="s">
        <v>47</v>
      </c>
      <c r="AG1058" s="8" t="str">
        <f t="shared" si="34"/>
        <v>click</v>
      </c>
      <c r="AH1058" s="10" t="str">
        <f t="shared" si="35"/>
        <v>click</v>
      </c>
    </row>
    <row r="1059" spans="1:34" ht="60" x14ac:dyDescent="0.2">
      <c r="A1059" s="20" t="s">
        <v>4606</v>
      </c>
      <c r="B1059" s="9" t="s">
        <v>4607</v>
      </c>
      <c r="C1059" s="11" t="s">
        <v>562</v>
      </c>
      <c r="D1059" s="11" t="s">
        <v>39</v>
      </c>
      <c r="E1059" s="11" t="s">
        <v>4608</v>
      </c>
      <c r="F1059" s="11" t="s">
        <v>4609</v>
      </c>
      <c r="G1059" s="11" t="s">
        <v>275</v>
      </c>
      <c r="H1059" s="11" t="s">
        <v>54</v>
      </c>
      <c r="I1059" s="12">
        <v>5.4999999999999997E-3</v>
      </c>
      <c r="J1059" s="13">
        <v>0.31</v>
      </c>
      <c r="K1059" s="12">
        <v>6.4199999999999993E-2</v>
      </c>
      <c r="L1059" s="14">
        <v>10.4</v>
      </c>
      <c r="M1059" s="15">
        <v>0.2</v>
      </c>
      <c r="N1059" s="16">
        <v>1223</v>
      </c>
      <c r="O1059" s="21">
        <v>0.85</v>
      </c>
      <c r="P1059" s="11" t="s">
        <v>165</v>
      </c>
      <c r="Q1059" s="11" t="s">
        <v>47</v>
      </c>
      <c r="R1059" s="11" t="s">
        <v>47</v>
      </c>
      <c r="S1059" s="11" t="s">
        <v>47</v>
      </c>
      <c r="T1059" s="22" t="s">
        <v>47</v>
      </c>
      <c r="U1059" s="22" t="s">
        <v>47</v>
      </c>
      <c r="V1059" s="22" t="s">
        <v>47</v>
      </c>
      <c r="W1059" s="22" t="s">
        <v>47</v>
      </c>
      <c r="X1059" s="22" t="s">
        <v>47</v>
      </c>
      <c r="Y1059" s="22" t="s">
        <v>47</v>
      </c>
      <c r="Z1059" s="22" t="s">
        <v>47</v>
      </c>
      <c r="AA1059" s="22" t="s">
        <v>47</v>
      </c>
      <c r="AB1059" s="22" t="s">
        <v>47</v>
      </c>
      <c r="AC1059" s="22" t="s">
        <v>47</v>
      </c>
      <c r="AD1059" s="22" t="s">
        <v>47</v>
      </c>
      <c r="AE1059" s="17" t="s">
        <v>47</v>
      </c>
      <c r="AF1059" s="17" t="s">
        <v>47</v>
      </c>
      <c r="AG1059" s="8" t="str">
        <f t="shared" si="34"/>
        <v>click</v>
      </c>
      <c r="AH1059" s="10" t="str">
        <f t="shared" si="35"/>
        <v>click</v>
      </c>
    </row>
    <row r="1060" spans="1:34" ht="84" x14ac:dyDescent="0.2">
      <c r="A1060" s="20" t="s">
        <v>4610</v>
      </c>
      <c r="B1060" s="9" t="s">
        <v>4611</v>
      </c>
      <c r="C1060" s="11" t="s">
        <v>4612</v>
      </c>
      <c r="D1060" s="11" t="s">
        <v>39</v>
      </c>
      <c r="E1060" s="11" t="s">
        <v>4613</v>
      </c>
      <c r="F1060" s="11" t="s">
        <v>4614</v>
      </c>
      <c r="G1060" s="11" t="s">
        <v>222</v>
      </c>
      <c r="H1060" s="11" t="s">
        <v>976</v>
      </c>
      <c r="I1060" s="12">
        <v>7.4999999999999997E-3</v>
      </c>
      <c r="J1060" s="13">
        <v>0.06</v>
      </c>
      <c r="K1060" s="12">
        <v>2.5000000000000001E-3</v>
      </c>
      <c r="L1060" s="14">
        <v>19.100000000000001</v>
      </c>
      <c r="M1060" s="15">
        <v>0.8</v>
      </c>
      <c r="N1060" s="16">
        <v>12459</v>
      </c>
      <c r="O1060" s="21">
        <v>-0.38</v>
      </c>
      <c r="P1060" s="11" t="s">
        <v>64</v>
      </c>
      <c r="Q1060" s="11" t="s">
        <v>47</v>
      </c>
      <c r="R1060" s="11" t="s">
        <v>47</v>
      </c>
      <c r="S1060" s="11" t="s">
        <v>88</v>
      </c>
      <c r="T1060" s="22" t="s">
        <v>47</v>
      </c>
      <c r="U1060" s="22" t="s">
        <v>47</v>
      </c>
      <c r="V1060" s="22" t="s">
        <v>47</v>
      </c>
      <c r="W1060" s="22" t="s">
        <v>47</v>
      </c>
      <c r="X1060" s="22" t="s">
        <v>47</v>
      </c>
      <c r="Y1060" s="22" t="s">
        <v>47</v>
      </c>
      <c r="Z1060" s="22" t="s">
        <v>47</v>
      </c>
      <c r="AA1060" s="22" t="s">
        <v>47</v>
      </c>
      <c r="AB1060" s="22" t="s">
        <v>47</v>
      </c>
      <c r="AC1060" s="22" t="s">
        <v>47</v>
      </c>
      <c r="AD1060" s="22" t="s">
        <v>47</v>
      </c>
      <c r="AE1060" s="17" t="s">
        <v>47</v>
      </c>
      <c r="AF1060" s="17" t="s">
        <v>47</v>
      </c>
      <c r="AG1060" s="8" t="str">
        <f t="shared" si="34"/>
        <v>click</v>
      </c>
      <c r="AH1060" s="10" t="str">
        <f t="shared" si="35"/>
        <v>click</v>
      </c>
    </row>
    <row r="1061" spans="1:34" ht="25.5" x14ac:dyDescent="0.2">
      <c r="A1061" s="20" t="s">
        <v>4615</v>
      </c>
      <c r="B1061" s="9" t="s">
        <v>4616</v>
      </c>
      <c r="C1061" s="11" t="s">
        <v>4617</v>
      </c>
      <c r="D1061" s="11" t="s">
        <v>39</v>
      </c>
      <c r="E1061" s="11" t="s">
        <v>4618</v>
      </c>
      <c r="F1061" s="11" t="s">
        <v>4619</v>
      </c>
      <c r="G1061" s="11" t="s">
        <v>196</v>
      </c>
      <c r="H1061" s="11" t="s">
        <v>520</v>
      </c>
      <c r="I1061" s="12">
        <v>6.0000000000000001E-3</v>
      </c>
      <c r="J1061" s="13">
        <v>0.08</v>
      </c>
      <c r="K1061" s="12">
        <v>4.5999999999999999E-3</v>
      </c>
      <c r="L1061" s="14">
        <v>274.60000000000002</v>
      </c>
      <c r="M1061" s="15">
        <v>7.6</v>
      </c>
      <c r="N1061" s="16">
        <v>182808</v>
      </c>
      <c r="O1061" s="21">
        <v>1.1299999999999999</v>
      </c>
      <c r="P1061" s="11" t="s">
        <v>43</v>
      </c>
      <c r="Q1061" s="11" t="s">
        <v>44</v>
      </c>
      <c r="R1061" s="11" t="s">
        <v>45</v>
      </c>
      <c r="S1061" s="11" t="s">
        <v>81</v>
      </c>
      <c r="T1061" s="22">
        <v>1.9E-2</v>
      </c>
      <c r="U1061" s="22">
        <v>5.9799999999999999E-2</v>
      </c>
      <c r="V1061" s="22">
        <v>0.16969999999999999</v>
      </c>
      <c r="W1061" s="22">
        <v>6.2399999999999997E-2</v>
      </c>
      <c r="X1061" s="22">
        <v>0</v>
      </c>
      <c r="Y1061" s="22">
        <v>0</v>
      </c>
      <c r="Z1061" s="22">
        <v>0.1605</v>
      </c>
      <c r="AA1061" s="22">
        <v>8.7499999999999994E-2</v>
      </c>
      <c r="AB1061" s="22">
        <v>0</v>
      </c>
      <c r="AC1061" s="22">
        <v>0.44109999999999999</v>
      </c>
      <c r="AD1061" s="22">
        <v>0</v>
      </c>
      <c r="AE1061" s="17" t="s">
        <v>47</v>
      </c>
      <c r="AF1061" s="17" t="s">
        <v>47</v>
      </c>
      <c r="AG1061" s="8" t="str">
        <f t="shared" si="34"/>
        <v>click</v>
      </c>
      <c r="AH1061" s="10" t="str">
        <f t="shared" si="35"/>
        <v>click</v>
      </c>
    </row>
    <row r="1062" spans="1:34" ht="36" x14ac:dyDescent="0.2">
      <c r="A1062" s="20" t="s">
        <v>4620</v>
      </c>
      <c r="B1062" s="9" t="s">
        <v>4620</v>
      </c>
      <c r="C1062" s="11" t="s">
        <v>4621</v>
      </c>
      <c r="D1062" s="11" t="s">
        <v>107</v>
      </c>
      <c r="E1062" s="11" t="s">
        <v>4622</v>
      </c>
      <c r="F1062" s="11" t="s">
        <v>4623</v>
      </c>
      <c r="G1062" s="11" t="s">
        <v>196</v>
      </c>
      <c r="H1062" s="11" t="s">
        <v>110</v>
      </c>
      <c r="I1062" s="12">
        <v>2E-3</v>
      </c>
      <c r="J1062" s="13">
        <v>0.27</v>
      </c>
      <c r="K1062" s="12">
        <v>1.0200000000000001E-2</v>
      </c>
      <c r="L1062" s="14">
        <v>44956.7</v>
      </c>
      <c r="M1062" s="15">
        <v>513.9</v>
      </c>
      <c r="N1062" s="16">
        <v>31501536</v>
      </c>
      <c r="O1062" s="21">
        <v>1.1299999999999999</v>
      </c>
      <c r="P1062" s="11" t="s">
        <v>43</v>
      </c>
      <c r="Q1062" s="11" t="s">
        <v>44</v>
      </c>
      <c r="R1062" s="11" t="s">
        <v>45</v>
      </c>
      <c r="S1062" s="11" t="s">
        <v>81</v>
      </c>
      <c r="T1062" s="22">
        <v>3.8E-3</v>
      </c>
      <c r="U1062" s="22">
        <v>5.0700000000000002E-2</v>
      </c>
      <c r="V1062" s="22">
        <v>0.1517</v>
      </c>
      <c r="W1062" s="22">
        <v>5.0900000000000001E-2</v>
      </c>
      <c r="X1062" s="22">
        <v>0</v>
      </c>
      <c r="Y1062" s="22">
        <v>0</v>
      </c>
      <c r="Z1062" s="22">
        <v>0.12620000000000001</v>
      </c>
      <c r="AA1062" s="22">
        <v>3.7499999999999999E-2</v>
      </c>
      <c r="AB1062" s="22">
        <v>0</v>
      </c>
      <c r="AC1062" s="22">
        <v>0.57550000000000001</v>
      </c>
      <c r="AD1062" s="22">
        <v>0</v>
      </c>
      <c r="AE1062" s="17" t="s">
        <v>47</v>
      </c>
      <c r="AF1062" s="17" t="s">
        <v>47</v>
      </c>
      <c r="AG1062" s="8" t="str">
        <f t="shared" si="34"/>
        <v>click</v>
      </c>
      <c r="AH1062" s="10" t="str">
        <f t="shared" si="35"/>
        <v>click</v>
      </c>
    </row>
    <row r="1063" spans="1:34" ht="36" x14ac:dyDescent="0.2">
      <c r="A1063" s="20" t="s">
        <v>4624</v>
      </c>
      <c r="B1063" s="9" t="s">
        <v>4625</v>
      </c>
      <c r="C1063" s="11" t="s">
        <v>898</v>
      </c>
      <c r="D1063" s="11" t="s">
        <v>39</v>
      </c>
      <c r="E1063" s="11" t="s">
        <v>4626</v>
      </c>
      <c r="F1063" s="11" t="s">
        <v>4627</v>
      </c>
      <c r="G1063" s="11" t="s">
        <v>53</v>
      </c>
      <c r="H1063" s="11" t="s">
        <v>240</v>
      </c>
      <c r="I1063" s="12">
        <v>6.4999999999999997E-3</v>
      </c>
      <c r="J1063" s="13">
        <v>0.08</v>
      </c>
      <c r="K1063" s="12">
        <v>3.8E-3</v>
      </c>
      <c r="L1063" s="14">
        <v>12.8</v>
      </c>
      <c r="M1063" s="15">
        <v>0.6</v>
      </c>
      <c r="N1063" s="16">
        <v>12014</v>
      </c>
      <c r="O1063" s="21">
        <v>1.99</v>
      </c>
      <c r="P1063" s="11" t="s">
        <v>43</v>
      </c>
      <c r="Q1063" s="11" t="s">
        <v>44</v>
      </c>
      <c r="R1063" s="11" t="s">
        <v>47</v>
      </c>
      <c r="S1063" s="11" t="s">
        <v>307</v>
      </c>
      <c r="T1063" s="22">
        <v>0</v>
      </c>
      <c r="U1063" s="22">
        <v>3.3099999999999997E-2</v>
      </c>
      <c r="V1063" s="22">
        <v>0</v>
      </c>
      <c r="W1063" s="22">
        <v>0</v>
      </c>
      <c r="X1063" s="22">
        <v>0</v>
      </c>
      <c r="Y1063" s="22">
        <v>0</v>
      </c>
      <c r="Z1063" s="22">
        <v>0</v>
      </c>
      <c r="AA1063" s="22">
        <v>2.1399999999999999E-2</v>
      </c>
      <c r="AB1063" s="22">
        <v>0</v>
      </c>
      <c r="AC1063" s="22">
        <v>0.94679999999999997</v>
      </c>
      <c r="AD1063" s="22">
        <v>0</v>
      </c>
      <c r="AE1063" s="17" t="s">
        <v>47</v>
      </c>
      <c r="AF1063" s="17" t="s">
        <v>47</v>
      </c>
      <c r="AG1063" s="8" t="str">
        <f t="shared" si="34"/>
        <v>click</v>
      </c>
      <c r="AH1063" s="10" t="str">
        <f t="shared" si="35"/>
        <v>click</v>
      </c>
    </row>
    <row r="1064" spans="1:34" ht="25.5" x14ac:dyDescent="0.2">
      <c r="A1064" s="20" t="s">
        <v>4628</v>
      </c>
      <c r="B1064" s="9" t="s">
        <v>4629</v>
      </c>
      <c r="C1064" s="11" t="s">
        <v>3064</v>
      </c>
      <c r="D1064" s="11" t="s">
        <v>39</v>
      </c>
      <c r="E1064" s="11" t="s">
        <v>4618</v>
      </c>
      <c r="F1064" s="11" t="s">
        <v>4619</v>
      </c>
      <c r="G1064" s="11" t="s">
        <v>196</v>
      </c>
      <c r="H1064" s="11" t="s">
        <v>502</v>
      </c>
      <c r="I1064" s="12">
        <v>3.5000000000000001E-3</v>
      </c>
      <c r="J1064" s="13">
        <v>0.08</v>
      </c>
      <c r="K1064" s="12">
        <v>3.8E-3</v>
      </c>
      <c r="L1064" s="14">
        <v>24.2</v>
      </c>
      <c r="M1064" s="15">
        <v>0.5</v>
      </c>
      <c r="N1064" s="16">
        <v>4092</v>
      </c>
      <c r="O1064" s="21">
        <v>1</v>
      </c>
      <c r="P1064" s="11" t="s">
        <v>43</v>
      </c>
      <c r="Q1064" s="11" t="s">
        <v>44</v>
      </c>
      <c r="R1064" s="11" t="s">
        <v>45</v>
      </c>
      <c r="S1064" s="11" t="s">
        <v>81</v>
      </c>
      <c r="T1064" s="22">
        <v>1.9199999999999998E-2</v>
      </c>
      <c r="U1064" s="22">
        <v>5.0999999999999997E-2</v>
      </c>
      <c r="V1064" s="22">
        <v>0.18940000000000001</v>
      </c>
      <c r="W1064" s="22">
        <v>6.0499999999999998E-2</v>
      </c>
      <c r="X1064" s="22">
        <v>0</v>
      </c>
      <c r="Y1064" s="22">
        <v>0</v>
      </c>
      <c r="Z1064" s="22">
        <v>0.14050000000000001</v>
      </c>
      <c r="AA1064" s="22">
        <v>8.9899999999999994E-2</v>
      </c>
      <c r="AB1064" s="22">
        <v>0</v>
      </c>
      <c r="AC1064" s="22">
        <v>0.44750000000000001</v>
      </c>
      <c r="AD1064" s="22">
        <v>0</v>
      </c>
      <c r="AE1064" s="17" t="s">
        <v>47</v>
      </c>
      <c r="AF1064" s="17" t="s">
        <v>47</v>
      </c>
      <c r="AG1064" s="8" t="str">
        <f t="shared" si="34"/>
        <v>click</v>
      </c>
      <c r="AH1064" s="10" t="str">
        <f t="shared" si="35"/>
        <v>click</v>
      </c>
    </row>
    <row r="1065" spans="1:34" ht="60" x14ac:dyDescent="0.2">
      <c r="A1065" s="20" t="s">
        <v>4630</v>
      </c>
      <c r="B1065" s="9" t="s">
        <v>4631</v>
      </c>
      <c r="C1065" s="11" t="s">
        <v>4632</v>
      </c>
      <c r="D1065" s="11" t="s">
        <v>39</v>
      </c>
      <c r="E1065" s="11" t="s">
        <v>4633</v>
      </c>
      <c r="F1065" s="11" t="s">
        <v>4634</v>
      </c>
      <c r="G1065" s="11" t="s">
        <v>1182</v>
      </c>
      <c r="H1065" s="11" t="s">
        <v>240</v>
      </c>
      <c r="I1065" s="12">
        <v>4.7999999999999996E-3</v>
      </c>
      <c r="J1065" s="13"/>
      <c r="K1065" s="12"/>
      <c r="L1065" s="14">
        <v>1.4</v>
      </c>
      <c r="M1065" s="15">
        <v>0.1</v>
      </c>
      <c r="N1065" s="16">
        <v>441</v>
      </c>
      <c r="O1065" s="21">
        <v>-6.06</v>
      </c>
      <c r="P1065" s="11" t="s">
        <v>43</v>
      </c>
      <c r="Q1065" s="11" t="s">
        <v>628</v>
      </c>
      <c r="R1065" s="11" t="s">
        <v>94</v>
      </c>
      <c r="S1065" s="11" t="s">
        <v>81</v>
      </c>
      <c r="T1065" s="22" t="s">
        <v>47</v>
      </c>
      <c r="U1065" s="22" t="s">
        <v>47</v>
      </c>
      <c r="V1065" s="22" t="s">
        <v>47</v>
      </c>
      <c r="W1065" s="22" t="s">
        <v>47</v>
      </c>
      <c r="X1065" s="22" t="s">
        <v>47</v>
      </c>
      <c r="Y1065" s="22" t="s">
        <v>47</v>
      </c>
      <c r="Z1065" s="22" t="s">
        <v>47</v>
      </c>
      <c r="AA1065" s="22" t="s">
        <v>47</v>
      </c>
      <c r="AB1065" s="22" t="s">
        <v>47</v>
      </c>
      <c r="AC1065" s="22" t="s">
        <v>47</v>
      </c>
      <c r="AD1065" s="22" t="s">
        <v>47</v>
      </c>
      <c r="AE1065" s="17" t="s">
        <v>47</v>
      </c>
      <c r="AF1065" s="17" t="s">
        <v>47</v>
      </c>
      <c r="AG1065" s="8" t="str">
        <f t="shared" si="34"/>
        <v>click</v>
      </c>
      <c r="AH1065" s="10" t="str">
        <f t="shared" si="35"/>
        <v>click</v>
      </c>
    </row>
    <row r="1066" spans="1:34" ht="36" x14ac:dyDescent="0.2">
      <c r="A1066" s="20" t="s">
        <v>4635</v>
      </c>
      <c r="B1066" s="9" t="s">
        <v>4636</v>
      </c>
      <c r="C1066" s="11" t="s">
        <v>4621</v>
      </c>
      <c r="D1066" s="11" t="s">
        <v>107</v>
      </c>
      <c r="E1066" s="11" t="s">
        <v>4622</v>
      </c>
      <c r="F1066" s="11" t="s">
        <v>4623</v>
      </c>
      <c r="G1066" s="11" t="s">
        <v>196</v>
      </c>
      <c r="H1066" s="11" t="s">
        <v>110</v>
      </c>
      <c r="I1066" s="12">
        <v>2E-3</v>
      </c>
      <c r="J1066" s="13"/>
      <c r="K1066" s="12"/>
      <c r="L1066" s="14">
        <v>0</v>
      </c>
      <c r="M1066" s="15">
        <v>0</v>
      </c>
      <c r="N1066" s="16"/>
      <c r="O1066" s="21"/>
      <c r="P1066" s="11" t="s">
        <v>43</v>
      </c>
      <c r="Q1066" s="11" t="s">
        <v>44</v>
      </c>
      <c r="R1066" s="11" t="s">
        <v>45</v>
      </c>
      <c r="S1066" s="11" t="s">
        <v>81</v>
      </c>
      <c r="T1066" s="22" t="s">
        <v>47</v>
      </c>
      <c r="U1066" s="22" t="s">
        <v>47</v>
      </c>
      <c r="V1066" s="22" t="s">
        <v>47</v>
      </c>
      <c r="W1066" s="22" t="s">
        <v>47</v>
      </c>
      <c r="X1066" s="22" t="s">
        <v>47</v>
      </c>
      <c r="Y1066" s="22" t="s">
        <v>47</v>
      </c>
      <c r="Z1066" s="22" t="s">
        <v>47</v>
      </c>
      <c r="AA1066" s="22" t="s">
        <v>47</v>
      </c>
      <c r="AB1066" s="22" t="s">
        <v>47</v>
      </c>
      <c r="AC1066" s="22" t="s">
        <v>47</v>
      </c>
      <c r="AD1066" s="22" t="s">
        <v>47</v>
      </c>
      <c r="AE1066" s="17" t="s">
        <v>47</v>
      </c>
      <c r="AF1066" s="17" t="s">
        <v>47</v>
      </c>
      <c r="AG1066" s="8" t="str">
        <f t="shared" si="34"/>
        <v>click</v>
      </c>
      <c r="AH1066" s="10" t="str">
        <f t="shared" si="35"/>
        <v>click</v>
      </c>
    </row>
    <row r="1067" spans="1:34" ht="48" x14ac:dyDescent="0.2">
      <c r="A1067" s="20" t="s">
        <v>4637</v>
      </c>
      <c r="B1067" s="9" t="s">
        <v>4638</v>
      </c>
      <c r="C1067" s="11" t="s">
        <v>4632</v>
      </c>
      <c r="D1067" s="11" t="s">
        <v>39</v>
      </c>
      <c r="E1067" s="11" t="s">
        <v>4639</v>
      </c>
      <c r="F1067" s="11" t="s">
        <v>4640</v>
      </c>
      <c r="G1067" s="11" t="s">
        <v>496</v>
      </c>
      <c r="H1067" s="11" t="s">
        <v>240</v>
      </c>
      <c r="I1067" s="12">
        <v>4.7999999999999996E-3</v>
      </c>
      <c r="J1067" s="13"/>
      <c r="K1067" s="12"/>
      <c r="L1067" s="14">
        <v>1.5</v>
      </c>
      <c r="M1067" s="15">
        <v>0.1</v>
      </c>
      <c r="N1067" s="16">
        <v>675</v>
      </c>
      <c r="O1067" s="21">
        <v>1.75</v>
      </c>
      <c r="P1067" s="11" t="s">
        <v>43</v>
      </c>
      <c r="Q1067" s="11" t="s">
        <v>306</v>
      </c>
      <c r="R1067" s="11" t="s">
        <v>94</v>
      </c>
      <c r="S1067" s="11" t="s">
        <v>81</v>
      </c>
      <c r="T1067" s="22" t="s">
        <v>47</v>
      </c>
      <c r="U1067" s="22" t="s">
        <v>47</v>
      </c>
      <c r="V1067" s="22" t="s">
        <v>47</v>
      </c>
      <c r="W1067" s="22" t="s">
        <v>47</v>
      </c>
      <c r="X1067" s="22" t="s">
        <v>47</v>
      </c>
      <c r="Y1067" s="22" t="s">
        <v>47</v>
      </c>
      <c r="Z1067" s="22" t="s">
        <v>47</v>
      </c>
      <c r="AA1067" s="22" t="s">
        <v>47</v>
      </c>
      <c r="AB1067" s="22" t="s">
        <v>47</v>
      </c>
      <c r="AC1067" s="22" t="s">
        <v>47</v>
      </c>
      <c r="AD1067" s="22" t="s">
        <v>47</v>
      </c>
      <c r="AE1067" s="17" t="s">
        <v>47</v>
      </c>
      <c r="AF1067" s="17" t="s">
        <v>47</v>
      </c>
      <c r="AG1067" s="8" t="str">
        <f t="shared" si="34"/>
        <v>click</v>
      </c>
      <c r="AH1067" s="10" t="str">
        <f t="shared" si="35"/>
        <v>click</v>
      </c>
    </row>
    <row r="1068" spans="1:34" ht="38.25" x14ac:dyDescent="0.2">
      <c r="A1068" s="20" t="s">
        <v>4641</v>
      </c>
      <c r="B1068" s="9" t="s">
        <v>4642</v>
      </c>
      <c r="C1068" s="11" t="s">
        <v>4564</v>
      </c>
      <c r="D1068" s="11" t="s">
        <v>39</v>
      </c>
      <c r="E1068" s="11" t="s">
        <v>4643</v>
      </c>
      <c r="F1068" s="11" t="s">
        <v>4644</v>
      </c>
      <c r="G1068" s="11" t="s">
        <v>196</v>
      </c>
      <c r="H1068" s="11" t="s">
        <v>520</v>
      </c>
      <c r="I1068" s="12">
        <v>6.0000000000000001E-3</v>
      </c>
      <c r="J1068" s="13">
        <v>0.05</v>
      </c>
      <c r="K1068" s="12">
        <v>2.7000000000000001E-3</v>
      </c>
      <c r="L1068" s="14">
        <v>90</v>
      </c>
      <c r="M1068" s="15">
        <v>2.6</v>
      </c>
      <c r="N1068" s="16">
        <v>16073</v>
      </c>
      <c r="O1068" s="21">
        <v>1.1299999999999999</v>
      </c>
      <c r="P1068" s="11" t="s">
        <v>43</v>
      </c>
      <c r="Q1068" s="11" t="s">
        <v>44</v>
      </c>
      <c r="R1068" s="11" t="s">
        <v>45</v>
      </c>
      <c r="S1068" s="11" t="s">
        <v>81</v>
      </c>
      <c r="T1068" s="22">
        <v>3.3300000000000003E-2</v>
      </c>
      <c r="U1068" s="22">
        <v>0.10489999999999999</v>
      </c>
      <c r="V1068" s="22">
        <v>0.29799999999999999</v>
      </c>
      <c r="W1068" s="22">
        <v>0.1095</v>
      </c>
      <c r="X1068" s="22">
        <v>0</v>
      </c>
      <c r="Y1068" s="22">
        <v>0</v>
      </c>
      <c r="Z1068" s="22">
        <v>0.26600000000000001</v>
      </c>
      <c r="AA1068" s="22">
        <v>0.1537</v>
      </c>
      <c r="AB1068" s="22">
        <v>0</v>
      </c>
      <c r="AC1068" s="22">
        <v>3.3500000000000002E-2</v>
      </c>
      <c r="AD1068" s="22">
        <v>0</v>
      </c>
      <c r="AE1068" s="17" t="s">
        <v>47</v>
      </c>
      <c r="AF1068" s="17" t="s">
        <v>47</v>
      </c>
      <c r="AG1068" s="8" t="str">
        <f t="shared" si="34"/>
        <v>click</v>
      </c>
      <c r="AH1068" s="10" t="str">
        <f t="shared" si="35"/>
        <v>click</v>
      </c>
    </row>
    <row r="1069" spans="1:34" ht="38.25" x14ac:dyDescent="0.2">
      <c r="A1069" s="20" t="s">
        <v>4645</v>
      </c>
      <c r="B1069" s="9" t="s">
        <v>4646</v>
      </c>
      <c r="C1069" s="11" t="s">
        <v>4617</v>
      </c>
      <c r="D1069" s="11" t="s">
        <v>39</v>
      </c>
      <c r="E1069" s="11" t="s">
        <v>4647</v>
      </c>
      <c r="F1069" s="11" t="s">
        <v>4648</v>
      </c>
      <c r="G1069" s="11" t="s">
        <v>53</v>
      </c>
      <c r="H1069" s="11" t="s">
        <v>520</v>
      </c>
      <c r="I1069" s="12">
        <v>6.0000000000000001E-3</v>
      </c>
      <c r="J1069" s="13">
        <v>0.08</v>
      </c>
      <c r="K1069" s="12">
        <v>7.3000000000000001E-3</v>
      </c>
      <c r="L1069" s="14">
        <v>175.7</v>
      </c>
      <c r="M1069" s="15">
        <v>5</v>
      </c>
      <c r="N1069" s="16">
        <v>23888</v>
      </c>
      <c r="O1069" s="21">
        <v>1.1499999999999999</v>
      </c>
      <c r="P1069" s="11" t="s">
        <v>43</v>
      </c>
      <c r="Q1069" s="11" t="s">
        <v>47</v>
      </c>
      <c r="R1069" s="11" t="s">
        <v>47</v>
      </c>
      <c r="S1069" s="11" t="s">
        <v>81</v>
      </c>
      <c r="T1069" s="22">
        <v>0</v>
      </c>
      <c r="U1069" s="22">
        <v>0</v>
      </c>
      <c r="V1069" s="22">
        <v>0</v>
      </c>
      <c r="W1069" s="22">
        <v>0</v>
      </c>
      <c r="X1069" s="22">
        <v>0</v>
      </c>
      <c r="Y1069" s="22">
        <v>0</v>
      </c>
      <c r="Z1069" s="22">
        <v>2.07E-2</v>
      </c>
      <c r="AA1069" s="22">
        <v>0</v>
      </c>
      <c r="AB1069" s="22">
        <v>0</v>
      </c>
      <c r="AC1069" s="22">
        <v>0.97929999999999995</v>
      </c>
      <c r="AD1069" s="22">
        <v>0</v>
      </c>
      <c r="AE1069" s="17" t="s">
        <v>47</v>
      </c>
      <c r="AF1069" s="17" t="s">
        <v>47</v>
      </c>
      <c r="AG1069" s="8" t="str">
        <f t="shared" si="34"/>
        <v>click</v>
      </c>
      <c r="AH1069" s="10" t="str">
        <f t="shared" si="35"/>
        <v>click</v>
      </c>
    </row>
    <row r="1070" spans="1:34" ht="84" x14ac:dyDescent="0.2">
      <c r="A1070" s="20" t="s">
        <v>4649</v>
      </c>
      <c r="B1070" s="9" t="s">
        <v>4650</v>
      </c>
      <c r="C1070" s="11" t="s">
        <v>4651</v>
      </c>
      <c r="D1070" s="11" t="s">
        <v>39</v>
      </c>
      <c r="E1070" s="11" t="s">
        <v>4652</v>
      </c>
      <c r="F1070" s="11" t="s">
        <v>4653</v>
      </c>
      <c r="G1070" s="11" t="s">
        <v>496</v>
      </c>
      <c r="H1070" s="11" t="s">
        <v>54</v>
      </c>
      <c r="I1070" s="12">
        <v>1.5E-3</v>
      </c>
      <c r="J1070" s="13">
        <v>0.19</v>
      </c>
      <c r="K1070" s="12">
        <v>6.3E-3</v>
      </c>
      <c r="L1070" s="14">
        <v>222.3</v>
      </c>
      <c r="M1070" s="15">
        <v>4</v>
      </c>
      <c r="N1070" s="16">
        <v>49872</v>
      </c>
      <c r="O1070" s="21">
        <v>0.93</v>
      </c>
      <c r="P1070" s="11" t="s">
        <v>43</v>
      </c>
      <c r="Q1070" s="11" t="s">
        <v>306</v>
      </c>
      <c r="R1070" s="11" t="s">
        <v>94</v>
      </c>
      <c r="S1070" s="11" t="s">
        <v>81</v>
      </c>
      <c r="T1070" s="22" t="s">
        <v>47</v>
      </c>
      <c r="U1070" s="22" t="s">
        <v>47</v>
      </c>
      <c r="V1070" s="22" t="s">
        <v>47</v>
      </c>
      <c r="W1070" s="22" t="s">
        <v>47</v>
      </c>
      <c r="X1070" s="22" t="s">
        <v>47</v>
      </c>
      <c r="Y1070" s="22" t="s">
        <v>47</v>
      </c>
      <c r="Z1070" s="22" t="s">
        <v>47</v>
      </c>
      <c r="AA1070" s="22" t="s">
        <v>47</v>
      </c>
      <c r="AB1070" s="22" t="s">
        <v>47</v>
      </c>
      <c r="AC1070" s="22" t="s">
        <v>47</v>
      </c>
      <c r="AD1070" s="22" t="s">
        <v>47</v>
      </c>
      <c r="AE1070" s="17" t="s">
        <v>47</v>
      </c>
      <c r="AF1070" s="17" t="s">
        <v>47</v>
      </c>
      <c r="AG1070" s="8" t="str">
        <f t="shared" si="34"/>
        <v>click</v>
      </c>
      <c r="AH1070" s="10" t="str">
        <f t="shared" si="35"/>
        <v>click</v>
      </c>
    </row>
    <row r="1071" spans="1:34" ht="60" x14ac:dyDescent="0.2">
      <c r="A1071" s="20" t="s">
        <v>4654</v>
      </c>
      <c r="B1071" s="9" t="s">
        <v>4655</v>
      </c>
      <c r="C1071" s="11" t="s">
        <v>4656</v>
      </c>
      <c r="D1071" s="11" t="s">
        <v>39</v>
      </c>
      <c r="E1071" s="11" t="s">
        <v>4657</v>
      </c>
      <c r="F1071" s="11" t="s">
        <v>4658</v>
      </c>
      <c r="G1071" s="11" t="s">
        <v>169</v>
      </c>
      <c r="H1071" s="11" t="s">
        <v>190</v>
      </c>
      <c r="I1071" s="12">
        <v>9.4999999999999998E-3</v>
      </c>
      <c r="J1071" s="13">
        <v>7.0000000000000007E-2</v>
      </c>
      <c r="K1071" s="12">
        <v>1.24E-2</v>
      </c>
      <c r="L1071" s="14">
        <v>55.4</v>
      </c>
      <c r="M1071" s="15">
        <v>1.3</v>
      </c>
      <c r="N1071" s="16">
        <v>15577</v>
      </c>
      <c r="O1071" s="21">
        <v>0.43</v>
      </c>
      <c r="P1071" s="11" t="s">
        <v>64</v>
      </c>
      <c r="Q1071" s="11" t="s">
        <v>44</v>
      </c>
      <c r="R1071" s="11" t="s">
        <v>94</v>
      </c>
      <c r="S1071" s="11" t="s">
        <v>81</v>
      </c>
      <c r="T1071" s="22" t="s">
        <v>47</v>
      </c>
      <c r="U1071" s="22" t="s">
        <v>47</v>
      </c>
      <c r="V1071" s="22" t="s">
        <v>47</v>
      </c>
      <c r="W1071" s="22" t="s">
        <v>47</v>
      </c>
      <c r="X1071" s="22" t="s">
        <v>47</v>
      </c>
      <c r="Y1071" s="22" t="s">
        <v>47</v>
      </c>
      <c r="Z1071" s="22" t="s">
        <v>47</v>
      </c>
      <c r="AA1071" s="22" t="s">
        <v>47</v>
      </c>
      <c r="AB1071" s="22" t="s">
        <v>47</v>
      </c>
      <c r="AC1071" s="22" t="s">
        <v>47</v>
      </c>
      <c r="AD1071" s="22" t="s">
        <v>47</v>
      </c>
      <c r="AE1071" s="17" t="s">
        <v>47</v>
      </c>
      <c r="AF1071" s="17" t="s">
        <v>47</v>
      </c>
      <c r="AG1071" s="8" t="str">
        <f t="shared" si="34"/>
        <v>click</v>
      </c>
      <c r="AH1071" s="10" t="str">
        <f t="shared" si="35"/>
        <v>click</v>
      </c>
    </row>
    <row r="1072" spans="1:34" ht="25.5" x14ac:dyDescent="0.2">
      <c r="A1072" s="20" t="s">
        <v>4659</v>
      </c>
      <c r="B1072" s="9" t="s">
        <v>4660</v>
      </c>
      <c r="C1072" s="11" t="s">
        <v>4661</v>
      </c>
      <c r="D1072" s="11" t="s">
        <v>39</v>
      </c>
      <c r="E1072" s="11"/>
      <c r="F1072" s="11" t="s">
        <v>40</v>
      </c>
      <c r="G1072" s="11" t="s">
        <v>531</v>
      </c>
      <c r="H1072" s="11" t="s">
        <v>2643</v>
      </c>
      <c r="I1072" s="12">
        <v>2.5000000000000001E-3</v>
      </c>
      <c r="J1072" s="13">
        <v>0.06</v>
      </c>
      <c r="K1072" s="12">
        <v>4.5999999999999999E-3</v>
      </c>
      <c r="L1072" s="14">
        <v>48.9</v>
      </c>
      <c r="M1072" s="15">
        <v>0.7</v>
      </c>
      <c r="N1072" s="16">
        <v>9944</v>
      </c>
      <c r="O1072" s="21">
        <v>0.03</v>
      </c>
      <c r="P1072" s="11" t="s">
        <v>165</v>
      </c>
      <c r="Q1072" s="11" t="s">
        <v>47</v>
      </c>
      <c r="R1072" s="11" t="s">
        <v>47</v>
      </c>
      <c r="S1072" s="11" t="s">
        <v>47</v>
      </c>
      <c r="T1072" s="22" t="s">
        <v>47</v>
      </c>
      <c r="U1072" s="22" t="s">
        <v>47</v>
      </c>
      <c r="V1072" s="22" t="s">
        <v>47</v>
      </c>
      <c r="W1072" s="22" t="s">
        <v>47</v>
      </c>
      <c r="X1072" s="22" t="s">
        <v>47</v>
      </c>
      <c r="Y1072" s="22" t="s">
        <v>47</v>
      </c>
      <c r="Z1072" s="22" t="s">
        <v>47</v>
      </c>
      <c r="AA1072" s="22" t="s">
        <v>47</v>
      </c>
      <c r="AB1072" s="22" t="s">
        <v>47</v>
      </c>
      <c r="AC1072" s="22" t="s">
        <v>47</v>
      </c>
      <c r="AD1072" s="22" t="s">
        <v>47</v>
      </c>
      <c r="AE1072" s="17" t="s">
        <v>47</v>
      </c>
      <c r="AF1072" s="17" t="s">
        <v>47</v>
      </c>
      <c r="AG1072" s="8" t="str">
        <f t="shared" si="34"/>
        <v>click</v>
      </c>
      <c r="AH1072" s="10" t="str">
        <f t="shared" si="35"/>
        <v>click</v>
      </c>
    </row>
    <row r="1073" spans="1:34" ht="48" x14ac:dyDescent="0.2">
      <c r="A1073" s="20" t="s">
        <v>4662</v>
      </c>
      <c r="B1073" s="9" t="s">
        <v>4663</v>
      </c>
      <c r="C1073" s="11" t="s">
        <v>4664</v>
      </c>
      <c r="D1073" s="11" t="s">
        <v>39</v>
      </c>
      <c r="E1073" s="11" t="s">
        <v>4665</v>
      </c>
      <c r="F1073" s="11" t="s">
        <v>4666</v>
      </c>
      <c r="G1073" s="11" t="s">
        <v>121</v>
      </c>
      <c r="H1073" s="11" t="s">
        <v>87</v>
      </c>
      <c r="I1073" s="12">
        <v>5.8999999999999999E-3</v>
      </c>
      <c r="J1073" s="13">
        <v>0.24</v>
      </c>
      <c r="K1073" s="12">
        <v>5.3400000000000003E-2</v>
      </c>
      <c r="L1073" s="14">
        <v>34.4</v>
      </c>
      <c r="M1073" s="15">
        <v>1.3</v>
      </c>
      <c r="N1073" s="16">
        <v>32552</v>
      </c>
      <c r="O1073" s="21">
        <v>-1.65</v>
      </c>
      <c r="P1073" s="11" t="s">
        <v>43</v>
      </c>
      <c r="Q1073" s="11" t="s">
        <v>44</v>
      </c>
      <c r="R1073" s="11" t="s">
        <v>47</v>
      </c>
      <c r="S1073" s="11" t="s">
        <v>1992</v>
      </c>
      <c r="T1073" s="22">
        <v>0.12839999999999999</v>
      </c>
      <c r="U1073" s="22">
        <v>9.98E-2</v>
      </c>
      <c r="V1073" s="22">
        <v>8.6999999999999994E-3</v>
      </c>
      <c r="W1073" s="22">
        <v>7.0099999999999996E-2</v>
      </c>
      <c r="X1073" s="22">
        <v>0.46260000000000001</v>
      </c>
      <c r="Y1073" s="22">
        <v>0.12989999999999999</v>
      </c>
      <c r="Z1073" s="22">
        <v>1.18E-2</v>
      </c>
      <c r="AA1073" s="22">
        <v>1.0800000000000001E-2</v>
      </c>
      <c r="AB1073" s="22">
        <v>1.5299999999999999E-2</v>
      </c>
      <c r="AC1073" s="22">
        <v>1.6899999999999998E-2</v>
      </c>
      <c r="AD1073" s="22">
        <v>1E-4</v>
      </c>
      <c r="AE1073" s="17" t="s">
        <v>47</v>
      </c>
      <c r="AF1073" s="17" t="s">
        <v>47</v>
      </c>
      <c r="AG1073" s="8" t="str">
        <f t="shared" si="34"/>
        <v>click</v>
      </c>
      <c r="AH1073" s="10" t="str">
        <f t="shared" si="35"/>
        <v>click</v>
      </c>
    </row>
    <row r="1074" spans="1:34" ht="96" x14ac:dyDescent="0.2">
      <c r="A1074" s="20" t="s">
        <v>4667</v>
      </c>
      <c r="B1074" s="9" t="s">
        <v>4668</v>
      </c>
      <c r="C1074" s="11" t="s">
        <v>4669</v>
      </c>
      <c r="D1074" s="11" t="s">
        <v>39</v>
      </c>
      <c r="E1074" s="11" t="s">
        <v>4670</v>
      </c>
      <c r="F1074" s="11" t="s">
        <v>4671</v>
      </c>
      <c r="G1074" s="11" t="s">
        <v>351</v>
      </c>
      <c r="H1074" s="11" t="s">
        <v>77</v>
      </c>
      <c r="I1074" s="12">
        <v>5.0000000000000001E-3</v>
      </c>
      <c r="J1074" s="13">
        <v>0.22</v>
      </c>
      <c r="K1074" s="12">
        <v>1.32E-2</v>
      </c>
      <c r="L1074" s="14">
        <v>155.30000000000001</v>
      </c>
      <c r="M1074" s="15">
        <v>2</v>
      </c>
      <c r="N1074" s="16">
        <v>23806</v>
      </c>
      <c r="O1074" s="21">
        <v>1.21</v>
      </c>
      <c r="P1074" s="11" t="s">
        <v>43</v>
      </c>
      <c r="Q1074" s="11" t="s">
        <v>47</v>
      </c>
      <c r="R1074" s="11" t="s">
        <v>47</v>
      </c>
      <c r="S1074" s="11" t="s">
        <v>81</v>
      </c>
      <c r="T1074" s="22">
        <v>0</v>
      </c>
      <c r="U1074" s="22">
        <v>5.16E-2</v>
      </c>
      <c r="V1074" s="22">
        <v>0.81410000000000005</v>
      </c>
      <c r="W1074" s="22">
        <v>8.2199999999999995E-2</v>
      </c>
      <c r="X1074" s="22">
        <v>0</v>
      </c>
      <c r="Y1074" s="22">
        <v>0</v>
      </c>
      <c r="Z1074" s="22">
        <v>0</v>
      </c>
      <c r="AA1074" s="22">
        <v>0</v>
      </c>
      <c r="AB1074" s="22">
        <v>0</v>
      </c>
      <c r="AC1074" s="22">
        <v>4.7800000000000002E-2</v>
      </c>
      <c r="AD1074" s="22">
        <v>0</v>
      </c>
      <c r="AE1074" s="17" t="s">
        <v>47</v>
      </c>
      <c r="AF1074" s="17" t="s">
        <v>47</v>
      </c>
      <c r="AG1074" s="8" t="str">
        <f t="shared" si="34"/>
        <v>click</v>
      </c>
      <c r="AH1074" s="10" t="str">
        <f t="shared" si="35"/>
        <v>click</v>
      </c>
    </row>
    <row r="1075" spans="1:34" ht="48" x14ac:dyDescent="0.2">
      <c r="A1075" s="20" t="s">
        <v>4672</v>
      </c>
      <c r="B1075" s="9" t="s">
        <v>4673</v>
      </c>
      <c r="C1075" s="11" t="s">
        <v>1200</v>
      </c>
      <c r="D1075" s="11" t="s">
        <v>39</v>
      </c>
      <c r="E1075" s="11" t="s">
        <v>4674</v>
      </c>
      <c r="F1075" s="11" t="s">
        <v>4675</v>
      </c>
      <c r="G1075" s="11" t="s">
        <v>783</v>
      </c>
      <c r="H1075" s="11" t="s">
        <v>4676</v>
      </c>
      <c r="I1075" s="12">
        <v>4.8999999999999998E-3</v>
      </c>
      <c r="J1075" s="13"/>
      <c r="K1075" s="12"/>
      <c r="L1075" s="14">
        <v>9</v>
      </c>
      <c r="M1075" s="15">
        <v>0.4</v>
      </c>
      <c r="N1075" s="16"/>
      <c r="O1075" s="21">
        <v>-1.03</v>
      </c>
      <c r="P1075" s="11" t="s">
        <v>43</v>
      </c>
      <c r="Q1075" s="11" t="s">
        <v>44</v>
      </c>
      <c r="R1075" s="11" t="s">
        <v>497</v>
      </c>
      <c r="S1075" s="11" t="s">
        <v>81</v>
      </c>
      <c r="T1075" s="22" t="s">
        <v>47</v>
      </c>
      <c r="U1075" s="22" t="s">
        <v>47</v>
      </c>
      <c r="V1075" s="22" t="s">
        <v>47</v>
      </c>
      <c r="W1075" s="22" t="s">
        <v>47</v>
      </c>
      <c r="X1075" s="22" t="s">
        <v>47</v>
      </c>
      <c r="Y1075" s="22" t="s">
        <v>47</v>
      </c>
      <c r="Z1075" s="22" t="s">
        <v>47</v>
      </c>
      <c r="AA1075" s="22" t="s">
        <v>47</v>
      </c>
      <c r="AB1075" s="22" t="s">
        <v>47</v>
      </c>
      <c r="AC1075" s="22" t="s">
        <v>47</v>
      </c>
      <c r="AD1075" s="22" t="s">
        <v>47</v>
      </c>
      <c r="AE1075" s="17" t="s">
        <v>47</v>
      </c>
      <c r="AF1075" s="17" t="s">
        <v>47</v>
      </c>
      <c r="AG1075" s="8" t="str">
        <f t="shared" si="34"/>
        <v>click</v>
      </c>
      <c r="AH1075" s="10" t="str">
        <f t="shared" si="35"/>
        <v>click</v>
      </c>
    </row>
    <row r="1076" spans="1:34" ht="48" x14ac:dyDescent="0.2">
      <c r="A1076" s="20" t="s">
        <v>4677</v>
      </c>
      <c r="B1076" s="9" t="s">
        <v>4678</v>
      </c>
      <c r="C1076" s="11" t="s">
        <v>1293</v>
      </c>
      <c r="D1076" s="11"/>
      <c r="E1076" s="11" t="s">
        <v>4679</v>
      </c>
      <c r="F1076" s="11" t="s">
        <v>2038</v>
      </c>
      <c r="G1076" s="11" t="s">
        <v>472</v>
      </c>
      <c r="H1076" s="11" t="s">
        <v>4680</v>
      </c>
      <c r="I1076" s="12">
        <v>7.0000000000000001E-3</v>
      </c>
      <c r="J1076" s="13"/>
      <c r="K1076" s="12"/>
      <c r="L1076" s="14">
        <v>0</v>
      </c>
      <c r="M1076" s="15">
        <v>0</v>
      </c>
      <c r="N1076" s="16"/>
      <c r="O1076" s="21"/>
      <c r="P1076" s="11" t="s">
        <v>43</v>
      </c>
      <c r="Q1076" s="11" t="s">
        <v>47</v>
      </c>
      <c r="R1076" s="11" t="s">
        <v>47</v>
      </c>
      <c r="S1076" s="11" t="s">
        <v>81</v>
      </c>
      <c r="T1076" s="22" t="s">
        <v>47</v>
      </c>
      <c r="U1076" s="22" t="s">
        <v>47</v>
      </c>
      <c r="V1076" s="22" t="s">
        <v>47</v>
      </c>
      <c r="W1076" s="22" t="s">
        <v>47</v>
      </c>
      <c r="X1076" s="22" t="s">
        <v>47</v>
      </c>
      <c r="Y1076" s="22" t="s">
        <v>47</v>
      </c>
      <c r="Z1076" s="22" t="s">
        <v>47</v>
      </c>
      <c r="AA1076" s="22" t="s">
        <v>47</v>
      </c>
      <c r="AB1076" s="22" t="s">
        <v>47</v>
      </c>
      <c r="AC1076" s="22" t="s">
        <v>47</v>
      </c>
      <c r="AD1076" s="22" t="s">
        <v>47</v>
      </c>
      <c r="AE1076" s="17" t="s">
        <v>148</v>
      </c>
      <c r="AF1076" s="17" t="s">
        <v>47</v>
      </c>
      <c r="AG1076" s="8" t="str">
        <f t="shared" si="34"/>
        <v>click</v>
      </c>
      <c r="AH1076" s="10" t="str">
        <f t="shared" si="35"/>
        <v>click</v>
      </c>
    </row>
    <row r="1077" spans="1:34" ht="48" x14ac:dyDescent="0.2">
      <c r="A1077" s="20" t="s">
        <v>4681</v>
      </c>
      <c r="B1077" s="9" t="s">
        <v>4682</v>
      </c>
      <c r="C1077" s="11" t="s">
        <v>479</v>
      </c>
      <c r="D1077" s="11"/>
      <c r="E1077" s="11" t="s">
        <v>4683</v>
      </c>
      <c r="F1077" s="11" t="s">
        <v>2038</v>
      </c>
      <c r="G1077" s="11" t="s">
        <v>472</v>
      </c>
      <c r="H1077" s="11" t="s">
        <v>4680</v>
      </c>
      <c r="I1077" s="12">
        <v>7.0000000000000001E-3</v>
      </c>
      <c r="J1077" s="13"/>
      <c r="K1077" s="12"/>
      <c r="L1077" s="14">
        <v>0</v>
      </c>
      <c r="M1077" s="15">
        <v>0</v>
      </c>
      <c r="N1077" s="16"/>
      <c r="O1077" s="21"/>
      <c r="P1077" s="11" t="s">
        <v>43</v>
      </c>
      <c r="Q1077" s="11" t="s">
        <v>47</v>
      </c>
      <c r="R1077" s="11" t="s">
        <v>47</v>
      </c>
      <c r="S1077" s="11" t="s">
        <v>81</v>
      </c>
      <c r="T1077" s="22" t="s">
        <v>47</v>
      </c>
      <c r="U1077" s="22" t="s">
        <v>47</v>
      </c>
      <c r="V1077" s="22" t="s">
        <v>47</v>
      </c>
      <c r="W1077" s="22" t="s">
        <v>47</v>
      </c>
      <c r="X1077" s="22" t="s">
        <v>47</v>
      </c>
      <c r="Y1077" s="22" t="s">
        <v>47</v>
      </c>
      <c r="Z1077" s="22" t="s">
        <v>47</v>
      </c>
      <c r="AA1077" s="22" t="s">
        <v>47</v>
      </c>
      <c r="AB1077" s="22" t="s">
        <v>47</v>
      </c>
      <c r="AC1077" s="22" t="s">
        <v>47</v>
      </c>
      <c r="AD1077" s="22" t="s">
        <v>47</v>
      </c>
      <c r="AE1077" s="17" t="s">
        <v>148</v>
      </c>
      <c r="AF1077" s="17" t="s">
        <v>65</v>
      </c>
      <c r="AG1077" s="8" t="str">
        <f t="shared" si="34"/>
        <v>click</v>
      </c>
      <c r="AH1077" s="10" t="str">
        <f t="shared" si="35"/>
        <v>click</v>
      </c>
    </row>
    <row r="1078" spans="1:34" ht="24" x14ac:dyDescent="0.2">
      <c r="A1078" s="20" t="s">
        <v>4684</v>
      </c>
      <c r="B1078" s="9" t="s">
        <v>4685</v>
      </c>
      <c r="C1078" s="11" t="s">
        <v>4686</v>
      </c>
      <c r="D1078" s="11" t="s">
        <v>39</v>
      </c>
      <c r="E1078" s="11" t="s">
        <v>4687</v>
      </c>
      <c r="F1078" s="11" t="s">
        <v>4688</v>
      </c>
      <c r="G1078" s="11" t="s">
        <v>1474</v>
      </c>
      <c r="H1078" s="11" t="s">
        <v>190</v>
      </c>
      <c r="I1078" s="12">
        <v>9.4999999999999998E-3</v>
      </c>
      <c r="J1078" s="13"/>
      <c r="K1078" s="12"/>
      <c r="L1078" s="14">
        <v>34.5</v>
      </c>
      <c r="M1078" s="15">
        <v>1.3</v>
      </c>
      <c r="N1078" s="16">
        <v>17780</v>
      </c>
      <c r="O1078" s="21">
        <v>1.33</v>
      </c>
      <c r="P1078" s="11" t="s">
        <v>33</v>
      </c>
      <c r="Q1078" s="11" t="s">
        <v>47</v>
      </c>
      <c r="R1078" s="11" t="s">
        <v>47</v>
      </c>
      <c r="S1078" s="11" t="s">
        <v>81</v>
      </c>
      <c r="T1078" s="22" t="s">
        <v>47</v>
      </c>
      <c r="U1078" s="22" t="s">
        <v>47</v>
      </c>
      <c r="V1078" s="22" t="s">
        <v>47</v>
      </c>
      <c r="W1078" s="22" t="s">
        <v>47</v>
      </c>
      <c r="X1078" s="22" t="s">
        <v>47</v>
      </c>
      <c r="Y1078" s="22" t="s">
        <v>47</v>
      </c>
      <c r="Z1078" s="22" t="s">
        <v>47</v>
      </c>
      <c r="AA1078" s="22" t="s">
        <v>47</v>
      </c>
      <c r="AB1078" s="22" t="s">
        <v>47</v>
      </c>
      <c r="AC1078" s="22" t="s">
        <v>47</v>
      </c>
      <c r="AD1078" s="22" t="s">
        <v>47</v>
      </c>
      <c r="AE1078" s="17" t="s">
        <v>47</v>
      </c>
      <c r="AF1078" s="17" t="s">
        <v>65</v>
      </c>
      <c r="AG1078" s="8" t="str">
        <f t="shared" si="34"/>
        <v>click</v>
      </c>
      <c r="AH1078" s="10" t="str">
        <f t="shared" si="35"/>
        <v>click</v>
      </c>
    </row>
    <row r="1079" spans="1:34" ht="36" x14ac:dyDescent="0.2">
      <c r="A1079" s="20" t="s">
        <v>4689</v>
      </c>
      <c r="B1079" s="9" t="s">
        <v>4690</v>
      </c>
      <c r="C1079" s="11" t="s">
        <v>2291</v>
      </c>
      <c r="D1079" s="11" t="s">
        <v>39</v>
      </c>
      <c r="E1079" s="11" t="s">
        <v>4691</v>
      </c>
      <c r="F1079" s="11" t="s">
        <v>4692</v>
      </c>
      <c r="G1079" s="11" t="s">
        <v>33</v>
      </c>
      <c r="H1079" s="11" t="s">
        <v>54</v>
      </c>
      <c r="I1079" s="12">
        <v>4.7999999999999996E-3</v>
      </c>
      <c r="J1079" s="13">
        <v>0.48</v>
      </c>
      <c r="K1079" s="12">
        <v>0.16209999999999999</v>
      </c>
      <c r="L1079" s="14">
        <v>946</v>
      </c>
      <c r="M1079" s="15">
        <v>82.6</v>
      </c>
      <c r="N1079" s="16">
        <v>1308603</v>
      </c>
      <c r="O1079" s="21">
        <v>-1.57</v>
      </c>
      <c r="P1079" s="11" t="s">
        <v>33</v>
      </c>
      <c r="Q1079" s="11" t="s">
        <v>47</v>
      </c>
      <c r="R1079" s="11" t="s">
        <v>47</v>
      </c>
      <c r="S1079" s="11" t="s">
        <v>81</v>
      </c>
      <c r="T1079" s="22">
        <v>0</v>
      </c>
      <c r="U1079" s="22">
        <v>0</v>
      </c>
      <c r="V1079" s="22">
        <v>0</v>
      </c>
      <c r="W1079" s="22">
        <v>0</v>
      </c>
      <c r="X1079" s="22">
        <v>0</v>
      </c>
      <c r="Y1079" s="22">
        <v>0</v>
      </c>
      <c r="Z1079" s="22">
        <v>0</v>
      </c>
      <c r="AA1079" s="22">
        <v>0</v>
      </c>
      <c r="AB1079" s="22">
        <v>0.99890000000000001</v>
      </c>
      <c r="AC1079" s="22">
        <v>0</v>
      </c>
      <c r="AD1079" s="22">
        <v>0</v>
      </c>
      <c r="AE1079" s="17" t="s">
        <v>47</v>
      </c>
      <c r="AF1079" s="17" t="s">
        <v>47</v>
      </c>
      <c r="AG1079" s="8" t="str">
        <f t="shared" si="34"/>
        <v>click</v>
      </c>
      <c r="AH1079" s="10" t="str">
        <f t="shared" si="35"/>
        <v>click</v>
      </c>
    </row>
    <row r="1080" spans="1:34" ht="72" x14ac:dyDescent="0.2">
      <c r="A1080" s="20" t="s">
        <v>4693</v>
      </c>
      <c r="B1080" s="9" t="s">
        <v>4694</v>
      </c>
      <c r="C1080" s="11" t="s">
        <v>4695</v>
      </c>
      <c r="D1080" s="11" t="s">
        <v>39</v>
      </c>
      <c r="E1080" s="11" t="s">
        <v>4696</v>
      </c>
      <c r="F1080" s="11" t="s">
        <v>4697</v>
      </c>
      <c r="G1080" s="11" t="s">
        <v>239</v>
      </c>
      <c r="H1080" s="11" t="s">
        <v>142</v>
      </c>
      <c r="I1080" s="12">
        <v>5.7000000000000002E-3</v>
      </c>
      <c r="J1080" s="13">
        <v>0.08</v>
      </c>
      <c r="K1080" s="12">
        <v>2.3E-3</v>
      </c>
      <c r="L1080" s="14">
        <v>96</v>
      </c>
      <c r="M1080" s="15">
        <v>2.7</v>
      </c>
      <c r="N1080" s="16">
        <v>19034</v>
      </c>
      <c r="O1080" s="21">
        <v>-1.86</v>
      </c>
      <c r="P1080" s="11" t="s">
        <v>43</v>
      </c>
      <c r="Q1080" s="11" t="s">
        <v>47</v>
      </c>
      <c r="R1080" s="11" t="s">
        <v>47</v>
      </c>
      <c r="S1080" s="11" t="s">
        <v>88</v>
      </c>
      <c r="T1080" s="22">
        <v>0.93240000000000001</v>
      </c>
      <c r="U1080" s="22">
        <v>0</v>
      </c>
      <c r="V1080" s="22">
        <v>0</v>
      </c>
      <c r="W1080" s="22">
        <v>0</v>
      </c>
      <c r="X1080" s="22">
        <v>0</v>
      </c>
      <c r="Y1080" s="22">
        <v>0</v>
      </c>
      <c r="Z1080" s="22">
        <v>0</v>
      </c>
      <c r="AA1080" s="22">
        <v>6.4600000000000005E-2</v>
      </c>
      <c r="AB1080" s="22">
        <v>0</v>
      </c>
      <c r="AC1080" s="22">
        <v>0</v>
      </c>
      <c r="AD1080" s="22">
        <v>0</v>
      </c>
      <c r="AE1080" s="17" t="s">
        <v>47</v>
      </c>
      <c r="AF1080" s="17" t="s">
        <v>47</v>
      </c>
      <c r="AG1080" s="8" t="str">
        <f t="shared" si="34"/>
        <v>click</v>
      </c>
      <c r="AH1080" s="10" t="str">
        <f t="shared" si="35"/>
        <v>click</v>
      </c>
    </row>
    <row r="1081" spans="1:34" ht="60" x14ac:dyDescent="0.2">
      <c r="A1081" s="20" t="s">
        <v>4698</v>
      </c>
      <c r="B1081" s="9" t="s">
        <v>4699</v>
      </c>
      <c r="C1081" s="11" t="s">
        <v>2115</v>
      </c>
      <c r="D1081" s="11" t="s">
        <v>39</v>
      </c>
      <c r="E1081" s="11" t="s">
        <v>4700</v>
      </c>
      <c r="F1081" s="11" t="s">
        <v>4701</v>
      </c>
      <c r="G1081" s="11" t="s">
        <v>472</v>
      </c>
      <c r="H1081" s="11" t="s">
        <v>502</v>
      </c>
      <c r="I1081" s="12">
        <v>9.4999999999999998E-3</v>
      </c>
      <c r="J1081" s="13">
        <v>6.01</v>
      </c>
      <c r="K1081" s="12">
        <v>7.9100000000000004E-2</v>
      </c>
      <c r="L1081" s="14">
        <v>27.4</v>
      </c>
      <c r="M1081" s="15">
        <v>0.4</v>
      </c>
      <c r="N1081" s="16">
        <v>9202</v>
      </c>
      <c r="O1081" s="21">
        <v>3.49</v>
      </c>
      <c r="P1081" s="11" t="s">
        <v>43</v>
      </c>
      <c r="Q1081" s="11" t="s">
        <v>47</v>
      </c>
      <c r="R1081" s="11" t="s">
        <v>47</v>
      </c>
      <c r="S1081" s="11" t="s">
        <v>81</v>
      </c>
      <c r="T1081" s="22" t="s">
        <v>47</v>
      </c>
      <c r="U1081" s="22" t="s">
        <v>47</v>
      </c>
      <c r="V1081" s="22" t="s">
        <v>47</v>
      </c>
      <c r="W1081" s="22" t="s">
        <v>47</v>
      </c>
      <c r="X1081" s="22" t="s">
        <v>47</v>
      </c>
      <c r="Y1081" s="22" t="s">
        <v>47</v>
      </c>
      <c r="Z1081" s="22" t="s">
        <v>47</v>
      </c>
      <c r="AA1081" s="22" t="s">
        <v>47</v>
      </c>
      <c r="AB1081" s="22" t="s">
        <v>47</v>
      </c>
      <c r="AC1081" s="22" t="s">
        <v>47</v>
      </c>
      <c r="AD1081" s="22" t="s">
        <v>47</v>
      </c>
      <c r="AE1081" s="17" t="s">
        <v>503</v>
      </c>
      <c r="AF1081" s="17" t="s">
        <v>47</v>
      </c>
      <c r="AG1081" s="8" t="str">
        <f t="shared" si="34"/>
        <v>click</v>
      </c>
      <c r="AH1081" s="10" t="str">
        <f t="shared" si="35"/>
        <v>click</v>
      </c>
    </row>
    <row r="1082" spans="1:34" ht="60" x14ac:dyDescent="0.2">
      <c r="A1082" s="20" t="s">
        <v>4702</v>
      </c>
      <c r="B1082" s="9" t="s">
        <v>4703</v>
      </c>
      <c r="C1082" s="11" t="s">
        <v>2115</v>
      </c>
      <c r="D1082" s="11" t="s">
        <v>39</v>
      </c>
      <c r="E1082" s="11" t="s">
        <v>4704</v>
      </c>
      <c r="F1082" s="11" t="s">
        <v>4701</v>
      </c>
      <c r="G1082" s="11" t="s">
        <v>472</v>
      </c>
      <c r="H1082" s="11" t="s">
        <v>502</v>
      </c>
      <c r="I1082" s="12">
        <v>9.4999999999999998E-3</v>
      </c>
      <c r="J1082" s="13"/>
      <c r="K1082" s="12"/>
      <c r="L1082" s="14">
        <v>1.4</v>
      </c>
      <c r="M1082" s="15">
        <v>0.2</v>
      </c>
      <c r="N1082" s="16">
        <v>12666</v>
      </c>
      <c r="O1082" s="21">
        <v>-2.9</v>
      </c>
      <c r="P1082" s="11" t="s">
        <v>43</v>
      </c>
      <c r="Q1082" s="11" t="s">
        <v>47</v>
      </c>
      <c r="R1082" s="11" t="s">
        <v>47</v>
      </c>
      <c r="S1082" s="11" t="s">
        <v>81</v>
      </c>
      <c r="T1082" s="22" t="s">
        <v>47</v>
      </c>
      <c r="U1082" s="22" t="s">
        <v>47</v>
      </c>
      <c r="V1082" s="22" t="s">
        <v>47</v>
      </c>
      <c r="W1082" s="22" t="s">
        <v>47</v>
      </c>
      <c r="X1082" s="22" t="s">
        <v>47</v>
      </c>
      <c r="Y1082" s="22" t="s">
        <v>47</v>
      </c>
      <c r="Z1082" s="22" t="s">
        <v>47</v>
      </c>
      <c r="AA1082" s="22" t="s">
        <v>47</v>
      </c>
      <c r="AB1082" s="22" t="s">
        <v>47</v>
      </c>
      <c r="AC1082" s="22" t="s">
        <v>47</v>
      </c>
      <c r="AD1082" s="22" t="s">
        <v>47</v>
      </c>
      <c r="AE1082" s="17" t="s">
        <v>148</v>
      </c>
      <c r="AF1082" s="17" t="s">
        <v>65</v>
      </c>
      <c r="AG1082" s="8" t="str">
        <f t="shared" si="34"/>
        <v>click</v>
      </c>
      <c r="AH1082" s="10" t="str">
        <f t="shared" si="35"/>
        <v>click</v>
      </c>
    </row>
    <row r="1083" spans="1:34" ht="60" x14ac:dyDescent="0.2">
      <c r="A1083" s="20" t="s">
        <v>4705</v>
      </c>
      <c r="B1083" s="9" t="s">
        <v>4706</v>
      </c>
      <c r="C1083" s="11" t="s">
        <v>1424</v>
      </c>
      <c r="D1083" s="11" t="s">
        <v>39</v>
      </c>
      <c r="E1083" s="11" t="s">
        <v>4707</v>
      </c>
      <c r="F1083" s="11" t="s">
        <v>4708</v>
      </c>
      <c r="G1083" s="11" t="s">
        <v>472</v>
      </c>
      <c r="H1083" s="11" t="s">
        <v>190</v>
      </c>
      <c r="I1083" s="12">
        <v>9.4999999999999998E-3</v>
      </c>
      <c r="J1083" s="13">
        <v>26.5</v>
      </c>
      <c r="K1083" s="12"/>
      <c r="L1083" s="14">
        <v>5.7</v>
      </c>
      <c r="M1083" s="15">
        <v>0.3</v>
      </c>
      <c r="N1083" s="16">
        <v>3711</v>
      </c>
      <c r="O1083" s="21">
        <v>-2.29</v>
      </c>
      <c r="P1083" s="11" t="s">
        <v>43</v>
      </c>
      <c r="Q1083" s="11" t="s">
        <v>47</v>
      </c>
      <c r="R1083" s="11" t="s">
        <v>47</v>
      </c>
      <c r="S1083" s="11" t="s">
        <v>81</v>
      </c>
      <c r="T1083" s="22" t="s">
        <v>47</v>
      </c>
      <c r="U1083" s="22" t="s">
        <v>47</v>
      </c>
      <c r="V1083" s="22" t="s">
        <v>47</v>
      </c>
      <c r="W1083" s="22" t="s">
        <v>47</v>
      </c>
      <c r="X1083" s="22" t="s">
        <v>47</v>
      </c>
      <c r="Y1083" s="22" t="s">
        <v>47</v>
      </c>
      <c r="Z1083" s="22" t="s">
        <v>47</v>
      </c>
      <c r="AA1083" s="22" t="s">
        <v>47</v>
      </c>
      <c r="AB1083" s="22" t="s">
        <v>47</v>
      </c>
      <c r="AC1083" s="22" t="s">
        <v>47</v>
      </c>
      <c r="AD1083" s="22" t="s">
        <v>47</v>
      </c>
      <c r="AE1083" s="17" t="s">
        <v>148</v>
      </c>
      <c r="AF1083" s="17" t="s">
        <v>65</v>
      </c>
      <c r="AG1083" s="8" t="str">
        <f t="shared" si="34"/>
        <v>click</v>
      </c>
      <c r="AH1083" s="10" t="str">
        <f t="shared" si="35"/>
        <v>click</v>
      </c>
    </row>
    <row r="1084" spans="1:34" ht="38.25" x14ac:dyDescent="0.2">
      <c r="A1084" s="20" t="s">
        <v>4709</v>
      </c>
      <c r="B1084" s="9" t="s">
        <v>4710</v>
      </c>
      <c r="C1084" s="11" t="s">
        <v>2291</v>
      </c>
      <c r="D1084" s="11" t="s">
        <v>39</v>
      </c>
      <c r="E1084" s="11" t="s">
        <v>4711</v>
      </c>
      <c r="F1084" s="11" t="s">
        <v>4712</v>
      </c>
      <c r="G1084" s="11" t="s">
        <v>33</v>
      </c>
      <c r="H1084" s="11" t="s">
        <v>54</v>
      </c>
      <c r="I1084" s="12">
        <v>4.7999999999999996E-3</v>
      </c>
      <c r="J1084" s="13">
        <v>0.51</v>
      </c>
      <c r="K1084" s="12">
        <v>3.9100000000000003E-2</v>
      </c>
      <c r="L1084" s="14">
        <v>228.5</v>
      </c>
      <c r="M1084" s="15">
        <v>5.0999999999999996</v>
      </c>
      <c r="N1084" s="16">
        <v>54820</v>
      </c>
      <c r="O1084" s="21">
        <v>-1.42</v>
      </c>
      <c r="P1084" s="11" t="s">
        <v>33</v>
      </c>
      <c r="Q1084" s="11" t="s">
        <v>47</v>
      </c>
      <c r="R1084" s="11" t="s">
        <v>47</v>
      </c>
      <c r="S1084" s="11" t="s">
        <v>81</v>
      </c>
      <c r="T1084" s="22">
        <v>0</v>
      </c>
      <c r="U1084" s="22">
        <v>0</v>
      </c>
      <c r="V1084" s="22">
        <v>0</v>
      </c>
      <c r="W1084" s="22">
        <v>0</v>
      </c>
      <c r="X1084" s="22">
        <v>0</v>
      </c>
      <c r="Y1084" s="22">
        <v>0</v>
      </c>
      <c r="Z1084" s="22">
        <v>0</v>
      </c>
      <c r="AA1084" s="22">
        <v>0</v>
      </c>
      <c r="AB1084" s="22">
        <v>0.99690000000000001</v>
      </c>
      <c r="AC1084" s="22">
        <v>0</v>
      </c>
      <c r="AD1084" s="22">
        <v>0</v>
      </c>
      <c r="AE1084" s="17" t="s">
        <v>47</v>
      </c>
      <c r="AF1084" s="17" t="s">
        <v>47</v>
      </c>
      <c r="AG1084" s="8" t="str">
        <f t="shared" si="34"/>
        <v>click</v>
      </c>
      <c r="AH1084" s="10" t="str">
        <f t="shared" si="35"/>
        <v>click</v>
      </c>
    </row>
    <row r="1085" spans="1:34" x14ac:dyDescent="0.2">
      <c r="A1085" s="20" t="s">
        <v>4713</v>
      </c>
      <c r="B1085" s="9" t="s">
        <v>4714</v>
      </c>
      <c r="C1085" s="11" t="s">
        <v>2044</v>
      </c>
      <c r="D1085" s="11"/>
      <c r="E1085" s="11"/>
      <c r="F1085" s="11" t="s">
        <v>40</v>
      </c>
      <c r="G1085" s="11" t="s">
        <v>362</v>
      </c>
      <c r="H1085" s="11" t="s">
        <v>2614</v>
      </c>
      <c r="I1085" s="12">
        <v>8.8999999999999999E-3</v>
      </c>
      <c r="J1085" s="13"/>
      <c r="K1085" s="12"/>
      <c r="L1085" s="14">
        <v>0</v>
      </c>
      <c r="M1085" s="15">
        <v>0</v>
      </c>
      <c r="N1085" s="16"/>
      <c r="O1085" s="21"/>
      <c r="P1085" s="11" t="s">
        <v>43</v>
      </c>
      <c r="Q1085" s="11" t="s">
        <v>47</v>
      </c>
      <c r="R1085" s="11" t="s">
        <v>47</v>
      </c>
      <c r="S1085" s="11" t="s">
        <v>81</v>
      </c>
      <c r="T1085" s="22" t="s">
        <v>47</v>
      </c>
      <c r="U1085" s="22" t="s">
        <v>47</v>
      </c>
      <c r="V1085" s="22" t="s">
        <v>47</v>
      </c>
      <c r="W1085" s="22" t="s">
        <v>47</v>
      </c>
      <c r="X1085" s="22" t="s">
        <v>47</v>
      </c>
      <c r="Y1085" s="22" t="s">
        <v>47</v>
      </c>
      <c r="Z1085" s="22" t="s">
        <v>47</v>
      </c>
      <c r="AA1085" s="22" t="s">
        <v>47</v>
      </c>
      <c r="AB1085" s="22" t="s">
        <v>47</v>
      </c>
      <c r="AC1085" s="22" t="s">
        <v>47</v>
      </c>
      <c r="AD1085" s="22" t="s">
        <v>47</v>
      </c>
      <c r="AE1085" s="17" t="s">
        <v>47</v>
      </c>
      <c r="AF1085" s="17" t="s">
        <v>47</v>
      </c>
      <c r="AG1085" s="8" t="str">
        <f t="shared" si="34"/>
        <v>click</v>
      </c>
      <c r="AH1085" s="10" t="str">
        <f t="shared" si="35"/>
        <v>click</v>
      </c>
    </row>
    <row r="1086" spans="1:34" ht="48" x14ac:dyDescent="0.2">
      <c r="A1086" s="20" t="s">
        <v>4715</v>
      </c>
      <c r="B1086" s="9" t="s">
        <v>4716</v>
      </c>
      <c r="C1086" s="11" t="s">
        <v>4717</v>
      </c>
      <c r="D1086" s="11" t="s">
        <v>39</v>
      </c>
      <c r="E1086" s="11" t="s">
        <v>4718</v>
      </c>
      <c r="F1086" s="11" t="s">
        <v>4719</v>
      </c>
      <c r="G1086" s="11" t="s">
        <v>1903</v>
      </c>
      <c r="H1086" s="11" t="s">
        <v>77</v>
      </c>
      <c r="I1086" s="12">
        <v>3.5000000000000001E-3</v>
      </c>
      <c r="J1086" s="13">
        <v>0.18</v>
      </c>
      <c r="K1086" s="12">
        <v>1.01E-2</v>
      </c>
      <c r="L1086" s="14">
        <v>800.3</v>
      </c>
      <c r="M1086" s="15">
        <v>6.6</v>
      </c>
      <c r="N1086" s="16">
        <v>26903</v>
      </c>
      <c r="O1086" s="21">
        <v>1.32</v>
      </c>
      <c r="P1086" s="11" t="s">
        <v>43</v>
      </c>
      <c r="Q1086" s="11" t="s">
        <v>628</v>
      </c>
      <c r="R1086" s="11" t="s">
        <v>45</v>
      </c>
      <c r="S1086" s="11" t="s">
        <v>81</v>
      </c>
      <c r="T1086" s="22">
        <v>3.39E-2</v>
      </c>
      <c r="U1086" s="22">
        <v>3.5299999999999998E-2</v>
      </c>
      <c r="V1086" s="22">
        <v>0.28960000000000002</v>
      </c>
      <c r="W1086" s="22">
        <v>1.34E-2</v>
      </c>
      <c r="X1086" s="22">
        <v>1.8800000000000001E-2</v>
      </c>
      <c r="Y1086" s="22">
        <v>0.1321</v>
      </c>
      <c r="Z1086" s="22">
        <v>6.9900000000000004E-2</v>
      </c>
      <c r="AA1086" s="22">
        <v>0.22189999999999999</v>
      </c>
      <c r="AB1086" s="22">
        <v>1.2800000000000001E-2</v>
      </c>
      <c r="AC1086" s="22">
        <v>0.16889999999999999</v>
      </c>
      <c r="AD1086" s="22">
        <v>0</v>
      </c>
      <c r="AE1086" s="17" t="s">
        <v>47</v>
      </c>
      <c r="AF1086" s="17" t="s">
        <v>47</v>
      </c>
      <c r="AG1086" s="8" t="str">
        <f t="shared" si="34"/>
        <v>click</v>
      </c>
      <c r="AH1086" s="10" t="str">
        <f t="shared" si="35"/>
        <v>click</v>
      </c>
    </row>
    <row r="1087" spans="1:34" ht="72" x14ac:dyDescent="0.2">
      <c r="A1087" s="20" t="s">
        <v>4720</v>
      </c>
      <c r="B1087" s="9" t="s">
        <v>4721</v>
      </c>
      <c r="C1087" s="11" t="s">
        <v>479</v>
      </c>
      <c r="D1087" s="11"/>
      <c r="E1087" s="11" t="s">
        <v>4722</v>
      </c>
      <c r="F1087" s="11" t="s">
        <v>4723</v>
      </c>
      <c r="G1087" s="11" t="s">
        <v>472</v>
      </c>
      <c r="H1087" s="11" t="s">
        <v>4680</v>
      </c>
      <c r="I1087" s="12">
        <v>7.0000000000000001E-3</v>
      </c>
      <c r="J1087" s="13"/>
      <c r="K1087" s="12"/>
      <c r="L1087" s="14">
        <v>0</v>
      </c>
      <c r="M1087" s="15">
        <v>0</v>
      </c>
      <c r="N1087" s="16"/>
      <c r="O1087" s="21"/>
      <c r="P1087" s="11" t="s">
        <v>43</v>
      </c>
      <c r="Q1087" s="11" t="s">
        <v>47</v>
      </c>
      <c r="R1087" s="11" t="s">
        <v>47</v>
      </c>
      <c r="S1087" s="11" t="s">
        <v>81</v>
      </c>
      <c r="T1087" s="22" t="s">
        <v>47</v>
      </c>
      <c r="U1087" s="22" t="s">
        <v>47</v>
      </c>
      <c r="V1087" s="22" t="s">
        <v>47</v>
      </c>
      <c r="W1087" s="22" t="s">
        <v>47</v>
      </c>
      <c r="X1087" s="22" t="s">
        <v>47</v>
      </c>
      <c r="Y1087" s="22" t="s">
        <v>47</v>
      </c>
      <c r="Z1087" s="22" t="s">
        <v>47</v>
      </c>
      <c r="AA1087" s="22" t="s">
        <v>47</v>
      </c>
      <c r="AB1087" s="22" t="s">
        <v>47</v>
      </c>
      <c r="AC1087" s="22" t="s">
        <v>47</v>
      </c>
      <c r="AD1087" s="22" t="s">
        <v>47</v>
      </c>
      <c r="AE1087" s="17" t="s">
        <v>148</v>
      </c>
      <c r="AF1087" s="17" t="s">
        <v>47</v>
      </c>
      <c r="AG1087" s="8" t="str">
        <f t="shared" si="34"/>
        <v>click</v>
      </c>
      <c r="AH1087" s="10" t="str">
        <f t="shared" si="35"/>
        <v>click</v>
      </c>
    </row>
    <row r="1088" spans="1:34" ht="72" x14ac:dyDescent="0.2">
      <c r="A1088" s="20" t="s">
        <v>4724</v>
      </c>
      <c r="B1088" s="9" t="s">
        <v>4725</v>
      </c>
      <c r="C1088" s="11" t="s">
        <v>479</v>
      </c>
      <c r="D1088" s="11"/>
      <c r="E1088" s="11" t="s">
        <v>4726</v>
      </c>
      <c r="F1088" s="11" t="s">
        <v>4723</v>
      </c>
      <c r="G1088" s="11" t="s">
        <v>472</v>
      </c>
      <c r="H1088" s="11" t="s">
        <v>4680</v>
      </c>
      <c r="I1088" s="12">
        <v>7.0000000000000001E-3</v>
      </c>
      <c r="J1088" s="13"/>
      <c r="K1088" s="12"/>
      <c r="L1088" s="14">
        <v>0</v>
      </c>
      <c r="M1088" s="15">
        <v>0</v>
      </c>
      <c r="N1088" s="16"/>
      <c r="O1088" s="21"/>
      <c r="P1088" s="11" t="s">
        <v>43</v>
      </c>
      <c r="Q1088" s="11" t="s">
        <v>47</v>
      </c>
      <c r="R1088" s="11" t="s">
        <v>47</v>
      </c>
      <c r="S1088" s="11" t="s">
        <v>81</v>
      </c>
      <c r="T1088" s="22" t="s">
        <v>47</v>
      </c>
      <c r="U1088" s="22" t="s">
        <v>47</v>
      </c>
      <c r="V1088" s="22" t="s">
        <v>47</v>
      </c>
      <c r="W1088" s="22" t="s">
        <v>47</v>
      </c>
      <c r="X1088" s="22" t="s">
        <v>47</v>
      </c>
      <c r="Y1088" s="22" t="s">
        <v>47</v>
      </c>
      <c r="Z1088" s="22" t="s">
        <v>47</v>
      </c>
      <c r="AA1088" s="22" t="s">
        <v>47</v>
      </c>
      <c r="AB1088" s="22" t="s">
        <v>47</v>
      </c>
      <c r="AC1088" s="22" t="s">
        <v>47</v>
      </c>
      <c r="AD1088" s="22" t="s">
        <v>47</v>
      </c>
      <c r="AE1088" s="17" t="s">
        <v>148</v>
      </c>
      <c r="AF1088" s="17" t="s">
        <v>65</v>
      </c>
      <c r="AG1088" s="8" t="str">
        <f t="shared" si="34"/>
        <v>click</v>
      </c>
      <c r="AH1088" s="10" t="str">
        <f t="shared" si="35"/>
        <v>click</v>
      </c>
    </row>
    <row r="1089" spans="1:34" ht="48" x14ac:dyDescent="0.2">
      <c r="A1089" s="20" t="s">
        <v>4727</v>
      </c>
      <c r="B1089" s="9" t="s">
        <v>4728</v>
      </c>
      <c r="C1089" s="11" t="s">
        <v>4717</v>
      </c>
      <c r="D1089" s="11" t="s">
        <v>39</v>
      </c>
      <c r="E1089" s="11" t="s">
        <v>4729</v>
      </c>
      <c r="F1089" s="11" t="s">
        <v>4730</v>
      </c>
      <c r="G1089" s="11" t="s">
        <v>1513</v>
      </c>
      <c r="H1089" s="11" t="s">
        <v>77</v>
      </c>
      <c r="I1089" s="12">
        <v>3.5000000000000001E-3</v>
      </c>
      <c r="J1089" s="13">
        <v>0.12</v>
      </c>
      <c r="K1089" s="12">
        <v>1.34E-2</v>
      </c>
      <c r="L1089" s="14">
        <v>88.4</v>
      </c>
      <c r="M1089" s="15">
        <v>1.8</v>
      </c>
      <c r="N1089" s="16">
        <v>11419</v>
      </c>
      <c r="O1089" s="21">
        <v>1.31</v>
      </c>
      <c r="P1089" s="11" t="s">
        <v>43</v>
      </c>
      <c r="Q1089" s="11" t="s">
        <v>628</v>
      </c>
      <c r="R1089" s="11" t="s">
        <v>497</v>
      </c>
      <c r="S1089" s="11" t="s">
        <v>81</v>
      </c>
      <c r="T1089" s="22">
        <v>5.6899999999999999E-2</v>
      </c>
      <c r="U1089" s="22">
        <v>1.44E-2</v>
      </c>
      <c r="V1089" s="22">
        <v>7.9299999999999995E-2</v>
      </c>
      <c r="W1089" s="22">
        <v>7.0599999999999996E-2</v>
      </c>
      <c r="X1089" s="22">
        <v>4.4600000000000001E-2</v>
      </c>
      <c r="Y1089" s="22">
        <v>0.21690000000000001</v>
      </c>
      <c r="Z1089" s="22">
        <v>0.1188</v>
      </c>
      <c r="AA1089" s="22">
        <v>0.23760000000000001</v>
      </c>
      <c r="AB1089" s="22">
        <v>0</v>
      </c>
      <c r="AC1089" s="22">
        <v>0.1419</v>
      </c>
      <c r="AD1089" s="22">
        <v>1.9E-2</v>
      </c>
      <c r="AE1089" s="17" t="s">
        <v>47</v>
      </c>
      <c r="AF1089" s="17" t="s">
        <v>47</v>
      </c>
      <c r="AG1089" s="8" t="str">
        <f t="shared" si="34"/>
        <v>click</v>
      </c>
      <c r="AH1089" s="10" t="str">
        <f t="shared" si="35"/>
        <v>click</v>
      </c>
    </row>
    <row r="1090" spans="1:34" ht="120" x14ac:dyDescent="0.2">
      <c r="A1090" s="20" t="s">
        <v>4731</v>
      </c>
      <c r="B1090" s="9" t="s">
        <v>4732</v>
      </c>
      <c r="C1090" s="11" t="s">
        <v>4669</v>
      </c>
      <c r="D1090" s="11" t="s">
        <v>39</v>
      </c>
      <c r="E1090" s="11" t="s">
        <v>4733</v>
      </c>
      <c r="F1090" s="11" t="s">
        <v>4734</v>
      </c>
      <c r="G1090" s="11" t="s">
        <v>372</v>
      </c>
      <c r="H1090" s="11" t="s">
        <v>77</v>
      </c>
      <c r="I1090" s="12">
        <v>5.0000000000000001E-3</v>
      </c>
      <c r="J1090" s="13">
        <v>0.23</v>
      </c>
      <c r="K1090" s="12">
        <v>1.4800000000000001E-2</v>
      </c>
      <c r="L1090" s="14">
        <v>77.5</v>
      </c>
      <c r="M1090" s="15">
        <v>1</v>
      </c>
      <c r="N1090" s="16">
        <v>8327</v>
      </c>
      <c r="O1090" s="21">
        <v>1.08</v>
      </c>
      <c r="P1090" s="11" t="s">
        <v>43</v>
      </c>
      <c r="Q1090" s="11" t="s">
        <v>47</v>
      </c>
      <c r="R1090" s="11" t="s">
        <v>47</v>
      </c>
      <c r="S1090" s="11" t="s">
        <v>81</v>
      </c>
      <c r="T1090" s="22">
        <v>1.5599999999999999E-2</v>
      </c>
      <c r="U1090" s="22">
        <v>0</v>
      </c>
      <c r="V1090" s="22">
        <v>0</v>
      </c>
      <c r="W1090" s="22">
        <v>0</v>
      </c>
      <c r="X1090" s="22">
        <v>0</v>
      </c>
      <c r="Y1090" s="22">
        <v>0</v>
      </c>
      <c r="Z1090" s="22">
        <v>0</v>
      </c>
      <c r="AA1090" s="22">
        <v>0.94779999999999998</v>
      </c>
      <c r="AB1090" s="22">
        <v>0</v>
      </c>
      <c r="AC1090" s="22">
        <v>3.3000000000000002E-2</v>
      </c>
      <c r="AD1090" s="22">
        <v>0</v>
      </c>
      <c r="AE1090" s="17" t="s">
        <v>47</v>
      </c>
      <c r="AF1090" s="17" t="s">
        <v>47</v>
      </c>
      <c r="AG1090" s="8" t="str">
        <f t="shared" si="34"/>
        <v>click</v>
      </c>
      <c r="AH1090" s="10" t="str">
        <f t="shared" si="35"/>
        <v>click</v>
      </c>
    </row>
    <row r="1091" spans="1:34" ht="36" x14ac:dyDescent="0.2">
      <c r="A1091" s="20" t="s">
        <v>4735</v>
      </c>
      <c r="B1091" s="9" t="s">
        <v>4736</v>
      </c>
      <c r="C1091" s="11" t="s">
        <v>4737</v>
      </c>
      <c r="D1091" s="11" t="s">
        <v>59</v>
      </c>
      <c r="E1091" s="11" t="s">
        <v>4738</v>
      </c>
      <c r="F1091" s="11" t="s">
        <v>4739</v>
      </c>
      <c r="G1091" s="11" t="s">
        <v>158</v>
      </c>
      <c r="H1091" s="11" t="s">
        <v>233</v>
      </c>
      <c r="I1091" s="12">
        <v>9.4999999999999998E-3</v>
      </c>
      <c r="J1091" s="13"/>
      <c r="K1091" s="12"/>
      <c r="L1091" s="14">
        <v>0</v>
      </c>
      <c r="M1091" s="15">
        <v>0</v>
      </c>
      <c r="N1091" s="16">
        <v>8387</v>
      </c>
      <c r="O1091" s="21">
        <v>-0.64</v>
      </c>
      <c r="P1091" s="11" t="s">
        <v>136</v>
      </c>
      <c r="Q1091" s="11" t="s">
        <v>47</v>
      </c>
      <c r="R1091" s="11" t="s">
        <v>47</v>
      </c>
      <c r="S1091" s="11" t="s">
        <v>47</v>
      </c>
      <c r="T1091" s="22" t="s">
        <v>47</v>
      </c>
      <c r="U1091" s="22" t="s">
        <v>47</v>
      </c>
      <c r="V1091" s="22" t="s">
        <v>47</v>
      </c>
      <c r="W1091" s="22" t="s">
        <v>47</v>
      </c>
      <c r="X1091" s="22" t="s">
        <v>47</v>
      </c>
      <c r="Y1091" s="22" t="s">
        <v>47</v>
      </c>
      <c r="Z1091" s="22" t="s">
        <v>47</v>
      </c>
      <c r="AA1091" s="22" t="s">
        <v>47</v>
      </c>
      <c r="AB1091" s="22" t="s">
        <v>47</v>
      </c>
      <c r="AC1091" s="22" t="s">
        <v>47</v>
      </c>
      <c r="AD1091" s="22" t="s">
        <v>47</v>
      </c>
      <c r="AE1091" s="17" t="s">
        <v>47</v>
      </c>
      <c r="AF1091" s="17" t="s">
        <v>47</v>
      </c>
      <c r="AG1091" s="8" t="str">
        <f t="shared" si="34"/>
        <v>click</v>
      </c>
      <c r="AH1091" s="10" t="str">
        <f t="shared" si="35"/>
        <v>click</v>
      </c>
    </row>
    <row r="1092" spans="1:34" ht="36" x14ac:dyDescent="0.2">
      <c r="A1092" s="20" t="s">
        <v>4740</v>
      </c>
      <c r="B1092" s="9" t="s">
        <v>4741</v>
      </c>
      <c r="C1092" s="11" t="s">
        <v>4737</v>
      </c>
      <c r="D1092" s="11" t="s">
        <v>59</v>
      </c>
      <c r="E1092" s="11" t="s">
        <v>4742</v>
      </c>
      <c r="F1092" s="11" t="s">
        <v>4743</v>
      </c>
      <c r="G1092" s="11" t="s">
        <v>323</v>
      </c>
      <c r="H1092" s="11" t="s">
        <v>233</v>
      </c>
      <c r="I1092" s="12">
        <v>9.4999999999999998E-3</v>
      </c>
      <c r="J1092" s="13"/>
      <c r="K1092" s="12"/>
      <c r="L1092" s="14">
        <v>0</v>
      </c>
      <c r="M1092" s="15">
        <v>0</v>
      </c>
      <c r="N1092" s="16">
        <v>4448</v>
      </c>
      <c r="O1092" s="21">
        <v>0.68</v>
      </c>
      <c r="P1092" s="11" t="s">
        <v>136</v>
      </c>
      <c r="Q1092" s="11" t="s">
        <v>47</v>
      </c>
      <c r="R1092" s="11" t="s">
        <v>47</v>
      </c>
      <c r="S1092" s="11" t="s">
        <v>47</v>
      </c>
      <c r="T1092" s="22" t="s">
        <v>47</v>
      </c>
      <c r="U1092" s="22" t="s">
        <v>47</v>
      </c>
      <c r="V1092" s="22" t="s">
        <v>47</v>
      </c>
      <c r="W1092" s="22" t="s">
        <v>47</v>
      </c>
      <c r="X1092" s="22" t="s">
        <v>47</v>
      </c>
      <c r="Y1092" s="22" t="s">
        <v>47</v>
      </c>
      <c r="Z1092" s="22" t="s">
        <v>47</v>
      </c>
      <c r="AA1092" s="22" t="s">
        <v>47</v>
      </c>
      <c r="AB1092" s="22" t="s">
        <v>47</v>
      </c>
      <c r="AC1092" s="22" t="s">
        <v>47</v>
      </c>
      <c r="AD1092" s="22" t="s">
        <v>47</v>
      </c>
      <c r="AE1092" s="17" t="s">
        <v>47</v>
      </c>
      <c r="AF1092" s="17" t="s">
        <v>47</v>
      </c>
      <c r="AG1092" s="8" t="str">
        <f t="shared" si="34"/>
        <v>click</v>
      </c>
      <c r="AH1092" s="10" t="str">
        <f t="shared" si="35"/>
        <v>click</v>
      </c>
    </row>
    <row r="1093" spans="1:34" ht="36" x14ac:dyDescent="0.2">
      <c r="A1093" s="20" t="s">
        <v>4744</v>
      </c>
      <c r="B1093" s="9" t="s">
        <v>4745</v>
      </c>
      <c r="C1093" s="11" t="s">
        <v>4737</v>
      </c>
      <c r="D1093" s="11" t="s">
        <v>59</v>
      </c>
      <c r="E1093" s="11" t="s">
        <v>4746</v>
      </c>
      <c r="F1093" s="11" t="s">
        <v>4747</v>
      </c>
      <c r="G1093" s="11" t="s">
        <v>584</v>
      </c>
      <c r="H1093" s="11" t="s">
        <v>233</v>
      </c>
      <c r="I1093" s="12">
        <v>9.4999999999999998E-3</v>
      </c>
      <c r="J1093" s="13"/>
      <c r="K1093" s="12"/>
      <c r="L1093" s="14">
        <v>0</v>
      </c>
      <c r="M1093" s="15">
        <v>0</v>
      </c>
      <c r="N1093" s="16">
        <v>240</v>
      </c>
      <c r="O1093" s="21">
        <v>-2.98</v>
      </c>
      <c r="P1093" s="11" t="s">
        <v>136</v>
      </c>
      <c r="Q1093" s="11" t="s">
        <v>47</v>
      </c>
      <c r="R1093" s="11" t="s">
        <v>47</v>
      </c>
      <c r="S1093" s="11" t="s">
        <v>47</v>
      </c>
      <c r="T1093" s="22" t="s">
        <v>47</v>
      </c>
      <c r="U1093" s="22" t="s">
        <v>47</v>
      </c>
      <c r="V1093" s="22" t="s">
        <v>47</v>
      </c>
      <c r="W1093" s="22" t="s">
        <v>47</v>
      </c>
      <c r="X1093" s="22" t="s">
        <v>47</v>
      </c>
      <c r="Y1093" s="22" t="s">
        <v>47</v>
      </c>
      <c r="Z1093" s="22" t="s">
        <v>47</v>
      </c>
      <c r="AA1093" s="22" t="s">
        <v>47</v>
      </c>
      <c r="AB1093" s="22" t="s">
        <v>47</v>
      </c>
      <c r="AC1093" s="22" t="s">
        <v>47</v>
      </c>
      <c r="AD1093" s="22" t="s">
        <v>47</v>
      </c>
      <c r="AE1093" s="17" t="s">
        <v>47</v>
      </c>
      <c r="AF1093" s="17" t="s">
        <v>47</v>
      </c>
      <c r="AG1093" s="8" t="str">
        <f t="shared" si="34"/>
        <v>click</v>
      </c>
      <c r="AH1093" s="10" t="str">
        <f t="shared" si="35"/>
        <v>click</v>
      </c>
    </row>
    <row r="1094" spans="1:34" ht="36" x14ac:dyDescent="0.2">
      <c r="A1094" s="20" t="s">
        <v>4748</v>
      </c>
      <c r="B1094" s="9" t="s">
        <v>4749</v>
      </c>
      <c r="C1094" s="11" t="s">
        <v>4737</v>
      </c>
      <c r="D1094" s="11" t="s">
        <v>59</v>
      </c>
      <c r="E1094" s="11" t="s">
        <v>4750</v>
      </c>
      <c r="F1094" s="11" t="s">
        <v>4751</v>
      </c>
      <c r="G1094" s="11" t="s">
        <v>486</v>
      </c>
      <c r="H1094" s="11" t="s">
        <v>233</v>
      </c>
      <c r="I1094" s="12">
        <v>9.4999999999999998E-3</v>
      </c>
      <c r="J1094" s="13"/>
      <c r="K1094" s="12"/>
      <c r="L1094" s="14">
        <v>0</v>
      </c>
      <c r="M1094" s="15">
        <v>0</v>
      </c>
      <c r="N1094" s="16">
        <v>10758</v>
      </c>
      <c r="O1094" s="21">
        <v>-1.52</v>
      </c>
      <c r="P1094" s="11" t="s">
        <v>136</v>
      </c>
      <c r="Q1094" s="11" t="s">
        <v>47</v>
      </c>
      <c r="R1094" s="11" t="s">
        <v>47</v>
      </c>
      <c r="S1094" s="11" t="s">
        <v>47</v>
      </c>
      <c r="T1094" s="22" t="s">
        <v>47</v>
      </c>
      <c r="U1094" s="22" t="s">
        <v>47</v>
      </c>
      <c r="V1094" s="22" t="s">
        <v>47</v>
      </c>
      <c r="W1094" s="22" t="s">
        <v>47</v>
      </c>
      <c r="X1094" s="22" t="s">
        <v>47</v>
      </c>
      <c r="Y1094" s="22" t="s">
        <v>47</v>
      </c>
      <c r="Z1094" s="22" t="s">
        <v>47</v>
      </c>
      <c r="AA1094" s="22" t="s">
        <v>47</v>
      </c>
      <c r="AB1094" s="22" t="s">
        <v>47</v>
      </c>
      <c r="AC1094" s="22" t="s">
        <v>47</v>
      </c>
      <c r="AD1094" s="22" t="s">
        <v>47</v>
      </c>
      <c r="AE1094" s="17" t="s">
        <v>47</v>
      </c>
      <c r="AF1094" s="17" t="s">
        <v>47</v>
      </c>
      <c r="AG1094" s="8" t="str">
        <f t="shared" si="34"/>
        <v>click</v>
      </c>
      <c r="AH1094" s="10" t="str">
        <f t="shared" si="35"/>
        <v>click</v>
      </c>
    </row>
    <row r="1095" spans="1:34" ht="36" x14ac:dyDescent="0.2">
      <c r="A1095" s="20" t="s">
        <v>4752</v>
      </c>
      <c r="B1095" s="9" t="s">
        <v>4753</v>
      </c>
      <c r="C1095" s="11" t="s">
        <v>4737</v>
      </c>
      <c r="D1095" s="11" t="s">
        <v>59</v>
      </c>
      <c r="E1095" s="11" t="s">
        <v>4754</v>
      </c>
      <c r="F1095" s="11" t="s">
        <v>4755</v>
      </c>
      <c r="G1095" s="11" t="s">
        <v>182</v>
      </c>
      <c r="H1095" s="11" t="s">
        <v>233</v>
      </c>
      <c r="I1095" s="12">
        <v>9.4999999999999998E-3</v>
      </c>
      <c r="J1095" s="13"/>
      <c r="K1095" s="12"/>
      <c r="L1095" s="14">
        <v>0</v>
      </c>
      <c r="M1095" s="15">
        <v>0</v>
      </c>
      <c r="N1095" s="16">
        <v>357</v>
      </c>
      <c r="O1095" s="21">
        <v>-3.67</v>
      </c>
      <c r="P1095" s="11" t="s">
        <v>136</v>
      </c>
      <c r="Q1095" s="11" t="s">
        <v>47</v>
      </c>
      <c r="R1095" s="11" t="s">
        <v>47</v>
      </c>
      <c r="S1095" s="11" t="s">
        <v>47</v>
      </c>
      <c r="T1095" s="22" t="s">
        <v>47</v>
      </c>
      <c r="U1095" s="22" t="s">
        <v>47</v>
      </c>
      <c r="V1095" s="22" t="s">
        <v>47</v>
      </c>
      <c r="W1095" s="22" t="s">
        <v>47</v>
      </c>
      <c r="X1095" s="22" t="s">
        <v>47</v>
      </c>
      <c r="Y1095" s="22" t="s">
        <v>47</v>
      </c>
      <c r="Z1095" s="22" t="s">
        <v>47</v>
      </c>
      <c r="AA1095" s="22" t="s">
        <v>47</v>
      </c>
      <c r="AB1095" s="22" t="s">
        <v>47</v>
      </c>
      <c r="AC1095" s="22" t="s">
        <v>47</v>
      </c>
      <c r="AD1095" s="22" t="s">
        <v>47</v>
      </c>
      <c r="AE1095" s="17" t="s">
        <v>47</v>
      </c>
      <c r="AF1095" s="17" t="s">
        <v>47</v>
      </c>
      <c r="AG1095" s="8" t="str">
        <f t="shared" si="34"/>
        <v>click</v>
      </c>
      <c r="AH1095" s="10" t="str">
        <f t="shared" si="35"/>
        <v>click</v>
      </c>
    </row>
    <row r="1096" spans="1:34" ht="72" x14ac:dyDescent="0.2">
      <c r="A1096" s="20" t="s">
        <v>4756</v>
      </c>
      <c r="B1096" s="9" t="s">
        <v>4757</v>
      </c>
      <c r="C1096" s="11" t="s">
        <v>479</v>
      </c>
      <c r="D1096" s="11"/>
      <c r="E1096" s="11" t="s">
        <v>4758</v>
      </c>
      <c r="F1096" s="11" t="s">
        <v>4759</v>
      </c>
      <c r="G1096" s="11" t="s">
        <v>472</v>
      </c>
      <c r="H1096" s="11" t="s">
        <v>4680</v>
      </c>
      <c r="I1096" s="12">
        <v>7.0000000000000001E-3</v>
      </c>
      <c r="J1096" s="13"/>
      <c r="K1096" s="12"/>
      <c r="L1096" s="14">
        <v>0</v>
      </c>
      <c r="M1096" s="15">
        <v>0</v>
      </c>
      <c r="N1096" s="16"/>
      <c r="O1096" s="21"/>
      <c r="P1096" s="11" t="s">
        <v>43</v>
      </c>
      <c r="Q1096" s="11" t="s">
        <v>47</v>
      </c>
      <c r="R1096" s="11" t="s">
        <v>47</v>
      </c>
      <c r="S1096" s="11" t="s">
        <v>81</v>
      </c>
      <c r="T1096" s="22" t="s">
        <v>47</v>
      </c>
      <c r="U1096" s="22" t="s">
        <v>47</v>
      </c>
      <c r="V1096" s="22" t="s">
        <v>47</v>
      </c>
      <c r="W1096" s="22" t="s">
        <v>47</v>
      </c>
      <c r="X1096" s="22" t="s">
        <v>47</v>
      </c>
      <c r="Y1096" s="22" t="s">
        <v>47</v>
      </c>
      <c r="Z1096" s="22" t="s">
        <v>47</v>
      </c>
      <c r="AA1096" s="22" t="s">
        <v>47</v>
      </c>
      <c r="AB1096" s="22" t="s">
        <v>47</v>
      </c>
      <c r="AC1096" s="22" t="s">
        <v>47</v>
      </c>
      <c r="AD1096" s="22" t="s">
        <v>47</v>
      </c>
      <c r="AE1096" s="17" t="s">
        <v>148</v>
      </c>
      <c r="AF1096" s="17" t="s">
        <v>47</v>
      </c>
      <c r="AG1096" s="8" t="str">
        <f t="shared" si="34"/>
        <v>click</v>
      </c>
      <c r="AH1096" s="10" t="str">
        <f t="shared" si="35"/>
        <v>click</v>
      </c>
    </row>
    <row r="1097" spans="1:34" ht="72" x14ac:dyDescent="0.2">
      <c r="A1097" s="20" t="s">
        <v>4760</v>
      </c>
      <c r="B1097" s="9" t="s">
        <v>4761</v>
      </c>
      <c r="C1097" s="11" t="s">
        <v>479</v>
      </c>
      <c r="D1097" s="11"/>
      <c r="E1097" s="11" t="s">
        <v>4762</v>
      </c>
      <c r="F1097" s="11" t="s">
        <v>4759</v>
      </c>
      <c r="G1097" s="11" t="s">
        <v>472</v>
      </c>
      <c r="H1097" s="11" t="s">
        <v>4680</v>
      </c>
      <c r="I1097" s="12">
        <v>7.0000000000000001E-3</v>
      </c>
      <c r="J1097" s="13"/>
      <c r="K1097" s="12"/>
      <c r="L1097" s="14">
        <v>0</v>
      </c>
      <c r="M1097" s="15">
        <v>0</v>
      </c>
      <c r="N1097" s="16"/>
      <c r="O1097" s="21"/>
      <c r="P1097" s="11" t="s">
        <v>43</v>
      </c>
      <c r="Q1097" s="11" t="s">
        <v>47</v>
      </c>
      <c r="R1097" s="11" t="s">
        <v>47</v>
      </c>
      <c r="S1097" s="11" t="s">
        <v>81</v>
      </c>
      <c r="T1097" s="22" t="s">
        <v>47</v>
      </c>
      <c r="U1097" s="22" t="s">
        <v>47</v>
      </c>
      <c r="V1097" s="22" t="s">
        <v>47</v>
      </c>
      <c r="W1097" s="22" t="s">
        <v>47</v>
      </c>
      <c r="X1097" s="22" t="s">
        <v>47</v>
      </c>
      <c r="Y1097" s="22" t="s">
        <v>47</v>
      </c>
      <c r="Z1097" s="22" t="s">
        <v>47</v>
      </c>
      <c r="AA1097" s="22" t="s">
        <v>47</v>
      </c>
      <c r="AB1097" s="22" t="s">
        <v>47</v>
      </c>
      <c r="AC1097" s="22" t="s">
        <v>47</v>
      </c>
      <c r="AD1097" s="22" t="s">
        <v>47</v>
      </c>
      <c r="AE1097" s="17" t="s">
        <v>148</v>
      </c>
      <c r="AF1097" s="17" t="s">
        <v>65</v>
      </c>
      <c r="AG1097" s="8" t="str">
        <f t="shared" si="34"/>
        <v>click</v>
      </c>
      <c r="AH1097" s="10" t="str">
        <f t="shared" si="35"/>
        <v>click</v>
      </c>
    </row>
    <row r="1098" spans="1:34" ht="96" x14ac:dyDescent="0.2">
      <c r="A1098" s="20" t="s">
        <v>4763</v>
      </c>
      <c r="B1098" s="9" t="s">
        <v>4764</v>
      </c>
      <c r="C1098" s="11" t="s">
        <v>4669</v>
      </c>
      <c r="D1098" s="11" t="s">
        <v>39</v>
      </c>
      <c r="E1098" s="11" t="s">
        <v>4765</v>
      </c>
      <c r="F1098" s="11" t="s">
        <v>4766</v>
      </c>
      <c r="G1098" s="11" t="s">
        <v>396</v>
      </c>
      <c r="H1098" s="11" t="s">
        <v>77</v>
      </c>
      <c r="I1098" s="12">
        <v>5.0000000000000001E-3</v>
      </c>
      <c r="J1098" s="13">
        <v>0.37</v>
      </c>
      <c r="K1098" s="12">
        <v>2.3099999999999999E-2</v>
      </c>
      <c r="L1098" s="14">
        <v>90</v>
      </c>
      <c r="M1098" s="15">
        <v>1</v>
      </c>
      <c r="N1098" s="16">
        <v>7750</v>
      </c>
      <c r="O1098" s="21">
        <v>1.08</v>
      </c>
      <c r="P1098" s="11" t="s">
        <v>43</v>
      </c>
      <c r="Q1098" s="11" t="s">
        <v>47</v>
      </c>
      <c r="R1098" s="11" t="s">
        <v>47</v>
      </c>
      <c r="S1098" s="11" t="s">
        <v>81</v>
      </c>
      <c r="T1098" s="22">
        <v>0</v>
      </c>
      <c r="U1098" s="22">
        <v>0</v>
      </c>
      <c r="V1098" s="22">
        <v>2.52E-2</v>
      </c>
      <c r="W1098" s="22">
        <v>0.96950000000000003</v>
      </c>
      <c r="X1098" s="22">
        <v>0</v>
      </c>
      <c r="Y1098" s="22">
        <v>0</v>
      </c>
      <c r="Z1098" s="22">
        <v>0</v>
      </c>
      <c r="AA1098" s="22">
        <v>0</v>
      </c>
      <c r="AB1098" s="22">
        <v>0</v>
      </c>
      <c r="AC1098" s="22">
        <v>0</v>
      </c>
      <c r="AD1098" s="22">
        <v>0</v>
      </c>
      <c r="AE1098" s="17" t="s">
        <v>47</v>
      </c>
      <c r="AF1098" s="17" t="s">
        <v>47</v>
      </c>
      <c r="AG1098" s="8" t="str">
        <f t="shared" si="34"/>
        <v>click</v>
      </c>
      <c r="AH1098" s="10" t="str">
        <f t="shared" si="35"/>
        <v>click</v>
      </c>
    </row>
    <row r="1099" spans="1:34" ht="25.5" x14ac:dyDescent="0.2">
      <c r="A1099" s="20" t="s">
        <v>4767</v>
      </c>
      <c r="B1099" s="9" t="s">
        <v>4768</v>
      </c>
      <c r="C1099" s="11" t="s">
        <v>932</v>
      </c>
      <c r="D1099" s="11" t="s">
        <v>39</v>
      </c>
      <c r="E1099" s="11"/>
      <c r="F1099" s="11" t="s">
        <v>40</v>
      </c>
      <c r="G1099" s="11" t="s">
        <v>164</v>
      </c>
      <c r="H1099" s="11" t="s">
        <v>253</v>
      </c>
      <c r="I1099" s="12">
        <v>2.2000000000000001E-3</v>
      </c>
      <c r="J1099" s="13">
        <v>0.03</v>
      </c>
      <c r="K1099" s="12">
        <v>1.1999999999999999E-3</v>
      </c>
      <c r="L1099" s="14">
        <v>150.5</v>
      </c>
      <c r="M1099" s="15">
        <v>6.1</v>
      </c>
      <c r="N1099" s="16"/>
      <c r="O1099" s="21">
        <v>0.34</v>
      </c>
      <c r="P1099" s="11" t="s">
        <v>165</v>
      </c>
      <c r="Q1099" s="11" t="s">
        <v>47</v>
      </c>
      <c r="R1099" s="11" t="s">
        <v>47</v>
      </c>
      <c r="S1099" s="11" t="s">
        <v>47</v>
      </c>
      <c r="T1099" s="22" t="s">
        <v>47</v>
      </c>
      <c r="U1099" s="22" t="s">
        <v>47</v>
      </c>
      <c r="V1099" s="22" t="s">
        <v>47</v>
      </c>
      <c r="W1099" s="22" t="s">
        <v>47</v>
      </c>
      <c r="X1099" s="22" t="s">
        <v>47</v>
      </c>
      <c r="Y1099" s="22" t="s">
        <v>47</v>
      </c>
      <c r="Z1099" s="22" t="s">
        <v>47</v>
      </c>
      <c r="AA1099" s="22" t="s">
        <v>47</v>
      </c>
      <c r="AB1099" s="22" t="s">
        <v>47</v>
      </c>
      <c r="AC1099" s="22" t="s">
        <v>47</v>
      </c>
      <c r="AD1099" s="22" t="s">
        <v>47</v>
      </c>
      <c r="AE1099" s="17" t="s">
        <v>47</v>
      </c>
      <c r="AF1099" s="17" t="s">
        <v>47</v>
      </c>
      <c r="AG1099" s="8" t="str">
        <f t="shared" si="34"/>
        <v>click</v>
      </c>
      <c r="AH1099" s="10" t="str">
        <f t="shared" si="35"/>
        <v>click</v>
      </c>
    </row>
    <row r="1100" spans="1:34" ht="120" x14ac:dyDescent="0.2">
      <c r="A1100" s="20" t="s">
        <v>4769</v>
      </c>
      <c r="B1100" s="9" t="s">
        <v>4770</v>
      </c>
      <c r="C1100" s="11" t="s">
        <v>2277</v>
      </c>
      <c r="D1100" s="11" t="s">
        <v>39</v>
      </c>
      <c r="E1100" s="11" t="s">
        <v>4771</v>
      </c>
      <c r="F1100" s="11" t="s">
        <v>4772</v>
      </c>
      <c r="G1100" s="11" t="s">
        <v>169</v>
      </c>
      <c r="H1100" s="11" t="s">
        <v>190</v>
      </c>
      <c r="I1100" s="12">
        <v>7.4999999999999997E-3</v>
      </c>
      <c r="J1100" s="13">
        <v>0.13</v>
      </c>
      <c r="K1100" s="12">
        <v>1.2800000000000001E-2</v>
      </c>
      <c r="L1100" s="14">
        <v>3.7</v>
      </c>
      <c r="M1100" s="15">
        <v>0.1</v>
      </c>
      <c r="N1100" s="16">
        <v>1354</v>
      </c>
      <c r="O1100" s="21">
        <v>2.5</v>
      </c>
      <c r="P1100" s="11" t="s">
        <v>64</v>
      </c>
      <c r="Q1100" s="11" t="s">
        <v>47</v>
      </c>
      <c r="R1100" s="11" t="s">
        <v>47</v>
      </c>
      <c r="S1100" s="11" t="s">
        <v>47</v>
      </c>
      <c r="T1100" s="22" t="s">
        <v>47</v>
      </c>
      <c r="U1100" s="22" t="s">
        <v>47</v>
      </c>
      <c r="V1100" s="22" t="s">
        <v>47</v>
      </c>
      <c r="W1100" s="22" t="s">
        <v>47</v>
      </c>
      <c r="X1100" s="22" t="s">
        <v>47</v>
      </c>
      <c r="Y1100" s="22" t="s">
        <v>47</v>
      </c>
      <c r="Z1100" s="22" t="s">
        <v>47</v>
      </c>
      <c r="AA1100" s="22" t="s">
        <v>47</v>
      </c>
      <c r="AB1100" s="22" t="s">
        <v>47</v>
      </c>
      <c r="AC1100" s="22" t="s">
        <v>47</v>
      </c>
      <c r="AD1100" s="22" t="s">
        <v>47</v>
      </c>
      <c r="AE1100" s="17" t="s">
        <v>47</v>
      </c>
      <c r="AF1100" s="17" t="s">
        <v>47</v>
      </c>
      <c r="AG1100" s="8" t="str">
        <f t="shared" si="34"/>
        <v>click</v>
      </c>
      <c r="AH1100" s="10" t="str">
        <f t="shared" si="35"/>
        <v>click</v>
      </c>
    </row>
    <row r="1101" spans="1:34" ht="108" x14ac:dyDescent="0.2">
      <c r="A1101" s="20" t="s">
        <v>4773</v>
      </c>
      <c r="B1101" s="9" t="s">
        <v>4774</v>
      </c>
      <c r="C1101" s="11" t="s">
        <v>2272</v>
      </c>
      <c r="D1101" s="11" t="s">
        <v>39</v>
      </c>
      <c r="E1101" s="11" t="s">
        <v>4775</v>
      </c>
      <c r="F1101" s="11" t="s">
        <v>4776</v>
      </c>
      <c r="G1101" s="11" t="s">
        <v>239</v>
      </c>
      <c r="H1101" s="11" t="s">
        <v>54</v>
      </c>
      <c r="I1101" s="12">
        <v>3.8999999999999998E-3</v>
      </c>
      <c r="J1101" s="13">
        <v>0.05</v>
      </c>
      <c r="K1101" s="12">
        <v>1.49E-2</v>
      </c>
      <c r="L1101" s="14">
        <v>41.1</v>
      </c>
      <c r="M1101" s="15">
        <v>4.5999999999999996</v>
      </c>
      <c r="N1101" s="16">
        <v>88414</v>
      </c>
      <c r="O1101" s="21">
        <v>-3.17</v>
      </c>
      <c r="P1101" s="11" t="s">
        <v>43</v>
      </c>
      <c r="Q1101" s="11" t="s">
        <v>47</v>
      </c>
      <c r="R1101" s="11" t="s">
        <v>47</v>
      </c>
      <c r="S1101" s="11" t="s">
        <v>88</v>
      </c>
      <c r="T1101" s="22">
        <v>0.98509999999999998</v>
      </c>
      <c r="U1101" s="22">
        <v>0</v>
      </c>
      <c r="V1101" s="22">
        <v>0</v>
      </c>
      <c r="W1101" s="22">
        <v>0</v>
      </c>
      <c r="X1101" s="22">
        <v>0</v>
      </c>
      <c r="Y1101" s="22">
        <v>0</v>
      </c>
      <c r="Z1101" s="22">
        <v>0</v>
      </c>
      <c r="AA1101" s="22">
        <v>0</v>
      </c>
      <c r="AB1101" s="22">
        <v>0</v>
      </c>
      <c r="AC1101" s="22">
        <v>0</v>
      </c>
      <c r="AD1101" s="22">
        <v>0</v>
      </c>
      <c r="AE1101" s="17" t="s">
        <v>47</v>
      </c>
      <c r="AF1101" s="17" t="s">
        <v>47</v>
      </c>
      <c r="AG1101" s="8" t="str">
        <f t="shared" si="34"/>
        <v>click</v>
      </c>
      <c r="AH1101" s="10" t="str">
        <f t="shared" si="35"/>
        <v>click</v>
      </c>
    </row>
    <row r="1102" spans="1:34" ht="36" x14ac:dyDescent="0.2">
      <c r="A1102" s="20" t="s">
        <v>4777</v>
      </c>
      <c r="B1102" s="9" t="s">
        <v>4778</v>
      </c>
      <c r="C1102" s="11" t="s">
        <v>4779</v>
      </c>
      <c r="D1102" s="11" t="s">
        <v>59</v>
      </c>
      <c r="E1102" s="11" t="s">
        <v>4780</v>
      </c>
      <c r="F1102" s="11" t="s">
        <v>4781</v>
      </c>
      <c r="G1102" s="11" t="s">
        <v>158</v>
      </c>
      <c r="H1102" s="11" t="s">
        <v>661</v>
      </c>
      <c r="I1102" s="12">
        <v>7.4999999999999997E-3</v>
      </c>
      <c r="J1102" s="13"/>
      <c r="K1102" s="12"/>
      <c r="L1102" s="14">
        <v>42.4</v>
      </c>
      <c r="M1102" s="15">
        <v>5.3</v>
      </c>
      <c r="N1102" s="16">
        <v>230509</v>
      </c>
      <c r="O1102" s="21">
        <v>0.59</v>
      </c>
      <c r="P1102" s="11" t="s">
        <v>136</v>
      </c>
      <c r="Q1102" s="11" t="s">
        <v>47</v>
      </c>
      <c r="R1102" s="11" t="s">
        <v>47</v>
      </c>
      <c r="S1102" s="11" t="s">
        <v>47</v>
      </c>
      <c r="T1102" s="22" t="s">
        <v>47</v>
      </c>
      <c r="U1102" s="22" t="s">
        <v>47</v>
      </c>
      <c r="V1102" s="22" t="s">
        <v>47</v>
      </c>
      <c r="W1102" s="22" t="s">
        <v>47</v>
      </c>
      <c r="X1102" s="22" t="s">
        <v>47</v>
      </c>
      <c r="Y1102" s="22" t="s">
        <v>47</v>
      </c>
      <c r="Z1102" s="22" t="s">
        <v>47</v>
      </c>
      <c r="AA1102" s="22" t="s">
        <v>47</v>
      </c>
      <c r="AB1102" s="22" t="s">
        <v>47</v>
      </c>
      <c r="AC1102" s="22" t="s">
        <v>47</v>
      </c>
      <c r="AD1102" s="22" t="s">
        <v>47</v>
      </c>
      <c r="AE1102" s="17" t="s">
        <v>47</v>
      </c>
      <c r="AF1102" s="17" t="s">
        <v>47</v>
      </c>
      <c r="AG1102" s="8" t="str">
        <f t="shared" si="34"/>
        <v>click</v>
      </c>
      <c r="AH1102" s="10" t="str">
        <f t="shared" si="35"/>
        <v>click</v>
      </c>
    </row>
    <row r="1103" spans="1:34" ht="84" x14ac:dyDescent="0.2">
      <c r="A1103" s="20" t="s">
        <v>4782</v>
      </c>
      <c r="B1103" s="9" t="s">
        <v>4783</v>
      </c>
      <c r="C1103" s="11" t="s">
        <v>4779</v>
      </c>
      <c r="D1103" s="11" t="s">
        <v>59</v>
      </c>
      <c r="E1103" s="11" t="s">
        <v>4784</v>
      </c>
      <c r="F1103" s="11" t="s">
        <v>4785</v>
      </c>
      <c r="G1103" s="11" t="s">
        <v>323</v>
      </c>
      <c r="H1103" s="11" t="s">
        <v>661</v>
      </c>
      <c r="I1103" s="12">
        <v>7.4999999999999997E-3</v>
      </c>
      <c r="J1103" s="13"/>
      <c r="K1103" s="12"/>
      <c r="L1103" s="14">
        <v>630.79999999999995</v>
      </c>
      <c r="M1103" s="15">
        <v>76.7</v>
      </c>
      <c r="N1103" s="16">
        <v>912953</v>
      </c>
      <c r="O1103" s="21">
        <v>0.75</v>
      </c>
      <c r="P1103" s="11" t="s">
        <v>136</v>
      </c>
      <c r="Q1103" s="11" t="s">
        <v>47</v>
      </c>
      <c r="R1103" s="11" t="s">
        <v>47</v>
      </c>
      <c r="S1103" s="11" t="s">
        <v>47</v>
      </c>
      <c r="T1103" s="22" t="s">
        <v>47</v>
      </c>
      <c r="U1103" s="22" t="s">
        <v>47</v>
      </c>
      <c r="V1103" s="22" t="s">
        <v>47</v>
      </c>
      <c r="W1103" s="22" t="s">
        <v>47</v>
      </c>
      <c r="X1103" s="22" t="s">
        <v>47</v>
      </c>
      <c r="Y1103" s="22" t="s">
        <v>47</v>
      </c>
      <c r="Z1103" s="22" t="s">
        <v>47</v>
      </c>
      <c r="AA1103" s="22" t="s">
        <v>47</v>
      </c>
      <c r="AB1103" s="22" t="s">
        <v>47</v>
      </c>
      <c r="AC1103" s="22" t="s">
        <v>47</v>
      </c>
      <c r="AD1103" s="22" t="s">
        <v>47</v>
      </c>
      <c r="AE1103" s="17" t="s">
        <v>47</v>
      </c>
      <c r="AF1103" s="17" t="s">
        <v>47</v>
      </c>
      <c r="AG1103" s="8" t="str">
        <f t="shared" si="34"/>
        <v>click</v>
      </c>
      <c r="AH1103" s="10" t="str">
        <f t="shared" si="35"/>
        <v>click</v>
      </c>
    </row>
    <row r="1104" spans="1:34" ht="36" x14ac:dyDescent="0.2">
      <c r="A1104" s="20" t="s">
        <v>4786</v>
      </c>
      <c r="B1104" s="9" t="s">
        <v>4787</v>
      </c>
      <c r="C1104" s="11" t="s">
        <v>4779</v>
      </c>
      <c r="D1104" s="11" t="s">
        <v>59</v>
      </c>
      <c r="E1104" s="11" t="s">
        <v>4788</v>
      </c>
      <c r="F1104" s="11" t="s">
        <v>4789</v>
      </c>
      <c r="G1104" s="11" t="s">
        <v>584</v>
      </c>
      <c r="H1104" s="11" t="s">
        <v>661</v>
      </c>
      <c r="I1104" s="12">
        <v>7.4999999999999997E-3</v>
      </c>
      <c r="J1104" s="13"/>
      <c r="K1104" s="12"/>
      <c r="L1104" s="14">
        <v>74.900000000000006</v>
      </c>
      <c r="M1104" s="15">
        <v>10.7</v>
      </c>
      <c r="N1104" s="16">
        <v>36627</v>
      </c>
      <c r="O1104" s="21">
        <v>1.1000000000000001</v>
      </c>
      <c r="P1104" s="11" t="s">
        <v>136</v>
      </c>
      <c r="Q1104" s="11" t="s">
        <v>47</v>
      </c>
      <c r="R1104" s="11" t="s">
        <v>47</v>
      </c>
      <c r="S1104" s="11" t="s">
        <v>47</v>
      </c>
      <c r="T1104" s="22" t="s">
        <v>47</v>
      </c>
      <c r="U1104" s="22" t="s">
        <v>47</v>
      </c>
      <c r="V1104" s="22" t="s">
        <v>47</v>
      </c>
      <c r="W1104" s="22" t="s">
        <v>47</v>
      </c>
      <c r="X1104" s="22" t="s">
        <v>47</v>
      </c>
      <c r="Y1104" s="22" t="s">
        <v>47</v>
      </c>
      <c r="Z1104" s="22" t="s">
        <v>47</v>
      </c>
      <c r="AA1104" s="22" t="s">
        <v>47</v>
      </c>
      <c r="AB1104" s="22" t="s">
        <v>47</v>
      </c>
      <c r="AC1104" s="22" t="s">
        <v>47</v>
      </c>
      <c r="AD1104" s="22" t="s">
        <v>47</v>
      </c>
      <c r="AE1104" s="17" t="s">
        <v>47</v>
      </c>
      <c r="AF1104" s="17" t="s">
        <v>47</v>
      </c>
      <c r="AG1104" s="8" t="str">
        <f t="shared" si="34"/>
        <v>click</v>
      </c>
      <c r="AH1104" s="10" t="str">
        <f t="shared" si="35"/>
        <v>click</v>
      </c>
    </row>
    <row r="1105" spans="1:34" ht="36" x14ac:dyDescent="0.2">
      <c r="A1105" s="20" t="s">
        <v>4790</v>
      </c>
      <c r="B1105" s="9" t="s">
        <v>4791</v>
      </c>
      <c r="C1105" s="11" t="s">
        <v>4779</v>
      </c>
      <c r="D1105" s="11" t="s">
        <v>59</v>
      </c>
      <c r="E1105" s="11" t="s">
        <v>4792</v>
      </c>
      <c r="F1105" s="11" t="s">
        <v>4793</v>
      </c>
      <c r="G1105" s="11" t="s">
        <v>486</v>
      </c>
      <c r="H1105" s="11" t="s">
        <v>661</v>
      </c>
      <c r="I1105" s="12">
        <v>7.4999999999999997E-3</v>
      </c>
      <c r="J1105" s="13"/>
      <c r="K1105" s="12"/>
      <c r="L1105" s="14">
        <v>47.5</v>
      </c>
      <c r="M1105" s="15">
        <v>5.4</v>
      </c>
      <c r="N1105" s="16">
        <v>13779</v>
      </c>
      <c r="O1105" s="21">
        <v>-1.25</v>
      </c>
      <c r="P1105" s="11" t="s">
        <v>136</v>
      </c>
      <c r="Q1105" s="11" t="s">
        <v>47</v>
      </c>
      <c r="R1105" s="11" t="s">
        <v>47</v>
      </c>
      <c r="S1105" s="11" t="s">
        <v>47</v>
      </c>
      <c r="T1105" s="22" t="s">
        <v>47</v>
      </c>
      <c r="U1105" s="22" t="s">
        <v>47</v>
      </c>
      <c r="V1105" s="22" t="s">
        <v>47</v>
      </c>
      <c r="W1105" s="22" t="s">
        <v>47</v>
      </c>
      <c r="X1105" s="22" t="s">
        <v>47</v>
      </c>
      <c r="Y1105" s="22" t="s">
        <v>47</v>
      </c>
      <c r="Z1105" s="22" t="s">
        <v>47</v>
      </c>
      <c r="AA1105" s="22" t="s">
        <v>47</v>
      </c>
      <c r="AB1105" s="22" t="s">
        <v>47</v>
      </c>
      <c r="AC1105" s="22" t="s">
        <v>47</v>
      </c>
      <c r="AD1105" s="22" t="s">
        <v>47</v>
      </c>
      <c r="AE1105" s="17" t="s">
        <v>47</v>
      </c>
      <c r="AF1105" s="17" t="s">
        <v>47</v>
      </c>
      <c r="AG1105" s="8" t="str">
        <f t="shared" si="34"/>
        <v>click</v>
      </c>
      <c r="AH1105" s="10" t="str">
        <f t="shared" si="35"/>
        <v>click</v>
      </c>
    </row>
    <row r="1106" spans="1:34" ht="36" x14ac:dyDescent="0.2">
      <c r="A1106" s="20" t="s">
        <v>4794</v>
      </c>
      <c r="B1106" s="9" t="s">
        <v>4795</v>
      </c>
      <c r="C1106" s="11" t="s">
        <v>450</v>
      </c>
      <c r="D1106" s="11" t="s">
        <v>39</v>
      </c>
      <c r="E1106" s="11" t="s">
        <v>4796</v>
      </c>
      <c r="F1106" s="11" t="s">
        <v>4797</v>
      </c>
      <c r="G1106" s="11" t="s">
        <v>362</v>
      </c>
      <c r="H1106" s="11" t="s">
        <v>142</v>
      </c>
      <c r="I1106" s="12">
        <v>3.5000000000000001E-3</v>
      </c>
      <c r="J1106" s="13">
        <v>0.35</v>
      </c>
      <c r="K1106" s="12">
        <v>3.5900000000000001E-2</v>
      </c>
      <c r="L1106" s="14">
        <v>15.5</v>
      </c>
      <c r="M1106" s="15">
        <v>0.3</v>
      </c>
      <c r="N1106" s="16">
        <v>1966</v>
      </c>
      <c r="O1106" s="21">
        <v>1.26</v>
      </c>
      <c r="P1106" s="11" t="s">
        <v>43</v>
      </c>
      <c r="Q1106" s="11" t="s">
        <v>47</v>
      </c>
      <c r="R1106" s="11" t="s">
        <v>47</v>
      </c>
      <c r="S1106" s="11" t="s">
        <v>81</v>
      </c>
      <c r="T1106" s="22">
        <v>0</v>
      </c>
      <c r="U1106" s="22">
        <v>0</v>
      </c>
      <c r="V1106" s="22">
        <v>0</v>
      </c>
      <c r="W1106" s="22">
        <v>0</v>
      </c>
      <c r="X1106" s="22">
        <v>0</v>
      </c>
      <c r="Y1106" s="22">
        <v>0.99790000000000001</v>
      </c>
      <c r="Z1106" s="22">
        <v>0</v>
      </c>
      <c r="AA1106" s="22">
        <v>0</v>
      </c>
      <c r="AB1106" s="22">
        <v>0</v>
      </c>
      <c r="AC1106" s="22">
        <v>0</v>
      </c>
      <c r="AD1106" s="22">
        <v>0</v>
      </c>
      <c r="AE1106" s="17" t="s">
        <v>47</v>
      </c>
      <c r="AF1106" s="17" t="s">
        <v>47</v>
      </c>
      <c r="AG1106" s="8" t="str">
        <f t="shared" si="34"/>
        <v>click</v>
      </c>
      <c r="AH1106" s="10" t="str">
        <f t="shared" si="35"/>
        <v>click</v>
      </c>
    </row>
    <row r="1107" spans="1:34" ht="25.5" x14ac:dyDescent="0.2">
      <c r="A1107" s="20" t="s">
        <v>4798</v>
      </c>
      <c r="B1107" s="9" t="s">
        <v>4799</v>
      </c>
      <c r="C1107" s="11" t="s">
        <v>562</v>
      </c>
      <c r="D1107" s="11" t="s">
        <v>39</v>
      </c>
      <c r="E1107" s="11"/>
      <c r="F1107" s="11" t="s">
        <v>40</v>
      </c>
      <c r="G1107" s="11" t="s">
        <v>222</v>
      </c>
      <c r="H1107" s="11" t="s">
        <v>87</v>
      </c>
      <c r="I1107" s="12">
        <v>7.0000000000000001E-3</v>
      </c>
      <c r="J1107" s="13">
        <v>0.05</v>
      </c>
      <c r="K1107" s="12">
        <v>2.1499999999999998E-2</v>
      </c>
      <c r="L1107" s="14">
        <v>108.6</v>
      </c>
      <c r="M1107" s="15">
        <v>3.8</v>
      </c>
      <c r="N1107" s="16">
        <v>56470</v>
      </c>
      <c r="O1107" s="21">
        <v>-0.79</v>
      </c>
      <c r="P1107" s="11" t="s">
        <v>64</v>
      </c>
      <c r="Q1107" s="11" t="s">
        <v>47</v>
      </c>
      <c r="R1107" s="11" t="s">
        <v>47</v>
      </c>
      <c r="S1107" s="11" t="s">
        <v>47</v>
      </c>
      <c r="T1107" s="22" t="s">
        <v>47</v>
      </c>
      <c r="U1107" s="22" t="s">
        <v>47</v>
      </c>
      <c r="V1107" s="22" t="s">
        <v>47</v>
      </c>
      <c r="W1107" s="22" t="s">
        <v>47</v>
      </c>
      <c r="X1107" s="22" t="s">
        <v>47</v>
      </c>
      <c r="Y1107" s="22" t="s">
        <v>47</v>
      </c>
      <c r="Z1107" s="22" t="s">
        <v>47</v>
      </c>
      <c r="AA1107" s="22" t="s">
        <v>47</v>
      </c>
      <c r="AB1107" s="22" t="s">
        <v>47</v>
      </c>
      <c r="AC1107" s="22" t="s">
        <v>47</v>
      </c>
      <c r="AD1107" s="22" t="s">
        <v>47</v>
      </c>
      <c r="AE1107" s="17" t="s">
        <v>47</v>
      </c>
      <c r="AF1107" s="17" t="s">
        <v>47</v>
      </c>
      <c r="AG1107" s="8" t="str">
        <f t="shared" si="34"/>
        <v>click</v>
      </c>
      <c r="AH1107" s="10" t="str">
        <f t="shared" si="35"/>
        <v>click</v>
      </c>
    </row>
    <row r="1108" spans="1:34" ht="72" x14ac:dyDescent="0.2">
      <c r="A1108" s="20" t="s">
        <v>4800</v>
      </c>
      <c r="B1108" s="9" t="s">
        <v>4801</v>
      </c>
      <c r="C1108" s="11" t="s">
        <v>2750</v>
      </c>
      <c r="D1108" s="11" t="s">
        <v>39</v>
      </c>
      <c r="E1108" s="11" t="s">
        <v>4802</v>
      </c>
      <c r="F1108" s="11" t="s">
        <v>4803</v>
      </c>
      <c r="G1108" s="11" t="s">
        <v>216</v>
      </c>
      <c r="H1108" s="11" t="s">
        <v>77</v>
      </c>
      <c r="I1108" s="12">
        <v>6.4999999999999997E-3</v>
      </c>
      <c r="J1108" s="13">
        <v>0.06</v>
      </c>
      <c r="K1108" s="12">
        <v>2.01E-2</v>
      </c>
      <c r="L1108" s="14">
        <v>2.6</v>
      </c>
      <c r="M1108" s="15">
        <v>0.1</v>
      </c>
      <c r="N1108" s="16">
        <v>6144</v>
      </c>
      <c r="O1108" s="21">
        <v>0.76</v>
      </c>
      <c r="P1108" s="11" t="s">
        <v>165</v>
      </c>
      <c r="Q1108" s="11" t="s">
        <v>47</v>
      </c>
      <c r="R1108" s="11" t="s">
        <v>47</v>
      </c>
      <c r="S1108" s="11" t="s">
        <v>307</v>
      </c>
      <c r="T1108" s="22" t="s">
        <v>47</v>
      </c>
      <c r="U1108" s="22" t="s">
        <v>47</v>
      </c>
      <c r="V1108" s="22" t="s">
        <v>47</v>
      </c>
      <c r="W1108" s="22" t="s">
        <v>47</v>
      </c>
      <c r="X1108" s="22" t="s">
        <v>47</v>
      </c>
      <c r="Y1108" s="22" t="s">
        <v>47</v>
      </c>
      <c r="Z1108" s="22" t="s">
        <v>47</v>
      </c>
      <c r="AA1108" s="22" t="s">
        <v>47</v>
      </c>
      <c r="AB1108" s="22" t="s">
        <v>47</v>
      </c>
      <c r="AC1108" s="22" t="s">
        <v>47</v>
      </c>
      <c r="AD1108" s="22" t="s">
        <v>47</v>
      </c>
      <c r="AE1108" s="17" t="s">
        <v>47</v>
      </c>
      <c r="AF1108" s="17" t="s">
        <v>47</v>
      </c>
      <c r="AG1108" s="8" t="str">
        <f t="shared" si="34"/>
        <v>click</v>
      </c>
      <c r="AH1108" s="10" t="str">
        <f t="shared" si="35"/>
        <v>click</v>
      </c>
    </row>
    <row r="1109" spans="1:34" ht="25.5" x14ac:dyDescent="0.2">
      <c r="A1109" s="20" t="s">
        <v>4804</v>
      </c>
      <c r="B1109" s="9" t="s">
        <v>4805</v>
      </c>
      <c r="C1109" s="11" t="s">
        <v>1495</v>
      </c>
      <c r="D1109" s="11"/>
      <c r="E1109" s="11" t="s">
        <v>3968</v>
      </c>
      <c r="F1109" s="11" t="s">
        <v>3193</v>
      </c>
      <c r="G1109" s="11" t="s">
        <v>472</v>
      </c>
      <c r="H1109" s="11" t="s">
        <v>4680</v>
      </c>
      <c r="I1109" s="12">
        <v>7.0000000000000001E-3</v>
      </c>
      <c r="J1109" s="13"/>
      <c r="K1109" s="12"/>
      <c r="L1109" s="14">
        <v>0</v>
      </c>
      <c r="M1109" s="15">
        <v>0</v>
      </c>
      <c r="N1109" s="16"/>
      <c r="O1109" s="21"/>
      <c r="P1109" s="11" t="s">
        <v>43</v>
      </c>
      <c r="Q1109" s="11" t="s">
        <v>628</v>
      </c>
      <c r="R1109" s="11" t="s">
        <v>94</v>
      </c>
      <c r="S1109" s="11" t="s">
        <v>81</v>
      </c>
      <c r="T1109" s="22" t="s">
        <v>47</v>
      </c>
      <c r="U1109" s="22" t="s">
        <v>47</v>
      </c>
      <c r="V1109" s="22" t="s">
        <v>47</v>
      </c>
      <c r="W1109" s="22" t="s">
        <v>47</v>
      </c>
      <c r="X1109" s="22" t="s">
        <v>47</v>
      </c>
      <c r="Y1109" s="22" t="s">
        <v>47</v>
      </c>
      <c r="Z1109" s="22" t="s">
        <v>47</v>
      </c>
      <c r="AA1109" s="22" t="s">
        <v>47</v>
      </c>
      <c r="AB1109" s="22" t="s">
        <v>47</v>
      </c>
      <c r="AC1109" s="22" t="s">
        <v>47</v>
      </c>
      <c r="AD1109" s="22" t="s">
        <v>47</v>
      </c>
      <c r="AE1109" s="17" t="s">
        <v>148</v>
      </c>
      <c r="AF1109" s="17" t="s">
        <v>47</v>
      </c>
      <c r="AG1109" s="8" t="str">
        <f t="shared" si="34"/>
        <v>click</v>
      </c>
      <c r="AH1109" s="10" t="str">
        <f t="shared" si="35"/>
        <v>click</v>
      </c>
    </row>
    <row r="1110" spans="1:34" ht="25.5" x14ac:dyDescent="0.2">
      <c r="A1110" s="20" t="s">
        <v>4806</v>
      </c>
      <c r="B1110" s="9" t="s">
        <v>4807</v>
      </c>
      <c r="C1110" s="11" t="s">
        <v>1495</v>
      </c>
      <c r="D1110" s="11"/>
      <c r="E1110" s="11" t="s">
        <v>3994</v>
      </c>
      <c r="F1110" s="11" t="s">
        <v>3193</v>
      </c>
      <c r="G1110" s="11" t="s">
        <v>472</v>
      </c>
      <c r="H1110" s="11" t="s">
        <v>4680</v>
      </c>
      <c r="I1110" s="12">
        <v>7.0000000000000001E-3</v>
      </c>
      <c r="J1110" s="13"/>
      <c r="K1110" s="12"/>
      <c r="L1110" s="14">
        <v>0</v>
      </c>
      <c r="M1110" s="15">
        <v>0</v>
      </c>
      <c r="N1110" s="16"/>
      <c r="O1110" s="21"/>
      <c r="P1110" s="11" t="s">
        <v>43</v>
      </c>
      <c r="Q1110" s="11" t="s">
        <v>628</v>
      </c>
      <c r="R1110" s="11" t="s">
        <v>94</v>
      </c>
      <c r="S1110" s="11" t="s">
        <v>81</v>
      </c>
      <c r="T1110" s="22" t="s">
        <v>47</v>
      </c>
      <c r="U1110" s="22" t="s">
        <v>47</v>
      </c>
      <c r="V1110" s="22" t="s">
        <v>47</v>
      </c>
      <c r="W1110" s="22" t="s">
        <v>47</v>
      </c>
      <c r="X1110" s="22" t="s">
        <v>47</v>
      </c>
      <c r="Y1110" s="22" t="s">
        <v>47</v>
      </c>
      <c r="Z1110" s="22" t="s">
        <v>47</v>
      </c>
      <c r="AA1110" s="22" t="s">
        <v>47</v>
      </c>
      <c r="AB1110" s="22" t="s">
        <v>47</v>
      </c>
      <c r="AC1110" s="22" t="s">
        <v>47</v>
      </c>
      <c r="AD1110" s="22" t="s">
        <v>47</v>
      </c>
      <c r="AE1110" s="17" t="s">
        <v>148</v>
      </c>
      <c r="AF1110" s="17" t="s">
        <v>65</v>
      </c>
      <c r="AG1110" s="8" t="str">
        <f t="shared" si="34"/>
        <v>click</v>
      </c>
      <c r="AH1110" s="10" t="str">
        <f t="shared" si="35"/>
        <v>click</v>
      </c>
    </row>
    <row r="1111" spans="1:34" ht="120" x14ac:dyDescent="0.2">
      <c r="A1111" s="20" t="s">
        <v>4808</v>
      </c>
      <c r="B1111" s="9" t="s">
        <v>4809</v>
      </c>
      <c r="C1111" s="11" t="s">
        <v>4810</v>
      </c>
      <c r="D1111" s="11"/>
      <c r="E1111" s="11" t="s">
        <v>4811</v>
      </c>
      <c r="F1111" s="11" t="s">
        <v>4812</v>
      </c>
      <c r="G1111" s="11" t="s">
        <v>351</v>
      </c>
      <c r="H1111" s="11" t="s">
        <v>77</v>
      </c>
      <c r="I1111" s="12">
        <v>7.0000000000000001E-3</v>
      </c>
      <c r="J1111" s="13"/>
      <c r="K1111" s="12"/>
      <c r="L1111" s="14">
        <v>0</v>
      </c>
      <c r="M1111" s="15">
        <v>0</v>
      </c>
      <c r="N1111" s="16"/>
      <c r="O1111" s="21"/>
      <c r="P1111" s="11" t="s">
        <v>43</v>
      </c>
      <c r="Q1111" s="11" t="s">
        <v>47</v>
      </c>
      <c r="R1111" s="11" t="s">
        <v>47</v>
      </c>
      <c r="S1111" s="11" t="s">
        <v>88</v>
      </c>
      <c r="T1111" s="22" t="s">
        <v>47</v>
      </c>
      <c r="U1111" s="22" t="s">
        <v>47</v>
      </c>
      <c r="V1111" s="22" t="s">
        <v>47</v>
      </c>
      <c r="W1111" s="22" t="s">
        <v>47</v>
      </c>
      <c r="X1111" s="22" t="s">
        <v>47</v>
      </c>
      <c r="Y1111" s="22" t="s">
        <v>47</v>
      </c>
      <c r="Z1111" s="22" t="s">
        <v>47</v>
      </c>
      <c r="AA1111" s="22" t="s">
        <v>47</v>
      </c>
      <c r="AB1111" s="22" t="s">
        <v>47</v>
      </c>
      <c r="AC1111" s="22" t="s">
        <v>47</v>
      </c>
      <c r="AD1111" s="22" t="s">
        <v>47</v>
      </c>
      <c r="AE1111" s="17" t="s">
        <v>47</v>
      </c>
      <c r="AF1111" s="17" t="s">
        <v>47</v>
      </c>
      <c r="AG1111" s="8" t="str">
        <f t="shared" ref="AG1111:AG1174" si="36">HYPERLINK(CONCATENATE("http://finance.yahoo.com/q/hl?s=", A1111), "click")</f>
        <v>click</v>
      </c>
      <c r="AH1111" s="10" t="str">
        <f t="shared" ref="AH1111:AH1174" si="37">HYPERLINK(CONCATENATE("http://bigcharts.marketwatch.com/advchart/frames/frames.asp?symb=", A1111, "&amp;time=8&amp;freq=1"), "click")</f>
        <v>click</v>
      </c>
    </row>
    <row r="1112" spans="1:34" ht="108" x14ac:dyDescent="0.2">
      <c r="A1112" s="20" t="s">
        <v>4813</v>
      </c>
      <c r="B1112" s="9" t="s">
        <v>4814</v>
      </c>
      <c r="C1112" s="11" t="s">
        <v>4815</v>
      </c>
      <c r="D1112" s="11" t="s">
        <v>39</v>
      </c>
      <c r="E1112" s="11" t="s">
        <v>4816</v>
      </c>
      <c r="F1112" s="11" t="s">
        <v>4817</v>
      </c>
      <c r="G1112" s="11" t="s">
        <v>53</v>
      </c>
      <c r="H1112" s="11" t="s">
        <v>223</v>
      </c>
      <c r="I1112" s="12">
        <v>9.4999999999999998E-3</v>
      </c>
      <c r="J1112" s="13"/>
      <c r="K1112" s="12"/>
      <c r="L1112" s="14">
        <v>36.200000000000003</v>
      </c>
      <c r="M1112" s="15">
        <v>1.4</v>
      </c>
      <c r="N1112" s="16"/>
      <c r="O1112" s="21">
        <v>1.28</v>
      </c>
      <c r="P1112" s="11" t="s">
        <v>43</v>
      </c>
      <c r="Q1112" s="11" t="s">
        <v>47</v>
      </c>
      <c r="R1112" s="11" t="s">
        <v>47</v>
      </c>
      <c r="S1112" s="11" t="s">
        <v>88</v>
      </c>
      <c r="T1112" s="22" t="s">
        <v>47</v>
      </c>
      <c r="U1112" s="22" t="s">
        <v>47</v>
      </c>
      <c r="V1112" s="22" t="s">
        <v>47</v>
      </c>
      <c r="W1112" s="22" t="s">
        <v>47</v>
      </c>
      <c r="X1112" s="22" t="s">
        <v>47</v>
      </c>
      <c r="Y1112" s="22" t="s">
        <v>47</v>
      </c>
      <c r="Z1112" s="22" t="s">
        <v>47</v>
      </c>
      <c r="AA1112" s="22" t="s">
        <v>47</v>
      </c>
      <c r="AB1112" s="22" t="s">
        <v>47</v>
      </c>
      <c r="AC1112" s="22" t="s">
        <v>47</v>
      </c>
      <c r="AD1112" s="22" t="s">
        <v>47</v>
      </c>
      <c r="AE1112" s="17" t="s">
        <v>47</v>
      </c>
      <c r="AF1112" s="17" t="s">
        <v>47</v>
      </c>
      <c r="AG1112" s="8" t="str">
        <f t="shared" si="36"/>
        <v>click</v>
      </c>
      <c r="AH1112" s="10" t="str">
        <f t="shared" si="37"/>
        <v>click</v>
      </c>
    </row>
    <row r="1113" spans="1:34" ht="96" x14ac:dyDescent="0.2">
      <c r="A1113" s="20" t="s">
        <v>4818</v>
      </c>
      <c r="B1113" s="9" t="s">
        <v>4819</v>
      </c>
      <c r="C1113" s="11" t="s">
        <v>4820</v>
      </c>
      <c r="D1113" s="11" t="s">
        <v>39</v>
      </c>
      <c r="E1113" s="11" t="s">
        <v>4821</v>
      </c>
      <c r="F1113" s="11" t="s">
        <v>4822</v>
      </c>
      <c r="G1113" s="11" t="s">
        <v>196</v>
      </c>
      <c r="H1113" s="11" t="s">
        <v>175</v>
      </c>
      <c r="I1113" s="12">
        <v>3.8E-3</v>
      </c>
      <c r="J1113" s="13">
        <v>0.15</v>
      </c>
      <c r="K1113" s="12">
        <v>1.5599999999999999E-2</v>
      </c>
      <c r="L1113" s="14">
        <v>13.9</v>
      </c>
      <c r="M1113" s="15">
        <v>0.4</v>
      </c>
      <c r="N1113" s="16">
        <v>3805</v>
      </c>
      <c r="O1113" s="21">
        <v>1.1399999999999999</v>
      </c>
      <c r="P1113" s="11" t="s">
        <v>43</v>
      </c>
      <c r="Q1113" s="11" t="s">
        <v>44</v>
      </c>
      <c r="R1113" s="11" t="s">
        <v>45</v>
      </c>
      <c r="S1113" s="11" t="s">
        <v>81</v>
      </c>
      <c r="T1113" s="22" t="s">
        <v>47</v>
      </c>
      <c r="U1113" s="22" t="s">
        <v>47</v>
      </c>
      <c r="V1113" s="22" t="s">
        <v>47</v>
      </c>
      <c r="W1113" s="22" t="s">
        <v>47</v>
      </c>
      <c r="X1113" s="22" t="s">
        <v>47</v>
      </c>
      <c r="Y1113" s="22" t="s">
        <v>47</v>
      </c>
      <c r="Z1113" s="22" t="s">
        <v>47</v>
      </c>
      <c r="AA1113" s="22" t="s">
        <v>47</v>
      </c>
      <c r="AB1113" s="22" t="s">
        <v>47</v>
      </c>
      <c r="AC1113" s="22" t="s">
        <v>47</v>
      </c>
      <c r="AD1113" s="22" t="s">
        <v>47</v>
      </c>
      <c r="AE1113" s="17" t="s">
        <v>47</v>
      </c>
      <c r="AF1113" s="17" t="s">
        <v>47</v>
      </c>
      <c r="AG1113" s="8" t="str">
        <f t="shared" si="36"/>
        <v>click</v>
      </c>
      <c r="AH1113" s="10" t="str">
        <f t="shared" si="37"/>
        <v>click</v>
      </c>
    </row>
    <row r="1114" spans="1:34" ht="72" x14ac:dyDescent="0.2">
      <c r="A1114" s="20" t="s">
        <v>4823</v>
      </c>
      <c r="B1114" s="9" t="s">
        <v>4824</v>
      </c>
      <c r="C1114" s="11" t="s">
        <v>1922</v>
      </c>
      <c r="D1114" s="11" t="s">
        <v>59</v>
      </c>
      <c r="E1114" s="11" t="s">
        <v>500</v>
      </c>
      <c r="F1114" s="11" t="s">
        <v>501</v>
      </c>
      <c r="G1114" s="11" t="s">
        <v>472</v>
      </c>
      <c r="H1114" s="11" t="s">
        <v>329</v>
      </c>
      <c r="I1114" s="12">
        <v>5.0000000000000001E-3</v>
      </c>
      <c r="J1114" s="13"/>
      <c r="K1114" s="12"/>
      <c r="L1114" s="14">
        <v>12.2</v>
      </c>
      <c r="M1114" s="15">
        <v>0.1</v>
      </c>
      <c r="N1114" s="16">
        <v>271</v>
      </c>
      <c r="O1114" s="21">
        <v>-13.35</v>
      </c>
      <c r="P1114" s="11" t="s">
        <v>43</v>
      </c>
      <c r="Q1114" s="11" t="s">
        <v>44</v>
      </c>
      <c r="R1114" s="11" t="s">
        <v>94</v>
      </c>
      <c r="S1114" s="11" t="s">
        <v>81</v>
      </c>
      <c r="T1114" s="22" t="s">
        <v>47</v>
      </c>
      <c r="U1114" s="22" t="s">
        <v>47</v>
      </c>
      <c r="V1114" s="22" t="s">
        <v>47</v>
      </c>
      <c r="W1114" s="22" t="s">
        <v>47</v>
      </c>
      <c r="X1114" s="22" t="s">
        <v>47</v>
      </c>
      <c r="Y1114" s="22" t="s">
        <v>47</v>
      </c>
      <c r="Z1114" s="22" t="s">
        <v>47</v>
      </c>
      <c r="AA1114" s="22" t="s">
        <v>47</v>
      </c>
      <c r="AB1114" s="22" t="s">
        <v>47</v>
      </c>
      <c r="AC1114" s="22" t="s">
        <v>47</v>
      </c>
      <c r="AD1114" s="22" t="s">
        <v>47</v>
      </c>
      <c r="AE1114" s="17" t="s">
        <v>503</v>
      </c>
      <c r="AF1114" s="17" t="s">
        <v>47</v>
      </c>
      <c r="AG1114" s="8" t="str">
        <f t="shared" si="36"/>
        <v>click</v>
      </c>
      <c r="AH1114" s="10" t="str">
        <f t="shared" si="37"/>
        <v>click</v>
      </c>
    </row>
    <row r="1115" spans="1:34" ht="48" x14ac:dyDescent="0.2">
      <c r="A1115" s="20" t="s">
        <v>4825</v>
      </c>
      <c r="B1115" s="9" t="s">
        <v>4826</v>
      </c>
      <c r="C1115" s="11" t="s">
        <v>1424</v>
      </c>
      <c r="D1115" s="11" t="s">
        <v>39</v>
      </c>
      <c r="E1115" s="11" t="s">
        <v>4827</v>
      </c>
      <c r="F1115" s="11" t="s">
        <v>4828</v>
      </c>
      <c r="G1115" s="11" t="s">
        <v>472</v>
      </c>
      <c r="H1115" s="11" t="s">
        <v>190</v>
      </c>
      <c r="I1115" s="12">
        <v>9.4999999999999998E-3</v>
      </c>
      <c r="J1115" s="13">
        <v>0.03</v>
      </c>
      <c r="K1115" s="12">
        <v>2.9999999999999997E-4</v>
      </c>
      <c r="L1115" s="14">
        <v>138.6</v>
      </c>
      <c r="M1115" s="15">
        <v>1.3</v>
      </c>
      <c r="N1115" s="16">
        <v>13328</v>
      </c>
      <c r="O1115" s="21">
        <v>2.2200000000000002</v>
      </c>
      <c r="P1115" s="11" t="s">
        <v>43</v>
      </c>
      <c r="Q1115" s="11" t="s">
        <v>47</v>
      </c>
      <c r="R1115" s="11" t="s">
        <v>47</v>
      </c>
      <c r="S1115" s="11" t="s">
        <v>81</v>
      </c>
      <c r="T1115" s="22" t="s">
        <v>47</v>
      </c>
      <c r="U1115" s="22" t="s">
        <v>47</v>
      </c>
      <c r="V1115" s="22" t="s">
        <v>47</v>
      </c>
      <c r="W1115" s="22" t="s">
        <v>47</v>
      </c>
      <c r="X1115" s="22" t="s">
        <v>47</v>
      </c>
      <c r="Y1115" s="22" t="s">
        <v>47</v>
      </c>
      <c r="Z1115" s="22" t="s">
        <v>47</v>
      </c>
      <c r="AA1115" s="22" t="s">
        <v>47</v>
      </c>
      <c r="AB1115" s="22" t="s">
        <v>47</v>
      </c>
      <c r="AC1115" s="22" t="s">
        <v>47</v>
      </c>
      <c r="AD1115" s="22" t="s">
        <v>47</v>
      </c>
      <c r="AE1115" s="17" t="s">
        <v>148</v>
      </c>
      <c r="AF1115" s="17" t="s">
        <v>47</v>
      </c>
      <c r="AG1115" s="8" t="str">
        <f t="shared" si="36"/>
        <v>click</v>
      </c>
      <c r="AH1115" s="10" t="str">
        <f t="shared" si="37"/>
        <v>click</v>
      </c>
    </row>
    <row r="1116" spans="1:34" ht="48" x14ac:dyDescent="0.2">
      <c r="A1116" s="20" t="s">
        <v>4829</v>
      </c>
      <c r="B1116" s="9" t="s">
        <v>4830</v>
      </c>
      <c r="C1116" s="11" t="s">
        <v>4831</v>
      </c>
      <c r="D1116" s="11" t="s">
        <v>39</v>
      </c>
      <c r="E1116" s="11" t="s">
        <v>4832</v>
      </c>
      <c r="F1116" s="11" t="s">
        <v>4833</v>
      </c>
      <c r="G1116" s="11" t="s">
        <v>33</v>
      </c>
      <c r="H1116" s="11" t="s">
        <v>976</v>
      </c>
      <c r="I1116" s="12">
        <v>6.8999999999999999E-3</v>
      </c>
      <c r="J1116" s="13">
        <v>0.59</v>
      </c>
      <c r="K1116" s="12">
        <v>5.8700000000000002E-2</v>
      </c>
      <c r="L1116" s="14">
        <v>40.9</v>
      </c>
      <c r="M1116" s="15">
        <v>1.7</v>
      </c>
      <c r="N1116" s="16">
        <v>13900</v>
      </c>
      <c r="O1116" s="21">
        <v>-1.53</v>
      </c>
      <c r="P1116" s="11" t="s">
        <v>33</v>
      </c>
      <c r="Q1116" s="11" t="s">
        <v>386</v>
      </c>
      <c r="R1116" s="11" t="s">
        <v>47</v>
      </c>
      <c r="S1116" s="11" t="s">
        <v>81</v>
      </c>
      <c r="T1116" s="22">
        <v>0</v>
      </c>
      <c r="U1116" s="22">
        <v>0</v>
      </c>
      <c r="V1116" s="22">
        <v>0</v>
      </c>
      <c r="W1116" s="22">
        <v>0</v>
      </c>
      <c r="X1116" s="22">
        <v>0</v>
      </c>
      <c r="Y1116" s="22">
        <v>0</v>
      </c>
      <c r="Z1116" s="22">
        <v>0</v>
      </c>
      <c r="AA1116" s="22">
        <v>0</v>
      </c>
      <c r="AB1116" s="22">
        <v>0.98939999999999995</v>
      </c>
      <c r="AC1116" s="22">
        <v>0</v>
      </c>
      <c r="AD1116" s="22">
        <v>0</v>
      </c>
      <c r="AE1116" s="17" t="s">
        <v>47</v>
      </c>
      <c r="AF1116" s="17" t="s">
        <v>47</v>
      </c>
      <c r="AG1116" s="8" t="str">
        <f t="shared" si="36"/>
        <v>click</v>
      </c>
      <c r="AH1116" s="10" t="str">
        <f t="shared" si="37"/>
        <v>click</v>
      </c>
    </row>
    <row r="1117" spans="1:34" ht="72" x14ac:dyDescent="0.2">
      <c r="A1117" s="20" t="s">
        <v>4834</v>
      </c>
      <c r="B1117" s="9" t="s">
        <v>4835</v>
      </c>
      <c r="C1117" s="11" t="s">
        <v>1922</v>
      </c>
      <c r="D1117" s="11" t="s">
        <v>59</v>
      </c>
      <c r="E1117" s="11" t="s">
        <v>506</v>
      </c>
      <c r="F1117" s="11" t="s">
        <v>501</v>
      </c>
      <c r="G1117" s="11" t="s">
        <v>472</v>
      </c>
      <c r="H1117" s="11" t="s">
        <v>329</v>
      </c>
      <c r="I1117" s="12">
        <v>5.0000000000000001E-3</v>
      </c>
      <c r="J1117" s="13"/>
      <c r="K1117" s="12"/>
      <c r="L1117" s="14">
        <v>1</v>
      </c>
      <c r="M1117" s="15">
        <v>0.1</v>
      </c>
      <c r="N1117" s="16">
        <v>1077</v>
      </c>
      <c r="O1117" s="21">
        <v>-19.27</v>
      </c>
      <c r="P1117" s="11" t="s">
        <v>43</v>
      </c>
      <c r="Q1117" s="11" t="s">
        <v>44</v>
      </c>
      <c r="R1117" s="11" t="s">
        <v>94</v>
      </c>
      <c r="S1117" s="11" t="s">
        <v>81</v>
      </c>
      <c r="T1117" s="22" t="s">
        <v>47</v>
      </c>
      <c r="U1117" s="22" t="s">
        <v>47</v>
      </c>
      <c r="V1117" s="22" t="s">
        <v>47</v>
      </c>
      <c r="W1117" s="22" t="s">
        <v>47</v>
      </c>
      <c r="X1117" s="22" t="s">
        <v>47</v>
      </c>
      <c r="Y1117" s="22" t="s">
        <v>47</v>
      </c>
      <c r="Z1117" s="22" t="s">
        <v>47</v>
      </c>
      <c r="AA1117" s="22" t="s">
        <v>47</v>
      </c>
      <c r="AB1117" s="22" t="s">
        <v>47</v>
      </c>
      <c r="AC1117" s="22" t="s">
        <v>47</v>
      </c>
      <c r="AD1117" s="22" t="s">
        <v>47</v>
      </c>
      <c r="AE1117" s="17" t="s">
        <v>503</v>
      </c>
      <c r="AF1117" s="17" t="s">
        <v>65</v>
      </c>
      <c r="AG1117" s="8" t="str">
        <f t="shared" si="36"/>
        <v>click</v>
      </c>
      <c r="AH1117" s="10" t="str">
        <f t="shared" si="37"/>
        <v>click</v>
      </c>
    </row>
    <row r="1118" spans="1:34" ht="48" x14ac:dyDescent="0.2">
      <c r="A1118" s="20" t="s">
        <v>4836</v>
      </c>
      <c r="B1118" s="9" t="s">
        <v>4837</v>
      </c>
      <c r="C1118" s="11" t="s">
        <v>4717</v>
      </c>
      <c r="D1118" s="11" t="s">
        <v>39</v>
      </c>
      <c r="E1118" s="11" t="s">
        <v>4838</v>
      </c>
      <c r="F1118" s="11" t="s">
        <v>4839</v>
      </c>
      <c r="G1118" s="11" t="s">
        <v>196</v>
      </c>
      <c r="H1118" s="11" t="s">
        <v>77</v>
      </c>
      <c r="I1118" s="12">
        <v>3.5000000000000001E-3</v>
      </c>
      <c r="J1118" s="13">
        <v>0.09</v>
      </c>
      <c r="K1118" s="12">
        <v>7.7000000000000002E-3</v>
      </c>
      <c r="L1118" s="14">
        <v>929.4</v>
      </c>
      <c r="M1118" s="15">
        <v>13.3</v>
      </c>
      <c r="N1118" s="16">
        <v>104592</v>
      </c>
      <c r="O1118" s="21">
        <v>1.2</v>
      </c>
      <c r="P1118" s="11" t="s">
        <v>43</v>
      </c>
      <c r="Q1118" s="11" t="s">
        <v>44</v>
      </c>
      <c r="R1118" s="11" t="s">
        <v>45</v>
      </c>
      <c r="S1118" s="11" t="s">
        <v>81</v>
      </c>
      <c r="T1118" s="22">
        <v>5.0999999999999997E-2</v>
      </c>
      <c r="U1118" s="22">
        <v>3.9600000000000003E-2</v>
      </c>
      <c r="V1118" s="22">
        <v>0.24690000000000001</v>
      </c>
      <c r="W1118" s="22">
        <v>3.4099999999999998E-2</v>
      </c>
      <c r="X1118" s="22">
        <v>5.3699999999999998E-2</v>
      </c>
      <c r="Y1118" s="22">
        <v>0.1527</v>
      </c>
      <c r="Z1118" s="22">
        <v>0.17480000000000001</v>
      </c>
      <c r="AA1118" s="22">
        <v>7.9000000000000001E-2</v>
      </c>
      <c r="AB1118" s="22">
        <v>1.15E-2</v>
      </c>
      <c r="AC1118" s="22">
        <v>0.15459999999999999</v>
      </c>
      <c r="AD1118" s="22">
        <v>0</v>
      </c>
      <c r="AE1118" s="17" t="s">
        <v>47</v>
      </c>
      <c r="AF1118" s="17" t="s">
        <v>47</v>
      </c>
      <c r="AG1118" s="8" t="str">
        <f t="shared" si="36"/>
        <v>click</v>
      </c>
      <c r="AH1118" s="10" t="str">
        <f t="shared" si="37"/>
        <v>click</v>
      </c>
    </row>
    <row r="1119" spans="1:34" ht="24" x14ac:dyDescent="0.2">
      <c r="A1119" s="20" t="s">
        <v>4840</v>
      </c>
      <c r="B1119" s="9" t="s">
        <v>4841</v>
      </c>
      <c r="C1119" s="11" t="s">
        <v>2044</v>
      </c>
      <c r="D1119" s="11"/>
      <c r="E1119" s="11"/>
      <c r="F1119" s="11" t="s">
        <v>40</v>
      </c>
      <c r="G1119" s="11" t="s">
        <v>53</v>
      </c>
      <c r="H1119" s="11" t="s">
        <v>2614</v>
      </c>
      <c r="I1119" s="12">
        <v>8.8999999999999999E-3</v>
      </c>
      <c r="J1119" s="13"/>
      <c r="K1119" s="12"/>
      <c r="L1119" s="14">
        <v>0</v>
      </c>
      <c r="M1119" s="15">
        <v>0</v>
      </c>
      <c r="N1119" s="16"/>
      <c r="O1119" s="21"/>
      <c r="P1119" s="11" t="s">
        <v>43</v>
      </c>
      <c r="Q1119" s="11" t="s">
        <v>47</v>
      </c>
      <c r="R1119" s="11" t="s">
        <v>47</v>
      </c>
      <c r="S1119" s="11" t="s">
        <v>81</v>
      </c>
      <c r="T1119" s="22" t="s">
        <v>47</v>
      </c>
      <c r="U1119" s="22" t="s">
        <v>47</v>
      </c>
      <c r="V1119" s="22" t="s">
        <v>47</v>
      </c>
      <c r="W1119" s="22" t="s">
        <v>47</v>
      </c>
      <c r="X1119" s="22" t="s">
        <v>47</v>
      </c>
      <c r="Y1119" s="22" t="s">
        <v>47</v>
      </c>
      <c r="Z1119" s="22" t="s">
        <v>47</v>
      </c>
      <c r="AA1119" s="22" t="s">
        <v>47</v>
      </c>
      <c r="AB1119" s="22" t="s">
        <v>47</v>
      </c>
      <c r="AC1119" s="22" t="s">
        <v>47</v>
      </c>
      <c r="AD1119" s="22" t="s">
        <v>47</v>
      </c>
      <c r="AE1119" s="17" t="s">
        <v>47</v>
      </c>
      <c r="AF1119" s="17" t="s">
        <v>47</v>
      </c>
      <c r="AG1119" s="8" t="str">
        <f t="shared" si="36"/>
        <v>click</v>
      </c>
      <c r="AH1119" s="10" t="str">
        <f t="shared" si="37"/>
        <v>click</v>
      </c>
    </row>
    <row r="1120" spans="1:34" ht="48" x14ac:dyDescent="0.2">
      <c r="A1120" s="20" t="s">
        <v>4842</v>
      </c>
      <c r="B1120" s="9" t="s">
        <v>4843</v>
      </c>
      <c r="C1120" s="11" t="s">
        <v>4717</v>
      </c>
      <c r="D1120" s="11" t="s">
        <v>39</v>
      </c>
      <c r="E1120" s="11" t="s">
        <v>4844</v>
      </c>
      <c r="F1120" s="11" t="s">
        <v>4845</v>
      </c>
      <c r="G1120" s="11" t="s">
        <v>783</v>
      </c>
      <c r="H1120" s="11" t="s">
        <v>77</v>
      </c>
      <c r="I1120" s="12">
        <v>3.5000000000000001E-3</v>
      </c>
      <c r="J1120" s="13">
        <v>0.11</v>
      </c>
      <c r="K1120" s="12">
        <v>1.43E-2</v>
      </c>
      <c r="L1120" s="14">
        <v>537.20000000000005</v>
      </c>
      <c r="M1120" s="15">
        <v>10.9</v>
      </c>
      <c r="N1120" s="16">
        <v>132042</v>
      </c>
      <c r="O1120" s="21">
        <v>1.19</v>
      </c>
      <c r="P1120" s="11" t="s">
        <v>43</v>
      </c>
      <c r="Q1120" s="11" t="s">
        <v>44</v>
      </c>
      <c r="R1120" s="11" t="s">
        <v>497</v>
      </c>
      <c r="S1120" s="11" t="s">
        <v>81</v>
      </c>
      <c r="T1120" s="22">
        <v>3.5700000000000003E-2</v>
      </c>
      <c r="U1120" s="22">
        <v>3.0999999999999999E-3</v>
      </c>
      <c r="V1120" s="22">
        <v>6.3899999999999998E-2</v>
      </c>
      <c r="W1120" s="22">
        <v>0.11550000000000001</v>
      </c>
      <c r="X1120" s="22">
        <v>0.11840000000000001</v>
      </c>
      <c r="Y1120" s="22">
        <v>0.3377</v>
      </c>
      <c r="Z1120" s="22">
        <v>0.1115</v>
      </c>
      <c r="AA1120" s="22">
        <v>7.6100000000000001E-2</v>
      </c>
      <c r="AB1120" s="22">
        <v>0</v>
      </c>
      <c r="AC1120" s="22">
        <v>9.2299999999999993E-2</v>
      </c>
      <c r="AD1120" s="22">
        <v>4.1599999999999998E-2</v>
      </c>
      <c r="AE1120" s="17" t="s">
        <v>47</v>
      </c>
      <c r="AF1120" s="17" t="s">
        <v>47</v>
      </c>
      <c r="AG1120" s="8" t="str">
        <f t="shared" si="36"/>
        <v>click</v>
      </c>
      <c r="AH1120" s="10" t="str">
        <f t="shared" si="37"/>
        <v>click</v>
      </c>
    </row>
    <row r="1121" spans="1:34" ht="25.5" x14ac:dyDescent="0.2">
      <c r="A1121" s="20" t="s">
        <v>4846</v>
      </c>
      <c r="B1121" s="9" t="s">
        <v>4847</v>
      </c>
      <c r="C1121" s="11" t="s">
        <v>4848</v>
      </c>
      <c r="D1121" s="11" t="s">
        <v>39</v>
      </c>
      <c r="E1121" s="11"/>
      <c r="F1121" s="11" t="s">
        <v>40</v>
      </c>
      <c r="G1121" s="11" t="s">
        <v>196</v>
      </c>
      <c r="H1121" s="11" t="s">
        <v>2614</v>
      </c>
      <c r="I1121" s="12">
        <v>8.8999999999999999E-3</v>
      </c>
      <c r="J1121" s="13">
        <v>0.35</v>
      </c>
      <c r="K1121" s="12">
        <v>8.9999999999999993E-3</v>
      </c>
      <c r="L1121" s="14">
        <v>1.9</v>
      </c>
      <c r="M1121" s="15">
        <v>0.1</v>
      </c>
      <c r="N1121" s="16">
        <v>2958</v>
      </c>
      <c r="O1121" s="21">
        <v>1.8</v>
      </c>
      <c r="P1121" s="11" t="s">
        <v>43</v>
      </c>
      <c r="Q1121" s="11" t="s">
        <v>44</v>
      </c>
      <c r="R1121" s="11" t="s">
        <v>45</v>
      </c>
      <c r="S1121" s="11" t="s">
        <v>81</v>
      </c>
      <c r="T1121" s="22">
        <v>3.1199999999999999E-2</v>
      </c>
      <c r="U1121" s="22">
        <v>3.15E-2</v>
      </c>
      <c r="V1121" s="22">
        <v>0.19040000000000001</v>
      </c>
      <c r="W1121" s="22">
        <v>8.1100000000000005E-2</v>
      </c>
      <c r="X1121" s="22">
        <v>6.4199999999999993E-2</v>
      </c>
      <c r="Y1121" s="22">
        <v>4.5199999999999997E-2</v>
      </c>
      <c r="Z1121" s="22">
        <v>0.1593</v>
      </c>
      <c r="AA1121" s="22">
        <v>0.1187</v>
      </c>
      <c r="AB1121" s="22">
        <v>0</v>
      </c>
      <c r="AC1121" s="22">
        <v>0.27110000000000001</v>
      </c>
      <c r="AD1121" s="22">
        <v>0</v>
      </c>
      <c r="AE1121" s="17" t="s">
        <v>47</v>
      </c>
      <c r="AF1121" s="17" t="s">
        <v>47</v>
      </c>
      <c r="AG1121" s="8" t="str">
        <f t="shared" si="36"/>
        <v>click</v>
      </c>
      <c r="AH1121" s="10" t="str">
        <f t="shared" si="37"/>
        <v>click</v>
      </c>
    </row>
    <row r="1122" spans="1:34" ht="25.5" x14ac:dyDescent="0.2">
      <c r="A1122" s="20" t="s">
        <v>4849</v>
      </c>
      <c r="B1122" s="9" t="s">
        <v>4850</v>
      </c>
      <c r="C1122" s="11" t="s">
        <v>2817</v>
      </c>
      <c r="D1122" s="11" t="s">
        <v>39</v>
      </c>
      <c r="E1122" s="11"/>
      <c r="F1122" s="11" t="s">
        <v>40</v>
      </c>
      <c r="G1122" s="11" t="s">
        <v>222</v>
      </c>
      <c r="H1122" s="11" t="s">
        <v>175</v>
      </c>
      <c r="I1122" s="12">
        <v>6.0000000000000001E-3</v>
      </c>
      <c r="J1122" s="13">
        <v>0.23</v>
      </c>
      <c r="K1122" s="12">
        <v>1.5900000000000001E-2</v>
      </c>
      <c r="L1122" s="14">
        <v>4.5</v>
      </c>
      <c r="M1122" s="15">
        <v>0.1</v>
      </c>
      <c r="N1122" s="16">
        <v>950</v>
      </c>
      <c r="O1122" s="21">
        <v>-4.92</v>
      </c>
      <c r="P1122" s="11" t="s">
        <v>64</v>
      </c>
      <c r="Q1122" s="11" t="s">
        <v>47</v>
      </c>
      <c r="R1122" s="11" t="s">
        <v>47</v>
      </c>
      <c r="S1122" s="11" t="s">
        <v>88</v>
      </c>
      <c r="T1122" s="22" t="s">
        <v>47</v>
      </c>
      <c r="U1122" s="22" t="s">
        <v>47</v>
      </c>
      <c r="V1122" s="22" t="s">
        <v>47</v>
      </c>
      <c r="W1122" s="22" t="s">
        <v>47</v>
      </c>
      <c r="X1122" s="22" t="s">
        <v>47</v>
      </c>
      <c r="Y1122" s="22" t="s">
        <v>47</v>
      </c>
      <c r="Z1122" s="22" t="s">
        <v>47</v>
      </c>
      <c r="AA1122" s="22" t="s">
        <v>47</v>
      </c>
      <c r="AB1122" s="22" t="s">
        <v>47</v>
      </c>
      <c r="AC1122" s="22" t="s">
        <v>47</v>
      </c>
      <c r="AD1122" s="22" t="s">
        <v>47</v>
      </c>
      <c r="AE1122" s="17" t="s">
        <v>47</v>
      </c>
      <c r="AF1122" s="17" t="s">
        <v>47</v>
      </c>
      <c r="AG1122" s="8" t="str">
        <f t="shared" si="36"/>
        <v>click</v>
      </c>
      <c r="AH1122" s="10" t="str">
        <f t="shared" si="37"/>
        <v>click</v>
      </c>
    </row>
    <row r="1123" spans="1:34" ht="25.5" x14ac:dyDescent="0.2">
      <c r="A1123" s="20" t="s">
        <v>4851</v>
      </c>
      <c r="B1123" s="9" t="s">
        <v>4852</v>
      </c>
      <c r="C1123" s="11" t="s">
        <v>4853</v>
      </c>
      <c r="D1123" s="11" t="s">
        <v>39</v>
      </c>
      <c r="E1123" s="11"/>
      <c r="F1123" s="11" t="s">
        <v>40</v>
      </c>
      <c r="G1123" s="11" t="s">
        <v>281</v>
      </c>
      <c r="H1123" s="11" t="s">
        <v>42</v>
      </c>
      <c r="I1123" s="12">
        <v>1.4E-2</v>
      </c>
      <c r="J1123" s="13">
        <v>0.15</v>
      </c>
      <c r="K1123" s="12">
        <v>5.1999999999999998E-3</v>
      </c>
      <c r="L1123" s="14">
        <v>1.5</v>
      </c>
      <c r="M1123" s="15">
        <v>0.1</v>
      </c>
      <c r="N1123" s="16">
        <v>10606</v>
      </c>
      <c r="O1123" s="21">
        <v>0.85</v>
      </c>
      <c r="P1123" s="11" t="s">
        <v>282</v>
      </c>
      <c r="Q1123" s="11" t="s">
        <v>47</v>
      </c>
      <c r="R1123" s="11" t="s">
        <v>47</v>
      </c>
      <c r="S1123" s="11" t="s">
        <v>88</v>
      </c>
      <c r="T1123" s="22">
        <v>2.1499999999999998E-2</v>
      </c>
      <c r="U1123" s="22">
        <v>6.4600000000000005E-2</v>
      </c>
      <c r="V1123" s="22">
        <v>9.4700000000000006E-2</v>
      </c>
      <c r="W1123" s="22">
        <v>5.91E-2</v>
      </c>
      <c r="X1123" s="22">
        <v>8.6900000000000005E-2</v>
      </c>
      <c r="Y1123" s="22">
        <v>0.1111</v>
      </c>
      <c r="Z1123" s="22">
        <v>0.1341</v>
      </c>
      <c r="AA1123" s="22">
        <v>8.5400000000000004E-2</v>
      </c>
      <c r="AB1123" s="22">
        <v>2.5999999999999999E-3</v>
      </c>
      <c r="AC1123" s="22">
        <v>0.17069999999999999</v>
      </c>
      <c r="AD1123" s="22">
        <v>3.5999999999999997E-2</v>
      </c>
      <c r="AE1123" s="17" t="s">
        <v>47</v>
      </c>
      <c r="AF1123" s="17" t="s">
        <v>47</v>
      </c>
      <c r="AG1123" s="8" t="str">
        <f t="shared" si="36"/>
        <v>click</v>
      </c>
      <c r="AH1123" s="10" t="str">
        <f t="shared" si="37"/>
        <v>click</v>
      </c>
    </row>
    <row r="1124" spans="1:34" ht="96" x14ac:dyDescent="0.2">
      <c r="A1124" s="20" t="s">
        <v>4854</v>
      </c>
      <c r="B1124" s="9" t="s">
        <v>4855</v>
      </c>
      <c r="C1124" s="11" t="s">
        <v>1495</v>
      </c>
      <c r="D1124" s="11"/>
      <c r="E1124" s="11" t="s">
        <v>4856</v>
      </c>
      <c r="F1124" s="11" t="s">
        <v>4857</v>
      </c>
      <c r="G1124" s="11" t="s">
        <v>472</v>
      </c>
      <c r="H1124" s="11" t="s">
        <v>4680</v>
      </c>
      <c r="I1124" s="12">
        <v>7.0000000000000001E-3</v>
      </c>
      <c r="J1124" s="13"/>
      <c r="K1124" s="12"/>
      <c r="L1124" s="14">
        <v>0</v>
      </c>
      <c r="M1124" s="15">
        <v>0</v>
      </c>
      <c r="N1124" s="16"/>
      <c r="O1124" s="21"/>
      <c r="P1124" s="11" t="s">
        <v>43</v>
      </c>
      <c r="Q1124" s="11" t="s">
        <v>386</v>
      </c>
      <c r="R1124" s="11" t="s">
        <v>94</v>
      </c>
      <c r="S1124" s="11" t="s">
        <v>81</v>
      </c>
      <c r="T1124" s="22" t="s">
        <v>47</v>
      </c>
      <c r="U1124" s="22" t="s">
        <v>47</v>
      </c>
      <c r="V1124" s="22" t="s">
        <v>47</v>
      </c>
      <c r="W1124" s="22" t="s">
        <v>47</v>
      </c>
      <c r="X1124" s="22" t="s">
        <v>47</v>
      </c>
      <c r="Y1124" s="22" t="s">
        <v>47</v>
      </c>
      <c r="Z1124" s="22" t="s">
        <v>47</v>
      </c>
      <c r="AA1124" s="22" t="s">
        <v>47</v>
      </c>
      <c r="AB1124" s="22" t="s">
        <v>47</v>
      </c>
      <c r="AC1124" s="22" t="s">
        <v>47</v>
      </c>
      <c r="AD1124" s="22" t="s">
        <v>47</v>
      </c>
      <c r="AE1124" s="17" t="s">
        <v>148</v>
      </c>
      <c r="AF1124" s="17" t="s">
        <v>47</v>
      </c>
      <c r="AG1124" s="8" t="str">
        <f t="shared" si="36"/>
        <v>click</v>
      </c>
      <c r="AH1124" s="10" t="str">
        <f t="shared" si="37"/>
        <v>click</v>
      </c>
    </row>
    <row r="1125" spans="1:34" ht="96" x14ac:dyDescent="0.2">
      <c r="A1125" s="20" t="s">
        <v>4858</v>
      </c>
      <c r="B1125" s="9" t="s">
        <v>4859</v>
      </c>
      <c r="C1125" s="11" t="s">
        <v>1495</v>
      </c>
      <c r="D1125" s="11"/>
      <c r="E1125" s="11" t="s">
        <v>4860</v>
      </c>
      <c r="F1125" s="11" t="s">
        <v>4857</v>
      </c>
      <c r="G1125" s="11" t="s">
        <v>472</v>
      </c>
      <c r="H1125" s="11" t="s">
        <v>4680</v>
      </c>
      <c r="I1125" s="12">
        <v>7.0000000000000001E-3</v>
      </c>
      <c r="J1125" s="13"/>
      <c r="K1125" s="12"/>
      <c r="L1125" s="14">
        <v>0</v>
      </c>
      <c r="M1125" s="15">
        <v>0</v>
      </c>
      <c r="N1125" s="16"/>
      <c r="O1125" s="21"/>
      <c r="P1125" s="11" t="s">
        <v>43</v>
      </c>
      <c r="Q1125" s="11" t="s">
        <v>386</v>
      </c>
      <c r="R1125" s="11" t="s">
        <v>94</v>
      </c>
      <c r="S1125" s="11" t="s">
        <v>81</v>
      </c>
      <c r="T1125" s="22" t="s">
        <v>47</v>
      </c>
      <c r="U1125" s="22" t="s">
        <v>47</v>
      </c>
      <c r="V1125" s="22" t="s">
        <v>47</v>
      </c>
      <c r="W1125" s="22" t="s">
        <v>47</v>
      </c>
      <c r="X1125" s="22" t="s">
        <v>47</v>
      </c>
      <c r="Y1125" s="22" t="s">
        <v>47</v>
      </c>
      <c r="Z1125" s="22" t="s">
        <v>47</v>
      </c>
      <c r="AA1125" s="22" t="s">
        <v>47</v>
      </c>
      <c r="AB1125" s="22" t="s">
        <v>47</v>
      </c>
      <c r="AC1125" s="22" t="s">
        <v>47</v>
      </c>
      <c r="AD1125" s="22" t="s">
        <v>47</v>
      </c>
      <c r="AE1125" s="17" t="s">
        <v>148</v>
      </c>
      <c r="AF1125" s="17" t="s">
        <v>65</v>
      </c>
      <c r="AG1125" s="8" t="str">
        <f t="shared" si="36"/>
        <v>click</v>
      </c>
      <c r="AH1125" s="10" t="str">
        <f t="shared" si="37"/>
        <v>click</v>
      </c>
    </row>
    <row r="1126" spans="1:34" ht="120" x14ac:dyDescent="0.2">
      <c r="A1126" s="20" t="s">
        <v>4861</v>
      </c>
      <c r="B1126" s="9" t="s">
        <v>4862</v>
      </c>
      <c r="C1126" s="11" t="s">
        <v>4863</v>
      </c>
      <c r="D1126" s="11" t="s">
        <v>39</v>
      </c>
      <c r="E1126" s="11" t="s">
        <v>4864</v>
      </c>
      <c r="F1126" s="11" t="s">
        <v>4865</v>
      </c>
      <c r="G1126" s="11" t="s">
        <v>232</v>
      </c>
      <c r="H1126" s="11" t="s">
        <v>77</v>
      </c>
      <c r="I1126" s="12">
        <v>4.0000000000000001E-3</v>
      </c>
      <c r="J1126" s="13">
        <v>0.25</v>
      </c>
      <c r="K1126" s="12">
        <v>1.6799999999999999E-2</v>
      </c>
      <c r="L1126" s="14">
        <v>6490.7</v>
      </c>
      <c r="M1126" s="15">
        <v>91.5</v>
      </c>
      <c r="N1126" s="16">
        <v>795787</v>
      </c>
      <c r="O1126" s="21">
        <v>1.03</v>
      </c>
      <c r="P1126" s="11" t="s">
        <v>43</v>
      </c>
      <c r="Q1126" s="11" t="s">
        <v>44</v>
      </c>
      <c r="R1126" s="11" t="s">
        <v>94</v>
      </c>
      <c r="S1126" s="11" t="s">
        <v>81</v>
      </c>
      <c r="T1126" s="22">
        <v>4.9599999999999998E-2</v>
      </c>
      <c r="U1126" s="22">
        <v>2.23E-2</v>
      </c>
      <c r="V1126" s="22">
        <v>0.15140000000000001</v>
      </c>
      <c r="W1126" s="22">
        <v>9.2600000000000002E-2</v>
      </c>
      <c r="X1126" s="22">
        <v>8.3299999999999999E-2</v>
      </c>
      <c r="Y1126" s="22">
        <v>0.13220000000000001</v>
      </c>
      <c r="Z1126" s="22">
        <v>0.1052</v>
      </c>
      <c r="AA1126" s="22">
        <v>0.125</v>
      </c>
      <c r="AB1126" s="22">
        <v>3.5900000000000001E-2</v>
      </c>
      <c r="AC1126" s="22">
        <v>0.1381</v>
      </c>
      <c r="AD1126" s="22">
        <v>6.0199999999999997E-2</v>
      </c>
      <c r="AE1126" s="17" t="s">
        <v>47</v>
      </c>
      <c r="AF1126" s="17" t="s">
        <v>47</v>
      </c>
      <c r="AG1126" s="8" t="str">
        <f t="shared" si="36"/>
        <v>click</v>
      </c>
      <c r="AH1126" s="10" t="str">
        <f t="shared" si="37"/>
        <v>click</v>
      </c>
    </row>
    <row r="1127" spans="1:34" ht="48" x14ac:dyDescent="0.2">
      <c r="A1127" s="20" t="s">
        <v>4866</v>
      </c>
      <c r="B1127" s="9" t="s">
        <v>4867</v>
      </c>
      <c r="C1127" s="11" t="s">
        <v>4868</v>
      </c>
      <c r="D1127" s="11" t="s">
        <v>39</v>
      </c>
      <c r="E1127" s="11" t="s">
        <v>4869</v>
      </c>
      <c r="F1127" s="11" t="s">
        <v>4870</v>
      </c>
      <c r="G1127" s="11" t="s">
        <v>472</v>
      </c>
      <c r="H1127" s="11" t="s">
        <v>77</v>
      </c>
      <c r="I1127" s="12">
        <v>7.0000000000000001E-3</v>
      </c>
      <c r="J1127" s="13">
        <v>0.19</v>
      </c>
      <c r="K1127" s="12">
        <v>9.1999999999999998E-3</v>
      </c>
      <c r="L1127" s="14">
        <v>56.1</v>
      </c>
      <c r="M1127" s="15">
        <v>0.9</v>
      </c>
      <c r="N1127" s="16">
        <v>13928</v>
      </c>
      <c r="O1127" s="21">
        <v>1.85</v>
      </c>
      <c r="P1127" s="11" t="s">
        <v>43</v>
      </c>
      <c r="Q1127" s="11" t="s">
        <v>44</v>
      </c>
      <c r="R1127" s="11" t="s">
        <v>94</v>
      </c>
      <c r="S1127" s="11" t="s">
        <v>81</v>
      </c>
      <c r="T1127" s="22" t="s">
        <v>47</v>
      </c>
      <c r="U1127" s="22" t="s">
        <v>47</v>
      </c>
      <c r="V1127" s="22" t="s">
        <v>47</v>
      </c>
      <c r="W1127" s="22" t="s">
        <v>47</v>
      </c>
      <c r="X1127" s="22" t="s">
        <v>47</v>
      </c>
      <c r="Y1127" s="22" t="s">
        <v>47</v>
      </c>
      <c r="Z1127" s="22" t="s">
        <v>47</v>
      </c>
      <c r="AA1127" s="22" t="s">
        <v>47</v>
      </c>
      <c r="AB1127" s="22" t="s">
        <v>47</v>
      </c>
      <c r="AC1127" s="22" t="s">
        <v>47</v>
      </c>
      <c r="AD1127" s="22" t="s">
        <v>47</v>
      </c>
      <c r="AE1127" s="17" t="s">
        <v>148</v>
      </c>
      <c r="AF1127" s="17" t="s">
        <v>47</v>
      </c>
      <c r="AG1127" s="8" t="str">
        <f t="shared" si="36"/>
        <v>click</v>
      </c>
      <c r="AH1127" s="10" t="str">
        <f t="shared" si="37"/>
        <v>click</v>
      </c>
    </row>
    <row r="1128" spans="1:34" ht="60" x14ac:dyDescent="0.2">
      <c r="A1128" s="20" t="s">
        <v>4871</v>
      </c>
      <c r="B1128" s="9" t="s">
        <v>4872</v>
      </c>
      <c r="C1128" s="11" t="s">
        <v>4873</v>
      </c>
      <c r="D1128" s="11" t="s">
        <v>39</v>
      </c>
      <c r="E1128" s="11" t="s">
        <v>4874</v>
      </c>
      <c r="F1128" s="11" t="s">
        <v>4875</v>
      </c>
      <c r="G1128" s="11" t="s">
        <v>1249</v>
      </c>
      <c r="H1128" s="11" t="s">
        <v>976</v>
      </c>
      <c r="I1128" s="12">
        <v>6.8999999999999999E-3</v>
      </c>
      <c r="J1128" s="13"/>
      <c r="K1128" s="12"/>
      <c r="L1128" s="14">
        <v>1.8</v>
      </c>
      <c r="M1128" s="15">
        <v>0.1</v>
      </c>
      <c r="N1128" s="16">
        <v>1520</v>
      </c>
      <c r="O1128" s="21">
        <v>-1.3</v>
      </c>
      <c r="P1128" s="11" t="s">
        <v>43</v>
      </c>
      <c r="Q1128" s="11" t="s">
        <v>628</v>
      </c>
      <c r="R1128" s="11" t="s">
        <v>94</v>
      </c>
      <c r="S1128" s="11" t="s">
        <v>337</v>
      </c>
      <c r="T1128" s="22" t="s">
        <v>47</v>
      </c>
      <c r="U1128" s="22" t="s">
        <v>47</v>
      </c>
      <c r="V1128" s="22" t="s">
        <v>47</v>
      </c>
      <c r="W1128" s="22" t="s">
        <v>47</v>
      </c>
      <c r="X1128" s="22" t="s">
        <v>47</v>
      </c>
      <c r="Y1128" s="22" t="s">
        <v>47</v>
      </c>
      <c r="Z1128" s="22" t="s">
        <v>47</v>
      </c>
      <c r="AA1128" s="22" t="s">
        <v>47</v>
      </c>
      <c r="AB1128" s="22" t="s">
        <v>47</v>
      </c>
      <c r="AC1128" s="22" t="s">
        <v>47</v>
      </c>
      <c r="AD1128" s="22" t="s">
        <v>47</v>
      </c>
      <c r="AE1128" s="17" t="s">
        <v>47</v>
      </c>
      <c r="AF1128" s="17" t="s">
        <v>47</v>
      </c>
      <c r="AG1128" s="8" t="str">
        <f t="shared" si="36"/>
        <v>click</v>
      </c>
      <c r="AH1128" s="10" t="str">
        <f t="shared" si="37"/>
        <v>click</v>
      </c>
    </row>
    <row r="1129" spans="1:34" ht="48" x14ac:dyDescent="0.2">
      <c r="A1129" s="20" t="s">
        <v>4876</v>
      </c>
      <c r="B1129" s="9" t="s">
        <v>4877</v>
      </c>
      <c r="C1129" s="11" t="s">
        <v>4868</v>
      </c>
      <c r="D1129" s="11" t="s">
        <v>39</v>
      </c>
      <c r="E1129" s="11" t="s">
        <v>4878</v>
      </c>
      <c r="F1129" s="11" t="s">
        <v>4879</v>
      </c>
      <c r="G1129" s="11" t="s">
        <v>472</v>
      </c>
      <c r="H1129" s="11" t="s">
        <v>77</v>
      </c>
      <c r="I1129" s="12">
        <v>7.0000000000000001E-3</v>
      </c>
      <c r="J1129" s="13">
        <v>18.07</v>
      </c>
      <c r="K1129" s="12"/>
      <c r="L1129" s="14">
        <v>29.6</v>
      </c>
      <c r="M1129" s="15">
        <v>1.7</v>
      </c>
      <c r="N1129" s="16">
        <v>43257</v>
      </c>
      <c r="O1129" s="21">
        <v>-1.91</v>
      </c>
      <c r="P1129" s="11" t="s">
        <v>43</v>
      </c>
      <c r="Q1129" s="11" t="s">
        <v>44</v>
      </c>
      <c r="R1129" s="11" t="s">
        <v>94</v>
      </c>
      <c r="S1129" s="11" t="s">
        <v>81</v>
      </c>
      <c r="T1129" s="22" t="s">
        <v>47</v>
      </c>
      <c r="U1129" s="22" t="s">
        <v>47</v>
      </c>
      <c r="V1129" s="22" t="s">
        <v>47</v>
      </c>
      <c r="W1129" s="22" t="s">
        <v>47</v>
      </c>
      <c r="X1129" s="22" t="s">
        <v>47</v>
      </c>
      <c r="Y1129" s="22" t="s">
        <v>47</v>
      </c>
      <c r="Z1129" s="22" t="s">
        <v>47</v>
      </c>
      <c r="AA1129" s="22" t="s">
        <v>47</v>
      </c>
      <c r="AB1129" s="22" t="s">
        <v>47</v>
      </c>
      <c r="AC1129" s="22" t="s">
        <v>47</v>
      </c>
      <c r="AD1129" s="22" t="s">
        <v>47</v>
      </c>
      <c r="AE1129" s="17" t="s">
        <v>148</v>
      </c>
      <c r="AF1129" s="17" t="s">
        <v>65</v>
      </c>
      <c r="AG1129" s="8" t="str">
        <f t="shared" si="36"/>
        <v>click</v>
      </c>
      <c r="AH1129" s="10" t="str">
        <f t="shared" si="37"/>
        <v>click</v>
      </c>
    </row>
    <row r="1130" spans="1:34" ht="36" x14ac:dyDescent="0.2">
      <c r="A1130" s="20" t="s">
        <v>4880</v>
      </c>
      <c r="B1130" s="9" t="s">
        <v>4881</v>
      </c>
      <c r="C1130" s="11" t="s">
        <v>4882</v>
      </c>
      <c r="D1130" s="11" t="s">
        <v>39</v>
      </c>
      <c r="E1130" s="11" t="s">
        <v>4883</v>
      </c>
      <c r="F1130" s="11" t="s">
        <v>4884</v>
      </c>
      <c r="G1130" s="11" t="s">
        <v>121</v>
      </c>
      <c r="H1130" s="11" t="s">
        <v>142</v>
      </c>
      <c r="I1130" s="12">
        <v>6.1999999999999998E-3</v>
      </c>
      <c r="J1130" s="13">
        <v>0.74</v>
      </c>
      <c r="K1130" s="12">
        <v>2.6200000000000001E-2</v>
      </c>
      <c r="L1130" s="14">
        <v>1174.0999999999999</v>
      </c>
      <c r="M1130" s="15">
        <v>41.4</v>
      </c>
      <c r="N1130" s="16">
        <v>3619447</v>
      </c>
      <c r="O1130" s="21">
        <v>1.73</v>
      </c>
      <c r="P1130" s="11" t="s">
        <v>43</v>
      </c>
      <c r="Q1130" s="11" t="s">
        <v>47</v>
      </c>
      <c r="R1130" s="11" t="s">
        <v>47</v>
      </c>
      <c r="S1130" s="11" t="s">
        <v>1992</v>
      </c>
      <c r="T1130" s="22">
        <v>0.1739</v>
      </c>
      <c r="U1130" s="22">
        <v>0.13830000000000001</v>
      </c>
      <c r="V1130" s="22">
        <v>8.0000000000000002E-3</v>
      </c>
      <c r="W1130" s="22">
        <v>8.14E-2</v>
      </c>
      <c r="X1130" s="22">
        <v>0.40450000000000003</v>
      </c>
      <c r="Y1130" s="22">
        <v>9.8699999999999996E-2</v>
      </c>
      <c r="Z1130" s="22">
        <v>1.0699999999999999E-2</v>
      </c>
      <c r="AA1130" s="22">
        <v>1.23E-2</v>
      </c>
      <c r="AB1130" s="22">
        <v>4.4000000000000003E-3</v>
      </c>
      <c r="AC1130" s="22">
        <v>6.7999999999999996E-3</v>
      </c>
      <c r="AD1130" s="22">
        <v>2.8799999999999999E-2</v>
      </c>
      <c r="AE1130" s="17" t="s">
        <v>47</v>
      </c>
      <c r="AF1130" s="17" t="s">
        <v>47</v>
      </c>
      <c r="AG1130" s="8" t="str">
        <f t="shared" si="36"/>
        <v>click</v>
      </c>
      <c r="AH1130" s="10" t="str">
        <f t="shared" si="37"/>
        <v>click</v>
      </c>
    </row>
    <row r="1131" spans="1:34" ht="60" x14ac:dyDescent="0.2">
      <c r="A1131" s="20" t="s">
        <v>4885</v>
      </c>
      <c r="B1131" s="9" t="s">
        <v>4886</v>
      </c>
      <c r="C1131" s="11" t="s">
        <v>2928</v>
      </c>
      <c r="D1131" s="11" t="s">
        <v>39</v>
      </c>
      <c r="E1131" s="11" t="s">
        <v>4887</v>
      </c>
      <c r="F1131" s="11" t="s">
        <v>4888</v>
      </c>
      <c r="G1131" s="11" t="s">
        <v>121</v>
      </c>
      <c r="H1131" s="11" t="s">
        <v>142</v>
      </c>
      <c r="I1131" s="12">
        <v>6.7000000000000002E-3</v>
      </c>
      <c r="J1131" s="13">
        <v>1.2</v>
      </c>
      <c r="K1131" s="12">
        <v>2.87E-2</v>
      </c>
      <c r="L1131" s="14">
        <v>16</v>
      </c>
      <c r="M1131" s="15">
        <v>0.4</v>
      </c>
      <c r="N1131" s="16">
        <v>14973</v>
      </c>
      <c r="O1131" s="21">
        <v>1.69</v>
      </c>
      <c r="P1131" s="11" t="s">
        <v>43</v>
      </c>
      <c r="Q1131" s="11" t="s">
        <v>386</v>
      </c>
      <c r="R1131" s="11" t="s">
        <v>47</v>
      </c>
      <c r="S1131" s="11" t="s">
        <v>1992</v>
      </c>
      <c r="T1131" s="22">
        <v>0.1487</v>
      </c>
      <c r="U1131" s="22">
        <v>0</v>
      </c>
      <c r="V1131" s="22">
        <v>0.1053</v>
      </c>
      <c r="W1131" s="22">
        <v>0</v>
      </c>
      <c r="X1131" s="22">
        <v>0.1226</v>
      </c>
      <c r="Y1131" s="22">
        <v>2.1499999999999998E-2</v>
      </c>
      <c r="Z1131" s="22">
        <v>0.1002</v>
      </c>
      <c r="AA1131" s="22">
        <v>0.2152</v>
      </c>
      <c r="AB1131" s="22">
        <v>0.14099999999999999</v>
      </c>
      <c r="AC1131" s="22">
        <v>0</v>
      </c>
      <c r="AD1131" s="22">
        <v>1.8200000000000001E-2</v>
      </c>
      <c r="AE1131" s="17" t="s">
        <v>47</v>
      </c>
      <c r="AF1131" s="17" t="s">
        <v>47</v>
      </c>
      <c r="AG1131" s="8" t="str">
        <f t="shared" si="36"/>
        <v>click</v>
      </c>
      <c r="AH1131" s="10" t="str">
        <f t="shared" si="37"/>
        <v>click</v>
      </c>
    </row>
    <row r="1132" spans="1:34" ht="108" x14ac:dyDescent="0.2">
      <c r="A1132" s="20" t="s">
        <v>4889</v>
      </c>
      <c r="B1132" s="9" t="s">
        <v>4890</v>
      </c>
      <c r="C1132" s="11" t="s">
        <v>479</v>
      </c>
      <c r="D1132" s="11"/>
      <c r="E1132" s="11" t="s">
        <v>4891</v>
      </c>
      <c r="F1132" s="11" t="s">
        <v>4892</v>
      </c>
      <c r="G1132" s="11" t="s">
        <v>472</v>
      </c>
      <c r="H1132" s="11" t="s">
        <v>4680</v>
      </c>
      <c r="I1132" s="12">
        <v>7.0000000000000001E-3</v>
      </c>
      <c r="J1132" s="13"/>
      <c r="K1132" s="12"/>
      <c r="L1132" s="14">
        <v>0</v>
      </c>
      <c r="M1132" s="15">
        <v>0</v>
      </c>
      <c r="N1132" s="16"/>
      <c r="O1132" s="21"/>
      <c r="P1132" s="11" t="s">
        <v>43</v>
      </c>
      <c r="Q1132" s="11" t="s">
        <v>47</v>
      </c>
      <c r="R1132" s="11" t="s">
        <v>47</v>
      </c>
      <c r="S1132" s="11" t="s">
        <v>81</v>
      </c>
      <c r="T1132" s="22" t="s">
        <v>47</v>
      </c>
      <c r="U1132" s="22" t="s">
        <v>47</v>
      </c>
      <c r="V1132" s="22" t="s">
        <v>47</v>
      </c>
      <c r="W1132" s="22" t="s">
        <v>47</v>
      </c>
      <c r="X1132" s="22" t="s">
        <v>47</v>
      </c>
      <c r="Y1132" s="22" t="s">
        <v>47</v>
      </c>
      <c r="Z1132" s="22" t="s">
        <v>47</v>
      </c>
      <c r="AA1132" s="22" t="s">
        <v>47</v>
      </c>
      <c r="AB1132" s="22" t="s">
        <v>47</v>
      </c>
      <c r="AC1132" s="22" t="s">
        <v>47</v>
      </c>
      <c r="AD1132" s="22" t="s">
        <v>47</v>
      </c>
      <c r="AE1132" s="17" t="s">
        <v>148</v>
      </c>
      <c r="AF1132" s="17" t="s">
        <v>47</v>
      </c>
      <c r="AG1132" s="8" t="str">
        <f t="shared" si="36"/>
        <v>click</v>
      </c>
      <c r="AH1132" s="10" t="str">
        <f t="shared" si="37"/>
        <v>click</v>
      </c>
    </row>
    <row r="1133" spans="1:34" ht="36" x14ac:dyDescent="0.2">
      <c r="A1133" s="20" t="s">
        <v>4893</v>
      </c>
      <c r="B1133" s="9" t="s">
        <v>4894</v>
      </c>
      <c r="C1133" s="11" t="s">
        <v>450</v>
      </c>
      <c r="D1133" s="11" t="s">
        <v>39</v>
      </c>
      <c r="E1133" s="11" t="s">
        <v>4895</v>
      </c>
      <c r="F1133" s="11" t="s">
        <v>4896</v>
      </c>
      <c r="G1133" s="11" t="s">
        <v>351</v>
      </c>
      <c r="H1133" s="11" t="s">
        <v>142</v>
      </c>
      <c r="I1133" s="12">
        <v>3.5000000000000001E-3</v>
      </c>
      <c r="J1133" s="13">
        <v>0.61</v>
      </c>
      <c r="K1133" s="12">
        <v>0.01</v>
      </c>
      <c r="L1133" s="14">
        <v>34.6</v>
      </c>
      <c r="M1133" s="15">
        <v>0.6</v>
      </c>
      <c r="N1133" s="16">
        <v>34467</v>
      </c>
      <c r="O1133" s="21">
        <v>1.1299999999999999</v>
      </c>
      <c r="P1133" s="11" t="s">
        <v>43</v>
      </c>
      <c r="Q1133" s="11" t="s">
        <v>47</v>
      </c>
      <c r="R1133" s="11" t="s">
        <v>47</v>
      </c>
      <c r="S1133" s="11" t="s">
        <v>81</v>
      </c>
      <c r="T1133" s="22">
        <v>0</v>
      </c>
      <c r="U1133" s="22">
        <v>0</v>
      </c>
      <c r="V1133" s="22">
        <v>0.57620000000000005</v>
      </c>
      <c r="W1133" s="22">
        <v>0.33019999999999999</v>
      </c>
      <c r="X1133" s="22">
        <v>0</v>
      </c>
      <c r="Y1133" s="22">
        <v>0</v>
      </c>
      <c r="Z1133" s="22">
        <v>9.2299999999999993E-2</v>
      </c>
      <c r="AA1133" s="22">
        <v>0</v>
      </c>
      <c r="AB1133" s="22">
        <v>0</v>
      </c>
      <c r="AC1133" s="22">
        <v>0</v>
      </c>
      <c r="AD1133" s="22">
        <v>0</v>
      </c>
      <c r="AE1133" s="17" t="s">
        <v>47</v>
      </c>
      <c r="AF1133" s="17" t="s">
        <v>47</v>
      </c>
      <c r="AG1133" s="8" t="str">
        <f t="shared" si="36"/>
        <v>click</v>
      </c>
      <c r="AH1133" s="10" t="str">
        <f t="shared" si="37"/>
        <v>click</v>
      </c>
    </row>
    <row r="1134" spans="1:34" ht="25.5" x14ac:dyDescent="0.2">
      <c r="A1134" s="20" t="s">
        <v>4897</v>
      </c>
      <c r="B1134" s="9" t="s">
        <v>4898</v>
      </c>
      <c r="C1134" s="11" t="s">
        <v>2291</v>
      </c>
      <c r="D1134" s="11" t="s">
        <v>39</v>
      </c>
      <c r="E1134" s="11" t="s">
        <v>4899</v>
      </c>
      <c r="F1134" s="11" t="s">
        <v>4900</v>
      </c>
      <c r="G1134" s="11" t="s">
        <v>33</v>
      </c>
      <c r="H1134" s="11" t="s">
        <v>54</v>
      </c>
      <c r="I1134" s="12">
        <v>4.7999999999999996E-3</v>
      </c>
      <c r="J1134" s="13">
        <v>0.37</v>
      </c>
      <c r="K1134" s="12">
        <v>3.3000000000000002E-2</v>
      </c>
      <c r="L1134" s="14">
        <v>12.2</v>
      </c>
      <c r="M1134" s="15">
        <v>0.4</v>
      </c>
      <c r="N1134" s="16">
        <v>3230</v>
      </c>
      <c r="O1134" s="21">
        <v>-1.42</v>
      </c>
      <c r="P1134" s="11" t="s">
        <v>33</v>
      </c>
      <c r="Q1134" s="11" t="s">
        <v>47</v>
      </c>
      <c r="R1134" s="11" t="s">
        <v>47</v>
      </c>
      <c r="S1134" s="11" t="s">
        <v>81</v>
      </c>
      <c r="T1134" s="22">
        <v>0</v>
      </c>
      <c r="U1134" s="22">
        <v>0</v>
      </c>
      <c r="V1134" s="22">
        <v>0</v>
      </c>
      <c r="W1134" s="22">
        <v>0</v>
      </c>
      <c r="X1134" s="22">
        <v>0</v>
      </c>
      <c r="Y1134" s="22">
        <v>0</v>
      </c>
      <c r="Z1134" s="22">
        <v>0</v>
      </c>
      <c r="AA1134" s="22">
        <v>0</v>
      </c>
      <c r="AB1134" s="22">
        <v>0.99829999999999997</v>
      </c>
      <c r="AC1134" s="22">
        <v>0</v>
      </c>
      <c r="AD1134" s="22">
        <v>0</v>
      </c>
      <c r="AE1134" s="17" t="s">
        <v>47</v>
      </c>
      <c r="AF1134" s="17" t="s">
        <v>47</v>
      </c>
      <c r="AG1134" s="8" t="str">
        <f t="shared" si="36"/>
        <v>click</v>
      </c>
      <c r="AH1134" s="10" t="str">
        <f t="shared" si="37"/>
        <v>click</v>
      </c>
    </row>
    <row r="1135" spans="1:34" ht="96" x14ac:dyDescent="0.2">
      <c r="A1135" s="20" t="s">
        <v>4901</v>
      </c>
      <c r="B1135" s="9" t="s">
        <v>4902</v>
      </c>
      <c r="C1135" s="11" t="s">
        <v>1922</v>
      </c>
      <c r="D1135" s="11" t="s">
        <v>59</v>
      </c>
      <c r="E1135" s="11" t="s">
        <v>4903</v>
      </c>
      <c r="F1135" s="11" t="s">
        <v>4857</v>
      </c>
      <c r="G1135" s="11" t="s">
        <v>472</v>
      </c>
      <c r="H1135" s="11" t="s">
        <v>329</v>
      </c>
      <c r="I1135" s="12">
        <v>5.0000000000000001E-3</v>
      </c>
      <c r="J1135" s="13"/>
      <c r="K1135" s="12"/>
      <c r="L1135" s="14">
        <v>12.3</v>
      </c>
      <c r="M1135" s="15">
        <v>0.1</v>
      </c>
      <c r="N1135" s="16">
        <v>547</v>
      </c>
      <c r="O1135" s="21">
        <v>4.7</v>
      </c>
      <c r="P1135" s="11" t="s">
        <v>43</v>
      </c>
      <c r="Q1135" s="11" t="s">
        <v>386</v>
      </c>
      <c r="R1135" s="11" t="s">
        <v>94</v>
      </c>
      <c r="S1135" s="11" t="s">
        <v>81</v>
      </c>
      <c r="T1135" s="22" t="s">
        <v>47</v>
      </c>
      <c r="U1135" s="22" t="s">
        <v>47</v>
      </c>
      <c r="V1135" s="22" t="s">
        <v>47</v>
      </c>
      <c r="W1135" s="22" t="s">
        <v>47</v>
      </c>
      <c r="X1135" s="22" t="s">
        <v>47</v>
      </c>
      <c r="Y1135" s="22" t="s">
        <v>47</v>
      </c>
      <c r="Z1135" s="22" t="s">
        <v>47</v>
      </c>
      <c r="AA1135" s="22" t="s">
        <v>47</v>
      </c>
      <c r="AB1135" s="22" t="s">
        <v>47</v>
      </c>
      <c r="AC1135" s="22" t="s">
        <v>47</v>
      </c>
      <c r="AD1135" s="22" t="s">
        <v>47</v>
      </c>
      <c r="AE1135" s="17" t="s">
        <v>503</v>
      </c>
      <c r="AF1135" s="17" t="s">
        <v>47</v>
      </c>
      <c r="AG1135" s="8" t="str">
        <f t="shared" si="36"/>
        <v>click</v>
      </c>
      <c r="AH1135" s="10" t="str">
        <f t="shared" si="37"/>
        <v>click</v>
      </c>
    </row>
    <row r="1136" spans="1:34" ht="84" x14ac:dyDescent="0.2">
      <c r="A1136" s="20" t="s">
        <v>4904</v>
      </c>
      <c r="B1136" s="9" t="s">
        <v>4905</v>
      </c>
      <c r="C1136" s="11" t="s">
        <v>4669</v>
      </c>
      <c r="D1136" s="11" t="s">
        <v>39</v>
      </c>
      <c r="E1136" s="11" t="s">
        <v>4906</v>
      </c>
      <c r="F1136" s="11" t="s">
        <v>4907</v>
      </c>
      <c r="G1136" s="11" t="s">
        <v>391</v>
      </c>
      <c r="H1136" s="11" t="s">
        <v>77</v>
      </c>
      <c r="I1136" s="12">
        <v>5.0000000000000001E-3</v>
      </c>
      <c r="J1136" s="13">
        <v>0.31</v>
      </c>
      <c r="K1136" s="12">
        <v>1.89E-2</v>
      </c>
      <c r="L1136" s="14">
        <v>51.8</v>
      </c>
      <c r="M1136" s="15">
        <v>0.7</v>
      </c>
      <c r="N1136" s="16">
        <v>7231</v>
      </c>
      <c r="O1136" s="21">
        <v>1.23</v>
      </c>
      <c r="P1136" s="11" t="s">
        <v>43</v>
      </c>
      <c r="Q1136" s="11" t="s">
        <v>47</v>
      </c>
      <c r="R1136" s="11" t="s">
        <v>47</v>
      </c>
      <c r="S1136" s="11" t="s">
        <v>81</v>
      </c>
      <c r="T1136" s="22">
        <v>0.75800000000000001</v>
      </c>
      <c r="U1136" s="22">
        <v>0</v>
      </c>
      <c r="V1136" s="22">
        <v>0.2024</v>
      </c>
      <c r="W1136" s="22">
        <v>0</v>
      </c>
      <c r="X1136" s="22">
        <v>0</v>
      </c>
      <c r="Y1136" s="22">
        <v>0</v>
      </c>
      <c r="Z1136" s="22">
        <v>0</v>
      </c>
      <c r="AA1136" s="22">
        <v>3.27E-2</v>
      </c>
      <c r="AB1136" s="22">
        <v>0</v>
      </c>
      <c r="AC1136" s="22">
        <v>0</v>
      </c>
      <c r="AD1136" s="22">
        <v>0</v>
      </c>
      <c r="AE1136" s="17" t="s">
        <v>47</v>
      </c>
      <c r="AF1136" s="17" t="s">
        <v>47</v>
      </c>
      <c r="AG1136" s="8" t="str">
        <f t="shared" si="36"/>
        <v>click</v>
      </c>
      <c r="AH1136" s="10" t="str">
        <f t="shared" si="37"/>
        <v>click</v>
      </c>
    </row>
    <row r="1137" spans="1:34" ht="36" x14ac:dyDescent="0.2">
      <c r="A1137" s="20" t="s">
        <v>4908</v>
      </c>
      <c r="B1137" s="9" t="s">
        <v>4909</v>
      </c>
      <c r="C1137" s="11" t="s">
        <v>4544</v>
      </c>
      <c r="D1137" s="11" t="s">
        <v>39</v>
      </c>
      <c r="E1137" s="11" t="s">
        <v>4910</v>
      </c>
      <c r="F1137" s="11" t="s">
        <v>4911</v>
      </c>
      <c r="G1137" s="11" t="s">
        <v>41</v>
      </c>
      <c r="H1137" s="11" t="s">
        <v>4676</v>
      </c>
      <c r="I1137" s="12">
        <v>4.8999999999999998E-3</v>
      </c>
      <c r="J1137" s="13">
        <v>0.27</v>
      </c>
      <c r="K1137" s="12">
        <v>2.8199999999999999E-2</v>
      </c>
      <c r="L1137" s="14">
        <v>23.4</v>
      </c>
      <c r="M1137" s="15">
        <v>0.6</v>
      </c>
      <c r="N1137" s="16">
        <v>3280</v>
      </c>
      <c r="O1137" s="21">
        <v>-1.6</v>
      </c>
      <c r="P1137" s="11" t="s">
        <v>43</v>
      </c>
      <c r="Q1137" s="11" t="s">
        <v>44</v>
      </c>
      <c r="R1137" s="11" t="s">
        <v>94</v>
      </c>
      <c r="S1137" s="11" t="s">
        <v>88</v>
      </c>
      <c r="T1137" s="22">
        <v>6.5100000000000005E-2</v>
      </c>
      <c r="U1137" s="22">
        <v>0.1086</v>
      </c>
      <c r="V1137" s="22">
        <v>0.08</v>
      </c>
      <c r="W1137" s="22">
        <v>3.6600000000000001E-2</v>
      </c>
      <c r="X1137" s="22">
        <v>0.35310000000000002</v>
      </c>
      <c r="Y1137" s="22">
        <v>0.21340000000000001</v>
      </c>
      <c r="Z1137" s="22">
        <v>3.85E-2</v>
      </c>
      <c r="AA1137" s="22">
        <v>4.2500000000000003E-2</v>
      </c>
      <c r="AB1137" s="22">
        <v>3.2000000000000002E-3</v>
      </c>
      <c r="AC1137" s="22">
        <v>4.9099999999999998E-2</v>
      </c>
      <c r="AD1137" s="22">
        <v>9.9000000000000008E-3</v>
      </c>
      <c r="AE1137" s="17" t="s">
        <v>47</v>
      </c>
      <c r="AF1137" s="17" t="s">
        <v>47</v>
      </c>
      <c r="AG1137" s="8" t="str">
        <f t="shared" si="36"/>
        <v>click</v>
      </c>
      <c r="AH1137" s="10" t="str">
        <f t="shared" si="37"/>
        <v>click</v>
      </c>
    </row>
    <row r="1138" spans="1:34" ht="96" x14ac:dyDescent="0.2">
      <c r="A1138" s="20" t="s">
        <v>4912</v>
      </c>
      <c r="B1138" s="9" t="s">
        <v>4913</v>
      </c>
      <c r="C1138" s="11" t="s">
        <v>1922</v>
      </c>
      <c r="D1138" s="11" t="s">
        <v>59</v>
      </c>
      <c r="E1138" s="11" t="s">
        <v>4914</v>
      </c>
      <c r="F1138" s="11" t="s">
        <v>4857</v>
      </c>
      <c r="G1138" s="11" t="s">
        <v>472</v>
      </c>
      <c r="H1138" s="11" t="s">
        <v>329</v>
      </c>
      <c r="I1138" s="12">
        <v>5.0000000000000001E-3</v>
      </c>
      <c r="J1138" s="13"/>
      <c r="K1138" s="12"/>
      <c r="L1138" s="14">
        <v>4.3</v>
      </c>
      <c r="M1138" s="15">
        <v>0.3</v>
      </c>
      <c r="N1138" s="16">
        <v>17523</v>
      </c>
      <c r="O1138" s="21">
        <v>-9.02</v>
      </c>
      <c r="P1138" s="11" t="s">
        <v>43</v>
      </c>
      <c r="Q1138" s="11" t="s">
        <v>386</v>
      </c>
      <c r="R1138" s="11" t="s">
        <v>94</v>
      </c>
      <c r="S1138" s="11" t="s">
        <v>81</v>
      </c>
      <c r="T1138" s="22" t="s">
        <v>47</v>
      </c>
      <c r="U1138" s="22" t="s">
        <v>47</v>
      </c>
      <c r="V1138" s="22" t="s">
        <v>47</v>
      </c>
      <c r="W1138" s="22" t="s">
        <v>47</v>
      </c>
      <c r="X1138" s="22" t="s">
        <v>47</v>
      </c>
      <c r="Y1138" s="22" t="s">
        <v>47</v>
      </c>
      <c r="Z1138" s="22" t="s">
        <v>47</v>
      </c>
      <c r="AA1138" s="22" t="s">
        <v>47</v>
      </c>
      <c r="AB1138" s="22" t="s">
        <v>47</v>
      </c>
      <c r="AC1138" s="22" t="s">
        <v>47</v>
      </c>
      <c r="AD1138" s="22" t="s">
        <v>47</v>
      </c>
      <c r="AE1138" s="17" t="s">
        <v>503</v>
      </c>
      <c r="AF1138" s="17" t="s">
        <v>65</v>
      </c>
      <c r="AG1138" s="8" t="str">
        <f t="shared" si="36"/>
        <v>click</v>
      </c>
      <c r="AH1138" s="10" t="str">
        <f t="shared" si="37"/>
        <v>click</v>
      </c>
    </row>
    <row r="1139" spans="1:34" ht="108" x14ac:dyDescent="0.2">
      <c r="A1139" s="20" t="s">
        <v>4915</v>
      </c>
      <c r="B1139" s="9" t="s">
        <v>4916</v>
      </c>
      <c r="C1139" s="11" t="s">
        <v>479</v>
      </c>
      <c r="D1139" s="11"/>
      <c r="E1139" s="11" t="s">
        <v>4917</v>
      </c>
      <c r="F1139" s="11" t="s">
        <v>4892</v>
      </c>
      <c r="G1139" s="11" t="s">
        <v>472</v>
      </c>
      <c r="H1139" s="11" t="s">
        <v>4680</v>
      </c>
      <c r="I1139" s="12">
        <v>7.0000000000000001E-3</v>
      </c>
      <c r="J1139" s="13"/>
      <c r="K1139" s="12"/>
      <c r="L1139" s="14">
        <v>0</v>
      </c>
      <c r="M1139" s="15">
        <v>0</v>
      </c>
      <c r="N1139" s="16"/>
      <c r="O1139" s="21"/>
      <c r="P1139" s="11" t="s">
        <v>43</v>
      </c>
      <c r="Q1139" s="11" t="s">
        <v>47</v>
      </c>
      <c r="R1139" s="11" t="s">
        <v>47</v>
      </c>
      <c r="S1139" s="11" t="s">
        <v>81</v>
      </c>
      <c r="T1139" s="22" t="s">
        <v>47</v>
      </c>
      <c r="U1139" s="22" t="s">
        <v>47</v>
      </c>
      <c r="V1139" s="22" t="s">
        <v>47</v>
      </c>
      <c r="W1139" s="22" t="s">
        <v>47</v>
      </c>
      <c r="X1139" s="22" t="s">
        <v>47</v>
      </c>
      <c r="Y1139" s="22" t="s">
        <v>47</v>
      </c>
      <c r="Z1139" s="22" t="s">
        <v>47</v>
      </c>
      <c r="AA1139" s="22" t="s">
        <v>47</v>
      </c>
      <c r="AB1139" s="22" t="s">
        <v>47</v>
      </c>
      <c r="AC1139" s="22" t="s">
        <v>47</v>
      </c>
      <c r="AD1139" s="22" t="s">
        <v>47</v>
      </c>
      <c r="AE1139" s="17" t="s">
        <v>148</v>
      </c>
      <c r="AF1139" s="17" t="s">
        <v>65</v>
      </c>
      <c r="AG1139" s="8" t="str">
        <f t="shared" si="36"/>
        <v>click</v>
      </c>
      <c r="AH1139" s="10" t="str">
        <f t="shared" si="37"/>
        <v>click</v>
      </c>
    </row>
    <row r="1140" spans="1:34" ht="72" x14ac:dyDescent="0.2">
      <c r="A1140" s="20" t="s">
        <v>4918</v>
      </c>
      <c r="B1140" s="9" t="s">
        <v>4919</v>
      </c>
      <c r="C1140" s="11" t="s">
        <v>302</v>
      </c>
      <c r="D1140" s="11" t="s">
        <v>39</v>
      </c>
      <c r="E1140" s="11" t="s">
        <v>4920</v>
      </c>
      <c r="F1140" s="11" t="s">
        <v>304</v>
      </c>
      <c r="G1140" s="11" t="s">
        <v>121</v>
      </c>
      <c r="H1140" s="11" t="s">
        <v>305</v>
      </c>
      <c r="I1140" s="12">
        <v>6.4999999999999997E-3</v>
      </c>
      <c r="J1140" s="13">
        <v>0.94</v>
      </c>
      <c r="K1140" s="12">
        <v>2.3400000000000001E-2</v>
      </c>
      <c r="L1140" s="14">
        <v>2.6</v>
      </c>
      <c r="M1140" s="15">
        <v>0.1</v>
      </c>
      <c r="N1140" s="16">
        <v>3347</v>
      </c>
      <c r="O1140" s="21">
        <v>0</v>
      </c>
      <c r="P1140" s="11" t="s">
        <v>43</v>
      </c>
      <c r="Q1140" s="11" t="s">
        <v>44</v>
      </c>
      <c r="R1140" s="11" t="s">
        <v>47</v>
      </c>
      <c r="S1140" s="11" t="s">
        <v>1992</v>
      </c>
      <c r="T1140" s="22" t="s">
        <v>47</v>
      </c>
      <c r="U1140" s="22" t="s">
        <v>47</v>
      </c>
      <c r="V1140" s="22" t="s">
        <v>47</v>
      </c>
      <c r="W1140" s="22" t="s">
        <v>47</v>
      </c>
      <c r="X1140" s="22" t="s">
        <v>47</v>
      </c>
      <c r="Y1140" s="22" t="s">
        <v>47</v>
      </c>
      <c r="Z1140" s="22" t="s">
        <v>47</v>
      </c>
      <c r="AA1140" s="22" t="s">
        <v>47</v>
      </c>
      <c r="AB1140" s="22" t="s">
        <v>47</v>
      </c>
      <c r="AC1140" s="22" t="s">
        <v>47</v>
      </c>
      <c r="AD1140" s="22" t="s">
        <v>47</v>
      </c>
      <c r="AE1140" s="17" t="s">
        <v>47</v>
      </c>
      <c r="AF1140" s="17" t="s">
        <v>47</v>
      </c>
      <c r="AG1140" s="8" t="str">
        <f t="shared" si="36"/>
        <v>click</v>
      </c>
      <c r="AH1140" s="10" t="str">
        <f t="shared" si="37"/>
        <v>click</v>
      </c>
    </row>
    <row r="1141" spans="1:34" ht="36" x14ac:dyDescent="0.2">
      <c r="A1141" s="20" t="s">
        <v>4921</v>
      </c>
      <c r="B1141" s="9" t="s">
        <v>4922</v>
      </c>
      <c r="C1141" s="11" t="s">
        <v>469</v>
      </c>
      <c r="D1141" s="11" t="s">
        <v>39</v>
      </c>
      <c r="E1141" s="11" t="s">
        <v>4923</v>
      </c>
      <c r="F1141" s="11" t="s">
        <v>4924</v>
      </c>
      <c r="G1141" s="11" t="s">
        <v>472</v>
      </c>
      <c r="H1141" s="11" t="s">
        <v>502</v>
      </c>
      <c r="I1141" s="12">
        <v>9.4999999999999998E-3</v>
      </c>
      <c r="J1141" s="13">
        <v>0.09</v>
      </c>
      <c r="K1141" s="12">
        <v>2.5999999999999999E-3</v>
      </c>
      <c r="L1141" s="14">
        <v>21</v>
      </c>
      <c r="M1141" s="15">
        <v>0.7</v>
      </c>
      <c r="N1141" s="16">
        <v>19241</v>
      </c>
      <c r="O1141" s="21">
        <v>-5.09</v>
      </c>
      <c r="P1141" s="11" t="s">
        <v>43</v>
      </c>
      <c r="Q1141" s="11" t="s">
        <v>47</v>
      </c>
      <c r="R1141" s="11" t="s">
        <v>47</v>
      </c>
      <c r="S1141" s="11" t="s">
        <v>1992</v>
      </c>
      <c r="T1141" s="22" t="s">
        <v>47</v>
      </c>
      <c r="U1141" s="22" t="s">
        <v>47</v>
      </c>
      <c r="V1141" s="22" t="s">
        <v>47</v>
      </c>
      <c r="W1141" s="22" t="s">
        <v>47</v>
      </c>
      <c r="X1141" s="22" t="s">
        <v>47</v>
      </c>
      <c r="Y1141" s="22" t="s">
        <v>47</v>
      </c>
      <c r="Z1141" s="22" t="s">
        <v>47</v>
      </c>
      <c r="AA1141" s="22" t="s">
        <v>47</v>
      </c>
      <c r="AB1141" s="22" t="s">
        <v>47</v>
      </c>
      <c r="AC1141" s="22" t="s">
        <v>47</v>
      </c>
      <c r="AD1141" s="22" t="s">
        <v>47</v>
      </c>
      <c r="AE1141" s="17" t="s">
        <v>503</v>
      </c>
      <c r="AF1141" s="17" t="s">
        <v>47</v>
      </c>
      <c r="AG1141" s="8" t="str">
        <f t="shared" si="36"/>
        <v>click</v>
      </c>
      <c r="AH1141" s="10" t="str">
        <f t="shared" si="37"/>
        <v>click</v>
      </c>
    </row>
    <row r="1142" spans="1:34" ht="36" x14ac:dyDescent="0.2">
      <c r="A1142" s="20" t="s">
        <v>4925</v>
      </c>
      <c r="B1142" s="9" t="s">
        <v>4926</v>
      </c>
      <c r="C1142" s="11" t="s">
        <v>469</v>
      </c>
      <c r="D1142" s="11" t="s">
        <v>39</v>
      </c>
      <c r="E1142" s="11" t="s">
        <v>4927</v>
      </c>
      <c r="F1142" s="11" t="s">
        <v>4924</v>
      </c>
      <c r="G1142" s="11" t="s">
        <v>472</v>
      </c>
      <c r="H1142" s="11" t="s">
        <v>502</v>
      </c>
      <c r="I1142" s="12">
        <v>9.4999999999999998E-3</v>
      </c>
      <c r="J1142" s="13"/>
      <c r="K1142" s="12"/>
      <c r="L1142" s="14">
        <v>5.8</v>
      </c>
      <c r="M1142" s="15">
        <v>0.5</v>
      </c>
      <c r="N1142" s="16">
        <v>33842</v>
      </c>
      <c r="O1142" s="21">
        <v>-4.95</v>
      </c>
      <c r="P1142" s="11" t="s">
        <v>43</v>
      </c>
      <c r="Q1142" s="11" t="s">
        <v>47</v>
      </c>
      <c r="R1142" s="11" t="s">
        <v>47</v>
      </c>
      <c r="S1142" s="11" t="s">
        <v>1992</v>
      </c>
      <c r="T1142" s="22" t="s">
        <v>47</v>
      </c>
      <c r="U1142" s="22" t="s">
        <v>47</v>
      </c>
      <c r="V1142" s="22" t="s">
        <v>47</v>
      </c>
      <c r="W1142" s="22" t="s">
        <v>47</v>
      </c>
      <c r="X1142" s="22" t="s">
        <v>47</v>
      </c>
      <c r="Y1142" s="22" t="s">
        <v>47</v>
      </c>
      <c r="Z1142" s="22" t="s">
        <v>47</v>
      </c>
      <c r="AA1142" s="22" t="s">
        <v>47</v>
      </c>
      <c r="AB1142" s="22" t="s">
        <v>47</v>
      </c>
      <c r="AC1142" s="22" t="s">
        <v>47</v>
      </c>
      <c r="AD1142" s="22" t="s">
        <v>47</v>
      </c>
      <c r="AE1142" s="17" t="s">
        <v>503</v>
      </c>
      <c r="AF1142" s="17" t="s">
        <v>65</v>
      </c>
      <c r="AG1142" s="8" t="str">
        <f t="shared" si="36"/>
        <v>click</v>
      </c>
      <c r="AH1142" s="10" t="str">
        <f t="shared" si="37"/>
        <v>click</v>
      </c>
    </row>
    <row r="1143" spans="1:34" ht="72" x14ac:dyDescent="0.2">
      <c r="A1143" s="20" t="s">
        <v>4928</v>
      </c>
      <c r="B1143" s="9" t="s">
        <v>4929</v>
      </c>
      <c r="C1143" s="11" t="s">
        <v>493</v>
      </c>
      <c r="D1143" s="11" t="s">
        <v>39</v>
      </c>
      <c r="E1143" s="11" t="s">
        <v>4930</v>
      </c>
      <c r="F1143" s="11" t="s">
        <v>4931</v>
      </c>
      <c r="G1143" s="11" t="s">
        <v>423</v>
      </c>
      <c r="H1143" s="11" t="s">
        <v>319</v>
      </c>
      <c r="I1143" s="12">
        <v>3.0000000000000001E-3</v>
      </c>
      <c r="J1143" s="13">
        <v>7.0000000000000007E-2</v>
      </c>
      <c r="K1143" s="12">
        <v>1.6500000000000001E-2</v>
      </c>
      <c r="L1143" s="14">
        <v>15</v>
      </c>
      <c r="M1143" s="15">
        <v>0.7</v>
      </c>
      <c r="N1143" s="16">
        <v>7498</v>
      </c>
      <c r="O1143" s="21">
        <v>-0.5</v>
      </c>
      <c r="P1143" s="11" t="s">
        <v>165</v>
      </c>
      <c r="Q1143" s="11" t="s">
        <v>47</v>
      </c>
      <c r="R1143" s="11" t="s">
        <v>47</v>
      </c>
      <c r="S1143" s="11" t="s">
        <v>47</v>
      </c>
      <c r="T1143" s="22" t="s">
        <v>47</v>
      </c>
      <c r="U1143" s="22" t="s">
        <v>47</v>
      </c>
      <c r="V1143" s="22" t="s">
        <v>47</v>
      </c>
      <c r="W1143" s="22" t="s">
        <v>47</v>
      </c>
      <c r="X1143" s="22" t="s">
        <v>47</v>
      </c>
      <c r="Y1143" s="22" t="s">
        <v>47</v>
      </c>
      <c r="Z1143" s="22" t="s">
        <v>47</v>
      </c>
      <c r="AA1143" s="22" t="s">
        <v>47</v>
      </c>
      <c r="AB1143" s="22" t="s">
        <v>47</v>
      </c>
      <c r="AC1143" s="22" t="s">
        <v>47</v>
      </c>
      <c r="AD1143" s="22" t="s">
        <v>47</v>
      </c>
      <c r="AE1143" s="17" t="s">
        <v>47</v>
      </c>
      <c r="AF1143" s="17" t="s">
        <v>47</v>
      </c>
      <c r="AG1143" s="8" t="str">
        <f t="shared" si="36"/>
        <v>click</v>
      </c>
      <c r="AH1143" s="10" t="str">
        <f t="shared" si="37"/>
        <v>click</v>
      </c>
    </row>
    <row r="1144" spans="1:34" ht="25.5" x14ac:dyDescent="0.2">
      <c r="A1144" s="20" t="s">
        <v>4932</v>
      </c>
      <c r="B1144" s="9" t="s">
        <v>4933</v>
      </c>
      <c r="C1144" s="11" t="s">
        <v>4848</v>
      </c>
      <c r="D1144" s="11" t="s">
        <v>39</v>
      </c>
      <c r="E1144" s="11"/>
      <c r="F1144" s="11" t="s">
        <v>40</v>
      </c>
      <c r="G1144" s="11" t="s">
        <v>196</v>
      </c>
      <c r="H1144" s="11" t="s">
        <v>2614</v>
      </c>
      <c r="I1144" s="12">
        <v>8.8999999999999999E-3</v>
      </c>
      <c r="J1144" s="13">
        <v>0.05</v>
      </c>
      <c r="K1144" s="12">
        <v>1.1000000000000001E-3</v>
      </c>
      <c r="L1144" s="14">
        <v>12.9</v>
      </c>
      <c r="M1144" s="15">
        <v>0.3</v>
      </c>
      <c r="N1144" s="16">
        <v>5779</v>
      </c>
      <c r="O1144" s="21">
        <v>1.34</v>
      </c>
      <c r="P1144" s="11" t="s">
        <v>43</v>
      </c>
      <c r="Q1144" s="11" t="s">
        <v>44</v>
      </c>
      <c r="R1144" s="11" t="s">
        <v>45</v>
      </c>
      <c r="S1144" s="11" t="s">
        <v>81</v>
      </c>
      <c r="T1144" s="22">
        <v>2.92E-2</v>
      </c>
      <c r="U1144" s="22">
        <v>5.3E-3</v>
      </c>
      <c r="V1144" s="22">
        <v>0.214</v>
      </c>
      <c r="W1144" s="22">
        <v>3.8399999999999997E-2</v>
      </c>
      <c r="X1144" s="22">
        <v>7.9100000000000004E-2</v>
      </c>
      <c r="Y1144" s="22">
        <v>5.9499999999999997E-2</v>
      </c>
      <c r="Z1144" s="22">
        <v>0.2288</v>
      </c>
      <c r="AA1144" s="22">
        <v>6.1899999999999997E-2</v>
      </c>
      <c r="AB1144" s="22">
        <v>0</v>
      </c>
      <c r="AC1144" s="22">
        <v>0.28199999999999997</v>
      </c>
      <c r="AD1144" s="22">
        <v>0</v>
      </c>
      <c r="AE1144" s="17" t="s">
        <v>47</v>
      </c>
      <c r="AF1144" s="17" t="s">
        <v>47</v>
      </c>
      <c r="AG1144" s="8" t="str">
        <f t="shared" si="36"/>
        <v>click</v>
      </c>
      <c r="AH1144" s="10" t="str">
        <f t="shared" si="37"/>
        <v>click</v>
      </c>
    </row>
    <row r="1145" spans="1:34" ht="48" x14ac:dyDescent="0.2">
      <c r="A1145" s="20" t="s">
        <v>4934</v>
      </c>
      <c r="B1145" s="9" t="s">
        <v>4935</v>
      </c>
      <c r="C1145" s="11" t="s">
        <v>1984</v>
      </c>
      <c r="D1145" s="11" t="s">
        <v>39</v>
      </c>
      <c r="E1145" s="11" t="s">
        <v>4936</v>
      </c>
      <c r="F1145" s="11" t="s">
        <v>4937</v>
      </c>
      <c r="G1145" s="11" t="s">
        <v>1395</v>
      </c>
      <c r="H1145" s="11" t="s">
        <v>4676</v>
      </c>
      <c r="I1145" s="12">
        <v>5.4000000000000003E-3</v>
      </c>
      <c r="J1145" s="13">
        <v>0.25</v>
      </c>
      <c r="K1145" s="12">
        <v>1.32E-2</v>
      </c>
      <c r="L1145" s="14">
        <v>244.5</v>
      </c>
      <c r="M1145" s="15">
        <v>4.5999999999999996</v>
      </c>
      <c r="N1145" s="16">
        <v>26600</v>
      </c>
      <c r="O1145" s="21">
        <v>1.38</v>
      </c>
      <c r="P1145" s="11" t="s">
        <v>43</v>
      </c>
      <c r="Q1145" s="11" t="s">
        <v>386</v>
      </c>
      <c r="R1145" s="11" t="s">
        <v>94</v>
      </c>
      <c r="S1145" s="11" t="s">
        <v>81</v>
      </c>
      <c r="T1145" s="22">
        <v>7.9699999999999993E-2</v>
      </c>
      <c r="U1145" s="22">
        <v>6.4999999999999997E-3</v>
      </c>
      <c r="V1145" s="22">
        <v>0.23910000000000001</v>
      </c>
      <c r="W1145" s="22">
        <v>9.06E-2</v>
      </c>
      <c r="X1145" s="22">
        <v>2.4299999999999999E-2</v>
      </c>
      <c r="Y1145" s="22">
        <v>6.88E-2</v>
      </c>
      <c r="Z1145" s="22">
        <v>9.5000000000000001E-2</v>
      </c>
      <c r="AA1145" s="22">
        <v>0.21579999999999999</v>
      </c>
      <c r="AB1145" s="22">
        <v>1.44E-2</v>
      </c>
      <c r="AC1145" s="22">
        <v>0.13769999999999999</v>
      </c>
      <c r="AD1145" s="22">
        <v>2.8199999999999999E-2</v>
      </c>
      <c r="AE1145" s="17" t="s">
        <v>47</v>
      </c>
      <c r="AF1145" s="17" t="s">
        <v>47</v>
      </c>
      <c r="AG1145" s="8" t="str">
        <f t="shared" si="36"/>
        <v>click</v>
      </c>
      <c r="AH1145" s="10" t="str">
        <f t="shared" si="37"/>
        <v>click</v>
      </c>
    </row>
    <row r="1146" spans="1:34" ht="36" x14ac:dyDescent="0.2">
      <c r="A1146" s="20" t="s">
        <v>4938</v>
      </c>
      <c r="B1146" s="9" t="s">
        <v>4939</v>
      </c>
      <c r="C1146" s="11" t="s">
        <v>1984</v>
      </c>
      <c r="D1146" s="11" t="s">
        <v>39</v>
      </c>
      <c r="E1146" s="11" t="s">
        <v>4940</v>
      </c>
      <c r="F1146" s="11" t="s">
        <v>4941</v>
      </c>
      <c r="G1146" s="11" t="s">
        <v>1182</v>
      </c>
      <c r="H1146" s="11" t="s">
        <v>4676</v>
      </c>
      <c r="I1146" s="12">
        <v>5.4000000000000003E-3</v>
      </c>
      <c r="J1146" s="13">
        <v>7.0000000000000007E-2</v>
      </c>
      <c r="K1146" s="12">
        <v>8.3000000000000001E-3</v>
      </c>
      <c r="L1146" s="14">
        <v>166.3</v>
      </c>
      <c r="M1146" s="15">
        <v>3.8</v>
      </c>
      <c r="N1146" s="16">
        <v>14350</v>
      </c>
      <c r="O1146" s="21">
        <v>1.19</v>
      </c>
      <c r="P1146" s="11" t="s">
        <v>43</v>
      </c>
      <c r="Q1146" s="11" t="s">
        <v>628</v>
      </c>
      <c r="R1146" s="11" t="s">
        <v>94</v>
      </c>
      <c r="S1146" s="11" t="s">
        <v>81</v>
      </c>
      <c r="T1146" s="22">
        <v>5.1799999999999999E-2</v>
      </c>
      <c r="U1146" s="22">
        <v>8.0000000000000002E-3</v>
      </c>
      <c r="V1146" s="22">
        <v>0.16500000000000001</v>
      </c>
      <c r="W1146" s="22">
        <v>0.1042</v>
      </c>
      <c r="X1146" s="22">
        <v>6.7699999999999996E-2</v>
      </c>
      <c r="Y1146" s="22">
        <v>9.0999999999999998E-2</v>
      </c>
      <c r="Z1146" s="22">
        <v>8.8599999999999998E-2</v>
      </c>
      <c r="AA1146" s="22">
        <v>0.216</v>
      </c>
      <c r="AB1146" s="22">
        <v>2.1600000000000001E-2</v>
      </c>
      <c r="AC1146" s="22">
        <v>0.14940000000000001</v>
      </c>
      <c r="AD1146" s="22">
        <v>3.6700000000000003E-2</v>
      </c>
      <c r="AE1146" s="17" t="s">
        <v>47</v>
      </c>
      <c r="AF1146" s="17" t="s">
        <v>47</v>
      </c>
      <c r="AG1146" s="8" t="str">
        <f t="shared" si="36"/>
        <v>click</v>
      </c>
      <c r="AH1146" s="10" t="str">
        <f t="shared" si="37"/>
        <v>click</v>
      </c>
    </row>
    <row r="1147" spans="1:34" ht="36" x14ac:dyDescent="0.2">
      <c r="A1147" s="20" t="s">
        <v>4942</v>
      </c>
      <c r="B1147" s="9" t="s">
        <v>4943</v>
      </c>
      <c r="C1147" s="11" t="s">
        <v>1984</v>
      </c>
      <c r="D1147" s="11" t="s">
        <v>39</v>
      </c>
      <c r="E1147" s="11" t="s">
        <v>4944</v>
      </c>
      <c r="F1147" s="11" t="s">
        <v>4945</v>
      </c>
      <c r="G1147" s="11" t="s">
        <v>232</v>
      </c>
      <c r="H1147" s="11" t="s">
        <v>4676</v>
      </c>
      <c r="I1147" s="12">
        <v>4.8999999999999998E-3</v>
      </c>
      <c r="J1147" s="13">
        <v>0.14000000000000001</v>
      </c>
      <c r="K1147" s="12">
        <v>1.5599999999999999E-2</v>
      </c>
      <c r="L1147" s="14">
        <v>206.8</v>
      </c>
      <c r="M1147" s="15">
        <v>5.7</v>
      </c>
      <c r="N1147" s="16">
        <v>32928</v>
      </c>
      <c r="O1147" s="21">
        <v>1.02</v>
      </c>
      <c r="P1147" s="11" t="s">
        <v>43</v>
      </c>
      <c r="Q1147" s="11" t="s">
        <v>44</v>
      </c>
      <c r="R1147" s="11" t="s">
        <v>94</v>
      </c>
      <c r="S1147" s="11" t="s">
        <v>81</v>
      </c>
      <c r="T1147" s="22">
        <v>3.4200000000000001E-2</v>
      </c>
      <c r="U1147" s="22">
        <v>0.04</v>
      </c>
      <c r="V1147" s="22">
        <v>0.1578</v>
      </c>
      <c r="W1147" s="22">
        <v>0.1173</v>
      </c>
      <c r="X1147" s="22">
        <v>0.14399999999999999</v>
      </c>
      <c r="Y1147" s="22">
        <v>0.14030000000000001</v>
      </c>
      <c r="Z1147" s="22">
        <v>0.1172</v>
      </c>
      <c r="AA1147" s="22">
        <v>0.1069</v>
      </c>
      <c r="AB1147" s="22">
        <v>5.7000000000000002E-3</v>
      </c>
      <c r="AC1147" s="22">
        <v>0.109</v>
      </c>
      <c r="AD1147" s="22">
        <v>2.75E-2</v>
      </c>
      <c r="AE1147" s="17" t="s">
        <v>47</v>
      </c>
      <c r="AF1147" s="17" t="s">
        <v>47</v>
      </c>
      <c r="AG1147" s="8" t="str">
        <f t="shared" si="36"/>
        <v>click</v>
      </c>
      <c r="AH1147" s="10" t="str">
        <f t="shared" si="37"/>
        <v>click</v>
      </c>
    </row>
    <row r="1148" spans="1:34" ht="96" x14ac:dyDescent="0.2">
      <c r="A1148" s="20" t="s">
        <v>4946</v>
      </c>
      <c r="B1148" s="9" t="s">
        <v>4947</v>
      </c>
      <c r="C1148" s="11" t="s">
        <v>4948</v>
      </c>
      <c r="D1148" s="11" t="s">
        <v>39</v>
      </c>
      <c r="E1148" s="11" t="s">
        <v>4949</v>
      </c>
      <c r="F1148" s="11" t="s">
        <v>4857</v>
      </c>
      <c r="G1148" s="11" t="s">
        <v>807</v>
      </c>
      <c r="H1148" s="11" t="s">
        <v>190</v>
      </c>
      <c r="I1148" s="12">
        <v>9.4999999999999998E-3</v>
      </c>
      <c r="J1148" s="13">
        <v>24.57</v>
      </c>
      <c r="K1148" s="12"/>
      <c r="L1148" s="14">
        <v>479.4</v>
      </c>
      <c r="M1148" s="15">
        <v>28.4</v>
      </c>
      <c r="N1148" s="16">
        <v>1308236</v>
      </c>
      <c r="O1148" s="21">
        <v>-1.41</v>
      </c>
      <c r="P1148" s="11" t="s">
        <v>43</v>
      </c>
      <c r="Q1148" s="11" t="s">
        <v>386</v>
      </c>
      <c r="R1148" s="11" t="s">
        <v>45</v>
      </c>
      <c r="S1148" s="11" t="s">
        <v>81</v>
      </c>
      <c r="T1148" s="22" t="s">
        <v>47</v>
      </c>
      <c r="U1148" s="22" t="s">
        <v>47</v>
      </c>
      <c r="V1148" s="22" t="s">
        <v>47</v>
      </c>
      <c r="W1148" s="22" t="s">
        <v>47</v>
      </c>
      <c r="X1148" s="22" t="s">
        <v>47</v>
      </c>
      <c r="Y1148" s="22" t="s">
        <v>47</v>
      </c>
      <c r="Z1148" s="22" t="s">
        <v>47</v>
      </c>
      <c r="AA1148" s="22" t="s">
        <v>47</v>
      </c>
      <c r="AB1148" s="22" t="s">
        <v>47</v>
      </c>
      <c r="AC1148" s="22" t="s">
        <v>47</v>
      </c>
      <c r="AD1148" s="22" t="s">
        <v>47</v>
      </c>
      <c r="AE1148" s="17" t="s">
        <v>47</v>
      </c>
      <c r="AF1148" s="17" t="s">
        <v>65</v>
      </c>
      <c r="AG1148" s="8" t="str">
        <f t="shared" si="36"/>
        <v>click</v>
      </c>
      <c r="AH1148" s="10" t="str">
        <f t="shared" si="37"/>
        <v>click</v>
      </c>
    </row>
    <row r="1149" spans="1:34" ht="96" x14ac:dyDescent="0.2">
      <c r="A1149" s="20" t="s">
        <v>4950</v>
      </c>
      <c r="B1149" s="9" t="s">
        <v>4951</v>
      </c>
      <c r="C1149" s="11" t="s">
        <v>2655</v>
      </c>
      <c r="D1149" s="11" t="s">
        <v>39</v>
      </c>
      <c r="E1149" s="11" t="s">
        <v>4952</v>
      </c>
      <c r="F1149" s="11" t="s">
        <v>4953</v>
      </c>
      <c r="G1149" s="11" t="s">
        <v>1564</v>
      </c>
      <c r="H1149" s="11" t="s">
        <v>87</v>
      </c>
      <c r="I1149" s="12">
        <v>5.0000000000000001E-3</v>
      </c>
      <c r="J1149" s="13">
        <v>0.4</v>
      </c>
      <c r="K1149" s="12">
        <v>5.5199999999999999E-2</v>
      </c>
      <c r="L1149" s="14">
        <v>979.1</v>
      </c>
      <c r="M1149" s="15">
        <v>23.8</v>
      </c>
      <c r="N1149" s="16">
        <v>185180</v>
      </c>
      <c r="O1149" s="21">
        <v>-1.1399999999999999</v>
      </c>
      <c r="P1149" s="11" t="s">
        <v>33</v>
      </c>
      <c r="Q1149" s="11" t="s">
        <v>47</v>
      </c>
      <c r="R1149" s="11" t="s">
        <v>47</v>
      </c>
      <c r="S1149" s="11" t="s">
        <v>88</v>
      </c>
      <c r="T1149" s="22">
        <v>0</v>
      </c>
      <c r="U1149" s="22">
        <v>0</v>
      </c>
      <c r="V1149" s="22">
        <v>0</v>
      </c>
      <c r="W1149" s="22">
        <v>0</v>
      </c>
      <c r="X1149" s="22">
        <v>0</v>
      </c>
      <c r="Y1149" s="22">
        <v>1E-3</v>
      </c>
      <c r="Z1149" s="22">
        <v>0</v>
      </c>
      <c r="AA1149" s="22">
        <v>0</v>
      </c>
      <c r="AB1149" s="22">
        <v>0.96889999999999998</v>
      </c>
      <c r="AC1149" s="22">
        <v>0</v>
      </c>
      <c r="AD1149" s="22">
        <v>0</v>
      </c>
      <c r="AE1149" s="17" t="s">
        <v>47</v>
      </c>
      <c r="AF1149" s="17" t="s">
        <v>47</v>
      </c>
      <c r="AG1149" s="8" t="str">
        <f t="shared" si="36"/>
        <v>click</v>
      </c>
      <c r="AH1149" s="10" t="str">
        <f t="shared" si="37"/>
        <v>click</v>
      </c>
    </row>
    <row r="1150" spans="1:34" ht="48" x14ac:dyDescent="0.2">
      <c r="A1150" s="20" t="s">
        <v>4954</v>
      </c>
      <c r="B1150" s="9" t="s">
        <v>4955</v>
      </c>
      <c r="C1150" s="11" t="s">
        <v>4956</v>
      </c>
      <c r="D1150" s="11" t="s">
        <v>39</v>
      </c>
      <c r="E1150" s="11" t="s">
        <v>4957</v>
      </c>
      <c r="F1150" s="11" t="s">
        <v>4958</v>
      </c>
      <c r="G1150" s="11" t="s">
        <v>33</v>
      </c>
      <c r="H1150" s="11" t="s">
        <v>87</v>
      </c>
      <c r="I1150" s="12">
        <v>2.5000000000000001E-3</v>
      </c>
      <c r="J1150" s="13">
        <v>0.75</v>
      </c>
      <c r="K1150" s="12">
        <v>4.2799999999999998E-2</v>
      </c>
      <c r="L1150" s="14">
        <v>2078.8000000000002</v>
      </c>
      <c r="M1150" s="15">
        <v>29.1</v>
      </c>
      <c r="N1150" s="16">
        <v>263256</v>
      </c>
      <c r="O1150" s="21">
        <v>-1.37</v>
      </c>
      <c r="P1150" s="11" t="s">
        <v>33</v>
      </c>
      <c r="Q1150" s="11" t="s">
        <v>47</v>
      </c>
      <c r="R1150" s="11" t="s">
        <v>47</v>
      </c>
      <c r="S1150" s="11" t="s">
        <v>81</v>
      </c>
      <c r="T1150" s="22">
        <v>0</v>
      </c>
      <c r="U1150" s="22">
        <v>0</v>
      </c>
      <c r="V1150" s="22">
        <v>0</v>
      </c>
      <c r="W1150" s="22">
        <v>0</v>
      </c>
      <c r="X1150" s="22">
        <v>0</v>
      </c>
      <c r="Y1150" s="22">
        <v>0</v>
      </c>
      <c r="Z1150" s="22">
        <v>0</v>
      </c>
      <c r="AA1150" s="22">
        <v>0</v>
      </c>
      <c r="AB1150" s="22">
        <v>0.98960000000000004</v>
      </c>
      <c r="AC1150" s="22">
        <v>0</v>
      </c>
      <c r="AD1150" s="22">
        <v>0</v>
      </c>
      <c r="AE1150" s="17" t="s">
        <v>47</v>
      </c>
      <c r="AF1150" s="17" t="s">
        <v>47</v>
      </c>
      <c r="AG1150" s="8" t="str">
        <f t="shared" si="36"/>
        <v>click</v>
      </c>
      <c r="AH1150" s="10" t="str">
        <f t="shared" si="37"/>
        <v>click</v>
      </c>
    </row>
    <row r="1151" spans="1:34" ht="36" x14ac:dyDescent="0.2">
      <c r="A1151" s="20" t="s">
        <v>4959</v>
      </c>
      <c r="B1151" s="9" t="s">
        <v>4960</v>
      </c>
      <c r="C1151" s="11" t="s">
        <v>4961</v>
      </c>
      <c r="D1151" s="11" t="s">
        <v>39</v>
      </c>
      <c r="E1151" s="11" t="s">
        <v>4962</v>
      </c>
      <c r="F1151" s="11" t="s">
        <v>4963</v>
      </c>
      <c r="G1151" s="11" t="s">
        <v>496</v>
      </c>
      <c r="H1151" s="11" t="s">
        <v>4676</v>
      </c>
      <c r="I1151" s="12">
        <v>6.0000000000000001E-3</v>
      </c>
      <c r="J1151" s="13">
        <v>0.09</v>
      </c>
      <c r="K1151" s="12">
        <v>1.8700000000000001E-2</v>
      </c>
      <c r="L1151" s="14">
        <v>7.6</v>
      </c>
      <c r="M1151" s="15">
        <v>0.2</v>
      </c>
      <c r="N1151" s="16">
        <v>984</v>
      </c>
      <c r="O1151" s="21">
        <v>2.04</v>
      </c>
      <c r="P1151" s="11" t="s">
        <v>43</v>
      </c>
      <c r="Q1151" s="11" t="s">
        <v>44</v>
      </c>
      <c r="R1151" s="11" t="s">
        <v>94</v>
      </c>
      <c r="S1151" s="11" t="s">
        <v>81</v>
      </c>
      <c r="T1151" s="22">
        <v>9.0700000000000003E-2</v>
      </c>
      <c r="U1151" s="22">
        <v>0.1206</v>
      </c>
      <c r="V1151" s="22">
        <v>0.1154</v>
      </c>
      <c r="W1151" s="22">
        <v>6.9900000000000004E-2</v>
      </c>
      <c r="X1151" s="22">
        <v>0.17430000000000001</v>
      </c>
      <c r="Y1151" s="22">
        <v>0.13059999999999999</v>
      </c>
      <c r="Z1151" s="22">
        <v>0.12740000000000001</v>
      </c>
      <c r="AA1151" s="22">
        <v>7.1900000000000006E-2</v>
      </c>
      <c r="AB1151" s="22">
        <v>1.47E-2</v>
      </c>
      <c r="AC1151" s="22">
        <v>3.8399999999999997E-2</v>
      </c>
      <c r="AD1151" s="22">
        <v>4.6100000000000002E-2</v>
      </c>
      <c r="AE1151" s="17" t="s">
        <v>47</v>
      </c>
      <c r="AF1151" s="17" t="s">
        <v>47</v>
      </c>
      <c r="AG1151" s="8" t="str">
        <f t="shared" si="36"/>
        <v>click</v>
      </c>
      <c r="AH1151" s="10" t="str">
        <f t="shared" si="37"/>
        <v>click</v>
      </c>
    </row>
    <row r="1152" spans="1:34" ht="48" x14ac:dyDescent="0.2">
      <c r="A1152" s="20" t="s">
        <v>4964</v>
      </c>
      <c r="B1152" s="9" t="s">
        <v>4965</v>
      </c>
      <c r="C1152" s="11" t="s">
        <v>4966</v>
      </c>
      <c r="D1152" s="11" t="s">
        <v>39</v>
      </c>
      <c r="E1152" s="11" t="s">
        <v>4967</v>
      </c>
      <c r="F1152" s="11" t="s">
        <v>4968</v>
      </c>
      <c r="G1152" s="11" t="s">
        <v>362</v>
      </c>
      <c r="H1152" s="11" t="s">
        <v>4676</v>
      </c>
      <c r="I1152" s="12">
        <v>4.8999999999999998E-3</v>
      </c>
      <c r="J1152" s="13">
        <v>0.12</v>
      </c>
      <c r="K1152" s="12">
        <v>9.1000000000000004E-3</v>
      </c>
      <c r="L1152" s="14">
        <v>29.3</v>
      </c>
      <c r="M1152" s="15">
        <v>0.7</v>
      </c>
      <c r="N1152" s="16">
        <v>6472</v>
      </c>
      <c r="O1152" s="21">
        <v>1.39</v>
      </c>
      <c r="P1152" s="11" t="s">
        <v>43</v>
      </c>
      <c r="Q1152" s="11" t="s">
        <v>47</v>
      </c>
      <c r="R1152" s="11" t="s">
        <v>47</v>
      </c>
      <c r="S1152" s="11" t="s">
        <v>81</v>
      </c>
      <c r="T1152" s="22">
        <v>0</v>
      </c>
      <c r="U1152" s="22">
        <v>0</v>
      </c>
      <c r="V1152" s="22">
        <v>0</v>
      </c>
      <c r="W1152" s="22">
        <v>0</v>
      </c>
      <c r="X1152" s="22">
        <v>0</v>
      </c>
      <c r="Y1152" s="22">
        <v>0.95389999999999997</v>
      </c>
      <c r="Z1152" s="22">
        <v>0</v>
      </c>
      <c r="AA1152" s="22">
        <v>6.8999999999999999E-3</v>
      </c>
      <c r="AB1152" s="22">
        <v>3.9199999999999999E-2</v>
      </c>
      <c r="AC1152" s="22">
        <v>0</v>
      </c>
      <c r="AD1152" s="22">
        <v>0</v>
      </c>
      <c r="AE1152" s="17" t="s">
        <v>47</v>
      </c>
      <c r="AF1152" s="17" t="s">
        <v>47</v>
      </c>
      <c r="AG1152" s="8" t="str">
        <f t="shared" si="36"/>
        <v>click</v>
      </c>
      <c r="AH1152" s="10" t="str">
        <f t="shared" si="37"/>
        <v>click</v>
      </c>
    </row>
    <row r="1153" spans="1:34" ht="60" x14ac:dyDescent="0.2">
      <c r="A1153" s="20" t="s">
        <v>4969</v>
      </c>
      <c r="B1153" s="9" t="s">
        <v>4970</v>
      </c>
      <c r="C1153" s="11" t="s">
        <v>1093</v>
      </c>
      <c r="D1153" s="11" t="s">
        <v>39</v>
      </c>
      <c r="E1153" s="11" t="s">
        <v>4971</v>
      </c>
      <c r="F1153" s="11" t="s">
        <v>4972</v>
      </c>
      <c r="G1153" s="11" t="s">
        <v>1564</v>
      </c>
      <c r="H1153" s="11" t="s">
        <v>87</v>
      </c>
      <c r="I1153" s="12">
        <v>5.8999999999999999E-3</v>
      </c>
      <c r="J1153" s="13">
        <v>0.86</v>
      </c>
      <c r="K1153" s="12">
        <v>8.6300000000000002E-2</v>
      </c>
      <c r="L1153" s="14">
        <v>4083.8</v>
      </c>
      <c r="M1153" s="15">
        <v>101.4</v>
      </c>
      <c r="N1153" s="16">
        <v>414489</v>
      </c>
      <c r="O1153" s="21">
        <v>-1.1200000000000001</v>
      </c>
      <c r="P1153" s="11" t="s">
        <v>33</v>
      </c>
      <c r="Q1153" s="11" t="s">
        <v>47</v>
      </c>
      <c r="R1153" s="11" t="s">
        <v>47</v>
      </c>
      <c r="S1153" s="11" t="s">
        <v>46</v>
      </c>
      <c r="T1153" s="22">
        <v>0</v>
      </c>
      <c r="U1153" s="22">
        <v>0</v>
      </c>
      <c r="V1153" s="22">
        <v>0</v>
      </c>
      <c r="W1153" s="22">
        <v>0</v>
      </c>
      <c r="X1153" s="22">
        <v>0</v>
      </c>
      <c r="Y1153" s="22">
        <v>2.2000000000000001E-3</v>
      </c>
      <c r="Z1153" s="22">
        <v>0</v>
      </c>
      <c r="AA1153" s="22">
        <v>0</v>
      </c>
      <c r="AB1153" s="22">
        <v>0.9516</v>
      </c>
      <c r="AC1153" s="22">
        <v>0</v>
      </c>
      <c r="AD1153" s="22">
        <v>0</v>
      </c>
      <c r="AE1153" s="17" t="s">
        <v>47</v>
      </c>
      <c r="AF1153" s="17" t="s">
        <v>47</v>
      </c>
      <c r="AG1153" s="8" t="str">
        <f t="shared" si="36"/>
        <v>click</v>
      </c>
      <c r="AH1153" s="10" t="str">
        <f t="shared" si="37"/>
        <v>click</v>
      </c>
    </row>
    <row r="1154" spans="1:34" ht="72" x14ac:dyDescent="0.2">
      <c r="A1154" s="20" t="s">
        <v>4973</v>
      </c>
      <c r="B1154" s="9" t="s">
        <v>4974</v>
      </c>
      <c r="C1154" s="11" t="s">
        <v>4975</v>
      </c>
      <c r="D1154" s="11" t="s">
        <v>59</v>
      </c>
      <c r="E1154" s="11" t="s">
        <v>4976</v>
      </c>
      <c r="F1154" s="11" t="s">
        <v>4977</v>
      </c>
      <c r="G1154" s="11" t="s">
        <v>1474</v>
      </c>
      <c r="H1154" s="11" t="s">
        <v>63</v>
      </c>
      <c r="I1154" s="12">
        <v>4.0000000000000001E-3</v>
      </c>
      <c r="J1154" s="13">
        <v>0.11</v>
      </c>
      <c r="K1154" s="12">
        <v>5.8400000000000001E-2</v>
      </c>
      <c r="L1154" s="14">
        <v>12.8</v>
      </c>
      <c r="M1154" s="15">
        <v>0.4</v>
      </c>
      <c r="N1154" s="16">
        <v>9120</v>
      </c>
      <c r="O1154" s="21">
        <v>-4.78</v>
      </c>
      <c r="P1154" s="11" t="s">
        <v>33</v>
      </c>
      <c r="Q1154" s="11" t="s">
        <v>47</v>
      </c>
      <c r="R1154" s="11" t="s">
        <v>47</v>
      </c>
      <c r="S1154" s="11" t="s">
        <v>46</v>
      </c>
      <c r="T1154" s="22" t="s">
        <v>47</v>
      </c>
      <c r="U1154" s="22" t="s">
        <v>47</v>
      </c>
      <c r="V1154" s="22" t="s">
        <v>47</v>
      </c>
      <c r="W1154" s="22" t="s">
        <v>47</v>
      </c>
      <c r="X1154" s="22" t="s">
        <v>47</v>
      </c>
      <c r="Y1154" s="22" t="s">
        <v>47</v>
      </c>
      <c r="Z1154" s="22" t="s">
        <v>47</v>
      </c>
      <c r="AA1154" s="22" t="s">
        <v>47</v>
      </c>
      <c r="AB1154" s="22" t="s">
        <v>47</v>
      </c>
      <c r="AC1154" s="22" t="s">
        <v>47</v>
      </c>
      <c r="AD1154" s="22" t="s">
        <v>47</v>
      </c>
      <c r="AE1154" s="17" t="s">
        <v>148</v>
      </c>
      <c r="AF1154" s="17" t="s">
        <v>47</v>
      </c>
      <c r="AG1154" s="8" t="str">
        <f t="shared" si="36"/>
        <v>click</v>
      </c>
      <c r="AH1154" s="10" t="str">
        <f t="shared" si="37"/>
        <v>click</v>
      </c>
    </row>
    <row r="1155" spans="1:34" ht="60" x14ac:dyDescent="0.2">
      <c r="A1155" s="20" t="s">
        <v>4978</v>
      </c>
      <c r="B1155" s="9" t="s">
        <v>4979</v>
      </c>
      <c r="C1155" s="11" t="s">
        <v>1424</v>
      </c>
      <c r="D1155" s="11" t="s">
        <v>39</v>
      </c>
      <c r="E1155" s="11" t="s">
        <v>4980</v>
      </c>
      <c r="F1155" s="11" t="s">
        <v>4981</v>
      </c>
      <c r="G1155" s="11" t="s">
        <v>472</v>
      </c>
      <c r="H1155" s="11" t="s">
        <v>190</v>
      </c>
      <c r="I1155" s="12">
        <v>9.4999999999999998E-3</v>
      </c>
      <c r="J1155" s="13">
        <v>29.66</v>
      </c>
      <c r="K1155" s="12"/>
      <c r="L1155" s="14">
        <v>2.4</v>
      </c>
      <c r="M1155" s="15">
        <v>0.1</v>
      </c>
      <c r="N1155" s="16">
        <v>1926</v>
      </c>
      <c r="O1155" s="21">
        <v>-3.38</v>
      </c>
      <c r="P1155" s="11" t="s">
        <v>43</v>
      </c>
      <c r="Q1155" s="11" t="s">
        <v>47</v>
      </c>
      <c r="R1155" s="11" t="s">
        <v>47</v>
      </c>
      <c r="S1155" s="11" t="s">
        <v>81</v>
      </c>
      <c r="T1155" s="22" t="s">
        <v>47</v>
      </c>
      <c r="U1155" s="22" t="s">
        <v>47</v>
      </c>
      <c r="V1155" s="22" t="s">
        <v>47</v>
      </c>
      <c r="W1155" s="22" t="s">
        <v>47</v>
      </c>
      <c r="X1155" s="22" t="s">
        <v>47</v>
      </c>
      <c r="Y1155" s="22" t="s">
        <v>47</v>
      </c>
      <c r="Z1155" s="22" t="s">
        <v>47</v>
      </c>
      <c r="AA1155" s="22" t="s">
        <v>47</v>
      </c>
      <c r="AB1155" s="22" t="s">
        <v>47</v>
      </c>
      <c r="AC1155" s="22" t="s">
        <v>47</v>
      </c>
      <c r="AD1155" s="22" t="s">
        <v>47</v>
      </c>
      <c r="AE1155" s="17" t="s">
        <v>148</v>
      </c>
      <c r="AF1155" s="17" t="s">
        <v>65</v>
      </c>
      <c r="AG1155" s="8" t="str">
        <f t="shared" si="36"/>
        <v>click</v>
      </c>
      <c r="AH1155" s="10" t="str">
        <f t="shared" si="37"/>
        <v>click</v>
      </c>
    </row>
    <row r="1156" spans="1:34" ht="38.25" x14ac:dyDescent="0.2">
      <c r="A1156" s="20" t="s">
        <v>4982</v>
      </c>
      <c r="B1156" s="9" t="s">
        <v>4983</v>
      </c>
      <c r="C1156" s="11" t="s">
        <v>3527</v>
      </c>
      <c r="D1156" s="11" t="s">
        <v>39</v>
      </c>
      <c r="E1156" s="11" t="s">
        <v>4984</v>
      </c>
      <c r="F1156" s="11" t="s">
        <v>4985</v>
      </c>
      <c r="G1156" s="11" t="s">
        <v>351</v>
      </c>
      <c r="H1156" s="11" t="s">
        <v>54</v>
      </c>
      <c r="I1156" s="12">
        <v>4.7999999999999996E-3</v>
      </c>
      <c r="J1156" s="13">
        <v>0.42</v>
      </c>
      <c r="K1156" s="12">
        <v>1.23E-2</v>
      </c>
      <c r="L1156" s="14">
        <v>250</v>
      </c>
      <c r="M1156" s="15">
        <v>3</v>
      </c>
      <c r="N1156" s="16">
        <v>24703</v>
      </c>
      <c r="O1156" s="21">
        <v>1.1499999999999999</v>
      </c>
      <c r="P1156" s="11" t="s">
        <v>43</v>
      </c>
      <c r="Q1156" s="11" t="s">
        <v>47</v>
      </c>
      <c r="R1156" s="11" t="s">
        <v>47</v>
      </c>
      <c r="S1156" s="11" t="s">
        <v>88</v>
      </c>
      <c r="T1156" s="22">
        <v>0</v>
      </c>
      <c r="U1156" s="22">
        <v>6.5500000000000003E-2</v>
      </c>
      <c r="V1156" s="22">
        <v>0.85460000000000003</v>
      </c>
      <c r="W1156" s="22">
        <v>2.8899999999999999E-2</v>
      </c>
      <c r="X1156" s="22">
        <v>0</v>
      </c>
      <c r="Y1156" s="22">
        <v>0</v>
      </c>
      <c r="Z1156" s="22">
        <v>0</v>
      </c>
      <c r="AA1156" s="22">
        <v>6.4999999999999997E-3</v>
      </c>
      <c r="AB1156" s="22">
        <v>0</v>
      </c>
      <c r="AC1156" s="22">
        <v>2.9899999999999999E-2</v>
      </c>
      <c r="AD1156" s="22">
        <v>0</v>
      </c>
      <c r="AE1156" s="17" t="s">
        <v>47</v>
      </c>
      <c r="AF1156" s="17" t="s">
        <v>47</v>
      </c>
      <c r="AG1156" s="8" t="str">
        <f t="shared" si="36"/>
        <v>click</v>
      </c>
      <c r="AH1156" s="10" t="str">
        <f t="shared" si="37"/>
        <v>click</v>
      </c>
    </row>
    <row r="1157" spans="1:34" ht="48" x14ac:dyDescent="0.2">
      <c r="A1157" s="20" t="s">
        <v>4986</v>
      </c>
      <c r="B1157" s="9" t="s">
        <v>4987</v>
      </c>
      <c r="C1157" s="11" t="s">
        <v>1424</v>
      </c>
      <c r="D1157" s="11" t="s">
        <v>39</v>
      </c>
      <c r="E1157" s="11" t="s">
        <v>4988</v>
      </c>
      <c r="F1157" s="11" t="s">
        <v>4989</v>
      </c>
      <c r="G1157" s="11" t="s">
        <v>472</v>
      </c>
      <c r="H1157" s="11" t="s">
        <v>190</v>
      </c>
      <c r="I1157" s="12">
        <v>9.4999999999999998E-3</v>
      </c>
      <c r="J1157" s="13">
        <v>0.04</v>
      </c>
      <c r="K1157" s="12">
        <v>3.8E-3</v>
      </c>
      <c r="L1157" s="14">
        <v>97.2</v>
      </c>
      <c r="M1157" s="15">
        <v>1.2</v>
      </c>
      <c r="N1157" s="16">
        <v>11992</v>
      </c>
      <c r="O1157" s="21">
        <v>2.37</v>
      </c>
      <c r="P1157" s="11" t="s">
        <v>43</v>
      </c>
      <c r="Q1157" s="11" t="s">
        <v>47</v>
      </c>
      <c r="R1157" s="11" t="s">
        <v>47</v>
      </c>
      <c r="S1157" s="11" t="s">
        <v>81</v>
      </c>
      <c r="T1157" s="22" t="s">
        <v>47</v>
      </c>
      <c r="U1157" s="22" t="s">
        <v>47</v>
      </c>
      <c r="V1157" s="22" t="s">
        <v>47</v>
      </c>
      <c r="W1157" s="22" t="s">
        <v>47</v>
      </c>
      <c r="X1157" s="22" t="s">
        <v>47</v>
      </c>
      <c r="Y1157" s="22" t="s">
        <v>47</v>
      </c>
      <c r="Z1157" s="22" t="s">
        <v>47</v>
      </c>
      <c r="AA1157" s="22" t="s">
        <v>47</v>
      </c>
      <c r="AB1157" s="22" t="s">
        <v>47</v>
      </c>
      <c r="AC1157" s="22" t="s">
        <v>47</v>
      </c>
      <c r="AD1157" s="22" t="s">
        <v>47</v>
      </c>
      <c r="AE1157" s="17" t="s">
        <v>148</v>
      </c>
      <c r="AF1157" s="17" t="s">
        <v>47</v>
      </c>
      <c r="AG1157" s="8" t="str">
        <f t="shared" si="36"/>
        <v>click</v>
      </c>
      <c r="AH1157" s="10" t="str">
        <f t="shared" si="37"/>
        <v>click</v>
      </c>
    </row>
    <row r="1158" spans="1:34" ht="84" x14ac:dyDescent="0.2">
      <c r="A1158" s="20" t="s">
        <v>4990</v>
      </c>
      <c r="B1158" s="9" t="s">
        <v>4991</v>
      </c>
      <c r="C1158" s="11" t="s">
        <v>4669</v>
      </c>
      <c r="D1158" s="11" t="s">
        <v>39</v>
      </c>
      <c r="E1158" s="11" t="s">
        <v>4992</v>
      </c>
      <c r="F1158" s="11" t="s">
        <v>4993</v>
      </c>
      <c r="G1158" s="11" t="s">
        <v>356</v>
      </c>
      <c r="H1158" s="11" t="s">
        <v>77</v>
      </c>
      <c r="I1158" s="12">
        <v>5.0000000000000001E-3</v>
      </c>
      <c r="J1158" s="13">
        <v>0.23</v>
      </c>
      <c r="K1158" s="12">
        <v>1.29E-2</v>
      </c>
      <c r="L1158" s="14">
        <v>48.3</v>
      </c>
      <c r="M1158" s="15">
        <v>0.6</v>
      </c>
      <c r="N1158" s="16">
        <v>4256</v>
      </c>
      <c r="O1158" s="21">
        <v>1.34</v>
      </c>
      <c r="P1158" s="11" t="s">
        <v>43</v>
      </c>
      <c r="Q1158" s="11" t="s">
        <v>47</v>
      </c>
      <c r="R1158" s="11" t="s">
        <v>47</v>
      </c>
      <c r="S1158" s="11" t="s">
        <v>81</v>
      </c>
      <c r="T1158" s="22">
        <v>4.0599999999999997E-2</v>
      </c>
      <c r="U1158" s="22">
        <v>0</v>
      </c>
      <c r="V1158" s="22">
        <v>0</v>
      </c>
      <c r="W1158" s="22">
        <v>0</v>
      </c>
      <c r="X1158" s="22">
        <v>0.95609999999999995</v>
      </c>
      <c r="Y1158" s="22">
        <v>0</v>
      </c>
      <c r="Z1158" s="22">
        <v>0</v>
      </c>
      <c r="AA1158" s="22">
        <v>0</v>
      </c>
      <c r="AB1158" s="22">
        <v>0</v>
      </c>
      <c r="AC1158" s="22">
        <v>0</v>
      </c>
      <c r="AD1158" s="22">
        <v>0</v>
      </c>
      <c r="AE1158" s="17" t="s">
        <v>47</v>
      </c>
      <c r="AF1158" s="17" t="s">
        <v>47</v>
      </c>
      <c r="AG1158" s="8" t="str">
        <f t="shared" si="36"/>
        <v>click</v>
      </c>
      <c r="AH1158" s="10" t="str">
        <f t="shared" si="37"/>
        <v>click</v>
      </c>
    </row>
    <row r="1159" spans="1:34" ht="96" x14ac:dyDescent="0.2">
      <c r="A1159" s="20" t="s">
        <v>4994</v>
      </c>
      <c r="B1159" s="9" t="s">
        <v>4995</v>
      </c>
      <c r="C1159" s="11" t="s">
        <v>4669</v>
      </c>
      <c r="D1159" s="11" t="s">
        <v>39</v>
      </c>
      <c r="E1159" s="11" t="s">
        <v>4996</v>
      </c>
      <c r="F1159" s="11" t="s">
        <v>4997</v>
      </c>
      <c r="G1159" s="11" t="s">
        <v>362</v>
      </c>
      <c r="H1159" s="11" t="s">
        <v>77</v>
      </c>
      <c r="I1159" s="12">
        <v>5.0000000000000001E-3</v>
      </c>
      <c r="J1159" s="13">
        <v>0.14000000000000001</v>
      </c>
      <c r="K1159" s="12">
        <v>2.12E-2</v>
      </c>
      <c r="L1159" s="14">
        <v>69.2</v>
      </c>
      <c r="M1159" s="15">
        <v>1.8</v>
      </c>
      <c r="N1159" s="16">
        <v>16269</v>
      </c>
      <c r="O1159" s="21">
        <v>1.21</v>
      </c>
      <c r="P1159" s="11" t="s">
        <v>43</v>
      </c>
      <c r="Q1159" s="11" t="s">
        <v>47</v>
      </c>
      <c r="R1159" s="11" t="s">
        <v>47</v>
      </c>
      <c r="S1159" s="11" t="s">
        <v>81</v>
      </c>
      <c r="T1159" s="22">
        <v>0</v>
      </c>
      <c r="U1159" s="22">
        <v>0</v>
      </c>
      <c r="V1159" s="22">
        <v>0</v>
      </c>
      <c r="W1159" s="22">
        <v>1.15E-2</v>
      </c>
      <c r="X1159" s="22">
        <v>0</v>
      </c>
      <c r="Y1159" s="22">
        <v>0.76629999999999998</v>
      </c>
      <c r="Z1159" s="22">
        <v>0</v>
      </c>
      <c r="AA1159" s="22">
        <v>0</v>
      </c>
      <c r="AB1159" s="22">
        <v>0.21779999999999999</v>
      </c>
      <c r="AC1159" s="22">
        <v>0</v>
      </c>
      <c r="AD1159" s="22">
        <v>0</v>
      </c>
      <c r="AE1159" s="17" t="s">
        <v>47</v>
      </c>
      <c r="AF1159" s="17" t="s">
        <v>47</v>
      </c>
      <c r="AG1159" s="8" t="str">
        <f t="shared" si="36"/>
        <v>click</v>
      </c>
      <c r="AH1159" s="10" t="str">
        <f t="shared" si="37"/>
        <v>click</v>
      </c>
    </row>
    <row r="1160" spans="1:34" ht="96" x14ac:dyDescent="0.2">
      <c r="A1160" s="20" t="s">
        <v>4998</v>
      </c>
      <c r="B1160" s="9" t="s">
        <v>4999</v>
      </c>
      <c r="C1160" s="11" t="s">
        <v>4669</v>
      </c>
      <c r="D1160" s="11" t="s">
        <v>39</v>
      </c>
      <c r="E1160" s="11" t="s">
        <v>5000</v>
      </c>
      <c r="F1160" s="11" t="s">
        <v>5001</v>
      </c>
      <c r="G1160" s="11" t="s">
        <v>367</v>
      </c>
      <c r="H1160" s="11" t="s">
        <v>77</v>
      </c>
      <c r="I1160" s="12">
        <v>5.0000000000000001E-3</v>
      </c>
      <c r="J1160" s="13">
        <v>0.15</v>
      </c>
      <c r="K1160" s="12">
        <v>6.1000000000000004E-3</v>
      </c>
      <c r="L1160" s="14">
        <v>143</v>
      </c>
      <c r="M1160" s="15">
        <v>1.3</v>
      </c>
      <c r="N1160" s="16">
        <v>25398</v>
      </c>
      <c r="O1160" s="21">
        <v>1.17</v>
      </c>
      <c r="P1160" s="11" t="s">
        <v>43</v>
      </c>
      <c r="Q1160" s="11" t="s">
        <v>47</v>
      </c>
      <c r="R1160" s="11" t="s">
        <v>47</v>
      </c>
      <c r="S1160" s="11" t="s">
        <v>81</v>
      </c>
      <c r="T1160" s="22">
        <v>0</v>
      </c>
      <c r="U1160" s="22">
        <v>0</v>
      </c>
      <c r="V1160" s="22">
        <v>0</v>
      </c>
      <c r="W1160" s="22">
        <v>0</v>
      </c>
      <c r="X1160" s="22">
        <v>0</v>
      </c>
      <c r="Y1160" s="22">
        <v>0</v>
      </c>
      <c r="Z1160" s="22">
        <v>0.98170000000000002</v>
      </c>
      <c r="AA1160" s="22">
        <v>0</v>
      </c>
      <c r="AB1160" s="22">
        <v>0</v>
      </c>
      <c r="AC1160" s="22">
        <v>1.83E-2</v>
      </c>
      <c r="AD1160" s="22">
        <v>0</v>
      </c>
      <c r="AE1160" s="17" t="s">
        <v>47</v>
      </c>
      <c r="AF1160" s="17" t="s">
        <v>47</v>
      </c>
      <c r="AG1160" s="8" t="str">
        <f t="shared" si="36"/>
        <v>click</v>
      </c>
      <c r="AH1160" s="10" t="str">
        <f t="shared" si="37"/>
        <v>click</v>
      </c>
    </row>
    <row r="1161" spans="1:34" ht="25.5" x14ac:dyDescent="0.2">
      <c r="A1161" s="20" t="s">
        <v>5002</v>
      </c>
      <c r="B1161" s="9" t="s">
        <v>5003</v>
      </c>
      <c r="C1161" s="11" t="s">
        <v>5004</v>
      </c>
      <c r="D1161" s="11" t="s">
        <v>39</v>
      </c>
      <c r="E1161" s="11" t="s">
        <v>5005</v>
      </c>
      <c r="F1161" s="11" t="s">
        <v>5006</v>
      </c>
      <c r="G1161" s="11" t="s">
        <v>496</v>
      </c>
      <c r="H1161" s="11" t="s">
        <v>77</v>
      </c>
      <c r="I1161" s="12">
        <v>7.4999999999999997E-3</v>
      </c>
      <c r="J1161" s="13">
        <v>0.08</v>
      </c>
      <c r="K1161" s="12">
        <v>2.3999999999999998E-3</v>
      </c>
      <c r="L1161" s="14">
        <v>245.7</v>
      </c>
      <c r="M1161" s="15">
        <v>7.4</v>
      </c>
      <c r="N1161" s="16">
        <v>64881</v>
      </c>
      <c r="O1161" s="21">
        <v>1.2</v>
      </c>
      <c r="P1161" s="11" t="s">
        <v>43</v>
      </c>
      <c r="Q1161" s="11" t="s">
        <v>306</v>
      </c>
      <c r="R1161" s="11" t="s">
        <v>94</v>
      </c>
      <c r="S1161" s="11" t="s">
        <v>81</v>
      </c>
      <c r="T1161" s="22">
        <v>3.09E-2</v>
      </c>
      <c r="U1161" s="22">
        <v>3.9100000000000003E-2</v>
      </c>
      <c r="V1161" s="22">
        <v>0.1948</v>
      </c>
      <c r="W1161" s="22">
        <v>2.2700000000000001E-2</v>
      </c>
      <c r="X1161" s="22">
        <v>3.7699999999999997E-2</v>
      </c>
      <c r="Y1161" s="22">
        <v>0.2535</v>
      </c>
      <c r="Z1161" s="22">
        <v>6.7799999999999999E-2</v>
      </c>
      <c r="AA1161" s="22">
        <v>0.12039999999999999</v>
      </c>
      <c r="AB1161" s="22">
        <v>5.4300000000000001E-2</v>
      </c>
      <c r="AC1161" s="22">
        <v>0.17879999999999999</v>
      </c>
      <c r="AD1161" s="22">
        <v>0</v>
      </c>
      <c r="AE1161" s="17" t="s">
        <v>47</v>
      </c>
      <c r="AF1161" s="17" t="s">
        <v>47</v>
      </c>
      <c r="AG1161" s="8" t="str">
        <f t="shared" si="36"/>
        <v>click</v>
      </c>
      <c r="AH1161" s="10" t="str">
        <f t="shared" si="37"/>
        <v>click</v>
      </c>
    </row>
    <row r="1162" spans="1:34" ht="132" x14ac:dyDescent="0.2">
      <c r="A1162" s="20" t="s">
        <v>5007</v>
      </c>
      <c r="B1162" s="9" t="s">
        <v>5008</v>
      </c>
      <c r="C1162" s="11" t="s">
        <v>4669</v>
      </c>
      <c r="D1162" s="11" t="s">
        <v>39</v>
      </c>
      <c r="E1162" s="11" t="s">
        <v>5009</v>
      </c>
      <c r="F1162" s="11" t="s">
        <v>5010</v>
      </c>
      <c r="G1162" s="11" t="s">
        <v>53</v>
      </c>
      <c r="H1162" s="11" t="s">
        <v>77</v>
      </c>
      <c r="I1162" s="12">
        <v>5.0000000000000001E-3</v>
      </c>
      <c r="J1162" s="13">
        <v>0.17</v>
      </c>
      <c r="K1162" s="12">
        <v>1.09E-2</v>
      </c>
      <c r="L1162" s="14">
        <v>336.6</v>
      </c>
      <c r="M1162" s="15">
        <v>4.4000000000000004</v>
      </c>
      <c r="N1162" s="16">
        <v>58858</v>
      </c>
      <c r="O1162" s="21">
        <v>1.1399999999999999</v>
      </c>
      <c r="P1162" s="11" t="s">
        <v>43</v>
      </c>
      <c r="Q1162" s="11" t="s">
        <v>47</v>
      </c>
      <c r="R1162" s="11" t="s">
        <v>47</v>
      </c>
      <c r="S1162" s="11" t="s">
        <v>81</v>
      </c>
      <c r="T1162" s="22">
        <v>0</v>
      </c>
      <c r="U1162" s="22">
        <v>0</v>
      </c>
      <c r="V1162" s="22">
        <v>1.44E-2</v>
      </c>
      <c r="W1162" s="22">
        <v>0</v>
      </c>
      <c r="X1162" s="22">
        <v>0</v>
      </c>
      <c r="Y1162" s="22">
        <v>4.3200000000000002E-2</v>
      </c>
      <c r="Z1162" s="22">
        <v>0</v>
      </c>
      <c r="AA1162" s="22">
        <v>5.8599999999999999E-2</v>
      </c>
      <c r="AB1162" s="22">
        <v>0</v>
      </c>
      <c r="AC1162" s="22">
        <v>0.8821</v>
      </c>
      <c r="AD1162" s="22">
        <v>0</v>
      </c>
      <c r="AE1162" s="17" t="s">
        <v>47</v>
      </c>
      <c r="AF1162" s="17" t="s">
        <v>47</v>
      </c>
      <c r="AG1162" s="8" t="str">
        <f t="shared" si="36"/>
        <v>click</v>
      </c>
      <c r="AH1162" s="10" t="str">
        <f t="shared" si="37"/>
        <v>click</v>
      </c>
    </row>
    <row r="1163" spans="1:34" ht="108" x14ac:dyDescent="0.2">
      <c r="A1163" s="20" t="s">
        <v>5011</v>
      </c>
      <c r="B1163" s="9" t="s">
        <v>5012</v>
      </c>
      <c r="C1163" s="11" t="s">
        <v>4669</v>
      </c>
      <c r="D1163" s="11" t="s">
        <v>39</v>
      </c>
      <c r="E1163" s="11" t="s">
        <v>5013</v>
      </c>
      <c r="F1163" s="11" t="s">
        <v>5014</v>
      </c>
      <c r="G1163" s="11" t="s">
        <v>406</v>
      </c>
      <c r="H1163" s="11" t="s">
        <v>77</v>
      </c>
      <c r="I1163" s="12">
        <v>5.0000000000000001E-3</v>
      </c>
      <c r="J1163" s="13">
        <v>0.6</v>
      </c>
      <c r="K1163" s="12">
        <v>4.6199999999999998E-2</v>
      </c>
      <c r="L1163" s="14">
        <v>50.5</v>
      </c>
      <c r="M1163" s="15">
        <v>0.8</v>
      </c>
      <c r="N1163" s="16">
        <v>3487</v>
      </c>
      <c r="O1163" s="21">
        <v>-0.99</v>
      </c>
      <c r="P1163" s="11" t="s">
        <v>43</v>
      </c>
      <c r="Q1163" s="11" t="s">
        <v>47</v>
      </c>
      <c r="R1163" s="11" t="s">
        <v>47</v>
      </c>
      <c r="S1163" s="11" t="s">
        <v>81</v>
      </c>
      <c r="T1163" s="22">
        <v>0</v>
      </c>
      <c r="U1163" s="22">
        <v>0.17879999999999999</v>
      </c>
      <c r="V1163" s="22">
        <v>0</v>
      </c>
      <c r="W1163" s="22">
        <v>0</v>
      </c>
      <c r="X1163" s="22">
        <v>2.4400000000000002E-2</v>
      </c>
      <c r="Y1163" s="22">
        <v>0</v>
      </c>
      <c r="Z1163" s="22">
        <v>0</v>
      </c>
      <c r="AA1163" s="22">
        <v>0</v>
      </c>
      <c r="AB1163" s="22">
        <v>0</v>
      </c>
      <c r="AC1163" s="22">
        <v>0</v>
      </c>
      <c r="AD1163" s="22">
        <v>0.78469999999999995</v>
      </c>
      <c r="AE1163" s="17" t="s">
        <v>47</v>
      </c>
      <c r="AF1163" s="17" t="s">
        <v>47</v>
      </c>
      <c r="AG1163" s="8" t="str">
        <f t="shared" si="36"/>
        <v>click</v>
      </c>
      <c r="AH1163" s="10" t="str">
        <f t="shared" si="37"/>
        <v>click</v>
      </c>
    </row>
    <row r="1164" spans="1:34" ht="48" x14ac:dyDescent="0.2">
      <c r="A1164" s="20" t="s">
        <v>5015</v>
      </c>
      <c r="B1164" s="9" t="s">
        <v>5016</v>
      </c>
      <c r="C1164" s="11" t="s">
        <v>4717</v>
      </c>
      <c r="D1164" s="11" t="s">
        <v>39</v>
      </c>
      <c r="E1164" s="11" t="s">
        <v>5017</v>
      </c>
      <c r="F1164" s="11" t="s">
        <v>5018</v>
      </c>
      <c r="G1164" s="11" t="s">
        <v>1574</v>
      </c>
      <c r="H1164" s="11" t="s">
        <v>77</v>
      </c>
      <c r="I1164" s="12">
        <v>3.5000000000000001E-3</v>
      </c>
      <c r="J1164" s="13">
        <v>0.1</v>
      </c>
      <c r="K1164" s="12">
        <v>8.3999999999999995E-3</v>
      </c>
      <c r="L1164" s="14">
        <v>119.5</v>
      </c>
      <c r="M1164" s="15">
        <v>1.5</v>
      </c>
      <c r="N1164" s="16">
        <v>13202</v>
      </c>
      <c r="O1164" s="21">
        <v>1.53</v>
      </c>
      <c r="P1164" s="11" t="s">
        <v>43</v>
      </c>
      <c r="Q1164" s="11" t="s">
        <v>386</v>
      </c>
      <c r="R1164" s="11" t="s">
        <v>45</v>
      </c>
      <c r="S1164" s="11" t="s">
        <v>81</v>
      </c>
      <c r="T1164" s="22">
        <v>4.2999999999999997E-2</v>
      </c>
      <c r="U1164" s="22">
        <v>0</v>
      </c>
      <c r="V1164" s="22">
        <v>0.17330000000000001</v>
      </c>
      <c r="W1164" s="22">
        <v>0.05</v>
      </c>
      <c r="X1164" s="22">
        <v>1.4800000000000001E-2</v>
      </c>
      <c r="Y1164" s="22">
        <v>0.15629999999999999</v>
      </c>
      <c r="Z1164" s="22">
        <v>0.13739999999999999</v>
      </c>
      <c r="AA1164" s="22">
        <v>0.123</v>
      </c>
      <c r="AB1164" s="22">
        <v>4.0599999999999997E-2</v>
      </c>
      <c r="AC1164" s="22">
        <v>0.25940000000000002</v>
      </c>
      <c r="AD1164" s="22">
        <v>0</v>
      </c>
      <c r="AE1164" s="17" t="s">
        <v>47</v>
      </c>
      <c r="AF1164" s="17" t="s">
        <v>47</v>
      </c>
      <c r="AG1164" s="8" t="str">
        <f t="shared" si="36"/>
        <v>click</v>
      </c>
      <c r="AH1164" s="10" t="str">
        <f t="shared" si="37"/>
        <v>click</v>
      </c>
    </row>
    <row r="1165" spans="1:34" ht="48" x14ac:dyDescent="0.2">
      <c r="A1165" s="20" t="s">
        <v>5019</v>
      </c>
      <c r="B1165" s="9" t="s">
        <v>5020</v>
      </c>
      <c r="C1165" s="11" t="s">
        <v>4717</v>
      </c>
      <c r="D1165" s="11" t="s">
        <v>39</v>
      </c>
      <c r="E1165" s="11" t="s">
        <v>5021</v>
      </c>
      <c r="F1165" s="11" t="s">
        <v>5022</v>
      </c>
      <c r="G1165" s="11" t="s">
        <v>660</v>
      </c>
      <c r="H1165" s="11" t="s">
        <v>77</v>
      </c>
      <c r="I1165" s="12">
        <v>3.5000000000000001E-3</v>
      </c>
      <c r="J1165" s="13">
        <v>0.08</v>
      </c>
      <c r="K1165" s="12">
        <v>1.14E-2</v>
      </c>
      <c r="L1165" s="14">
        <v>152.19999999999999</v>
      </c>
      <c r="M1165" s="15">
        <v>2.5</v>
      </c>
      <c r="N1165" s="16">
        <v>21044</v>
      </c>
      <c r="O1165" s="21">
        <v>1.31</v>
      </c>
      <c r="P1165" s="11" t="s">
        <v>43</v>
      </c>
      <c r="Q1165" s="11" t="s">
        <v>386</v>
      </c>
      <c r="R1165" s="11" t="s">
        <v>497</v>
      </c>
      <c r="S1165" s="11" t="s">
        <v>81</v>
      </c>
      <c r="T1165" s="22">
        <v>7.3599999999999999E-2</v>
      </c>
      <c r="U1165" s="22">
        <v>4.4999999999999997E-3</v>
      </c>
      <c r="V1165" s="22">
        <v>0.1754</v>
      </c>
      <c r="W1165" s="22">
        <v>0.107</v>
      </c>
      <c r="X1165" s="22">
        <v>2.8400000000000002E-2</v>
      </c>
      <c r="Y1165" s="22">
        <v>0.11550000000000001</v>
      </c>
      <c r="Z1165" s="22">
        <v>6.7500000000000004E-2</v>
      </c>
      <c r="AA1165" s="22">
        <v>0.23580000000000001</v>
      </c>
      <c r="AB1165" s="22">
        <v>0</v>
      </c>
      <c r="AC1165" s="22">
        <v>0.18160000000000001</v>
      </c>
      <c r="AD1165" s="22">
        <v>2.8E-3</v>
      </c>
      <c r="AE1165" s="17" t="s">
        <v>47</v>
      </c>
      <c r="AF1165" s="17" t="s">
        <v>47</v>
      </c>
      <c r="AG1165" s="8" t="str">
        <f t="shared" si="36"/>
        <v>click</v>
      </c>
      <c r="AH1165" s="10" t="str">
        <f t="shared" si="37"/>
        <v>click</v>
      </c>
    </row>
    <row r="1166" spans="1:34" ht="48" x14ac:dyDescent="0.2">
      <c r="A1166" s="20" t="s">
        <v>5023</v>
      </c>
      <c r="B1166" s="9" t="s">
        <v>5024</v>
      </c>
      <c r="C1166" s="11" t="s">
        <v>4948</v>
      </c>
      <c r="D1166" s="11" t="s">
        <v>39</v>
      </c>
      <c r="E1166" s="11" t="s">
        <v>5025</v>
      </c>
      <c r="F1166" s="11" t="s">
        <v>5026</v>
      </c>
      <c r="G1166" s="11" t="s">
        <v>472</v>
      </c>
      <c r="H1166" s="11" t="s">
        <v>190</v>
      </c>
      <c r="I1166" s="12">
        <v>9.4999999999999998E-3</v>
      </c>
      <c r="J1166" s="13">
        <v>0.01</v>
      </c>
      <c r="K1166" s="12">
        <v>1E-4</v>
      </c>
      <c r="L1166" s="14">
        <v>31.8</v>
      </c>
      <c r="M1166" s="15">
        <v>0.3</v>
      </c>
      <c r="N1166" s="16">
        <v>2633</v>
      </c>
      <c r="O1166" s="21">
        <v>2.96</v>
      </c>
      <c r="P1166" s="11" t="s">
        <v>43</v>
      </c>
      <c r="Q1166" s="11" t="s">
        <v>386</v>
      </c>
      <c r="R1166" s="11" t="s">
        <v>94</v>
      </c>
      <c r="S1166" s="11" t="s">
        <v>81</v>
      </c>
      <c r="T1166" s="22" t="s">
        <v>47</v>
      </c>
      <c r="U1166" s="22" t="s">
        <v>47</v>
      </c>
      <c r="V1166" s="22" t="s">
        <v>47</v>
      </c>
      <c r="W1166" s="22" t="s">
        <v>47</v>
      </c>
      <c r="X1166" s="22" t="s">
        <v>47</v>
      </c>
      <c r="Y1166" s="22" t="s">
        <v>47</v>
      </c>
      <c r="Z1166" s="22" t="s">
        <v>47</v>
      </c>
      <c r="AA1166" s="22" t="s">
        <v>47</v>
      </c>
      <c r="AB1166" s="22" t="s">
        <v>47</v>
      </c>
      <c r="AC1166" s="22" t="s">
        <v>47</v>
      </c>
      <c r="AD1166" s="22" t="s">
        <v>47</v>
      </c>
      <c r="AE1166" s="17" t="s">
        <v>148</v>
      </c>
      <c r="AF1166" s="17" t="s">
        <v>47</v>
      </c>
      <c r="AG1166" s="8" t="str">
        <f t="shared" si="36"/>
        <v>click</v>
      </c>
      <c r="AH1166" s="10" t="str">
        <f t="shared" si="37"/>
        <v>click</v>
      </c>
    </row>
    <row r="1167" spans="1:34" ht="36" x14ac:dyDescent="0.2">
      <c r="A1167" s="20" t="s">
        <v>5027</v>
      </c>
      <c r="B1167" s="9" t="s">
        <v>5028</v>
      </c>
      <c r="C1167" s="11" t="s">
        <v>772</v>
      </c>
      <c r="D1167" s="11" t="s">
        <v>39</v>
      </c>
      <c r="E1167" s="11" t="s">
        <v>5029</v>
      </c>
      <c r="F1167" s="11" t="s">
        <v>163</v>
      </c>
      <c r="G1167" s="11" t="s">
        <v>1362</v>
      </c>
      <c r="H1167" s="11" t="s">
        <v>502</v>
      </c>
      <c r="I1167" s="12">
        <v>6.4999999999999997E-3</v>
      </c>
      <c r="J1167" s="13"/>
      <c r="K1167" s="12"/>
      <c r="L1167" s="14">
        <v>8.9</v>
      </c>
      <c r="M1167" s="15">
        <v>0.3</v>
      </c>
      <c r="N1167" s="16">
        <v>14706</v>
      </c>
      <c r="O1167" s="21">
        <v>0.35</v>
      </c>
      <c r="P1167" s="11" t="s">
        <v>165</v>
      </c>
      <c r="Q1167" s="11" t="s">
        <v>47</v>
      </c>
      <c r="R1167" s="11" t="s">
        <v>47</v>
      </c>
      <c r="S1167" s="11" t="s">
        <v>47</v>
      </c>
      <c r="T1167" s="22" t="s">
        <v>47</v>
      </c>
      <c r="U1167" s="22" t="s">
        <v>47</v>
      </c>
      <c r="V1167" s="22" t="s">
        <v>47</v>
      </c>
      <c r="W1167" s="22" t="s">
        <v>47</v>
      </c>
      <c r="X1167" s="22" t="s">
        <v>47</v>
      </c>
      <c r="Y1167" s="22" t="s">
        <v>47</v>
      </c>
      <c r="Z1167" s="22" t="s">
        <v>47</v>
      </c>
      <c r="AA1167" s="22" t="s">
        <v>47</v>
      </c>
      <c r="AB1167" s="22" t="s">
        <v>47</v>
      </c>
      <c r="AC1167" s="22" t="s">
        <v>47</v>
      </c>
      <c r="AD1167" s="22" t="s">
        <v>47</v>
      </c>
      <c r="AE1167" s="17" t="s">
        <v>47</v>
      </c>
      <c r="AF1167" s="17" t="s">
        <v>65</v>
      </c>
      <c r="AG1167" s="8" t="str">
        <f t="shared" si="36"/>
        <v>click</v>
      </c>
      <c r="AH1167" s="10" t="str">
        <f t="shared" si="37"/>
        <v>click</v>
      </c>
    </row>
    <row r="1168" spans="1:34" ht="48" x14ac:dyDescent="0.2">
      <c r="A1168" s="20" t="s">
        <v>5030</v>
      </c>
      <c r="B1168" s="9" t="s">
        <v>5031</v>
      </c>
      <c r="C1168" s="11" t="s">
        <v>4948</v>
      </c>
      <c r="D1168" s="11" t="s">
        <v>39</v>
      </c>
      <c r="E1168" s="11" t="s">
        <v>5032</v>
      </c>
      <c r="F1168" s="11" t="s">
        <v>5033</v>
      </c>
      <c r="G1168" s="11" t="s">
        <v>807</v>
      </c>
      <c r="H1168" s="11" t="s">
        <v>190</v>
      </c>
      <c r="I1168" s="12">
        <v>9.4999999999999998E-3</v>
      </c>
      <c r="J1168" s="13">
        <v>0.16</v>
      </c>
      <c r="K1168" s="12"/>
      <c r="L1168" s="14">
        <v>10.8</v>
      </c>
      <c r="M1168" s="15">
        <v>0.8</v>
      </c>
      <c r="N1168" s="16">
        <v>27884</v>
      </c>
      <c r="O1168" s="21">
        <v>-1.48</v>
      </c>
      <c r="P1168" s="11" t="s">
        <v>43</v>
      </c>
      <c r="Q1168" s="11" t="s">
        <v>386</v>
      </c>
      <c r="R1168" s="11" t="s">
        <v>94</v>
      </c>
      <c r="S1168" s="11" t="s">
        <v>81</v>
      </c>
      <c r="T1168" s="22" t="s">
        <v>47</v>
      </c>
      <c r="U1168" s="22" t="s">
        <v>47</v>
      </c>
      <c r="V1168" s="22" t="s">
        <v>47</v>
      </c>
      <c r="W1168" s="22" t="s">
        <v>47</v>
      </c>
      <c r="X1168" s="22" t="s">
        <v>47</v>
      </c>
      <c r="Y1168" s="22" t="s">
        <v>47</v>
      </c>
      <c r="Z1168" s="22" t="s">
        <v>47</v>
      </c>
      <c r="AA1168" s="22" t="s">
        <v>47</v>
      </c>
      <c r="AB1168" s="22" t="s">
        <v>47</v>
      </c>
      <c r="AC1168" s="22" t="s">
        <v>47</v>
      </c>
      <c r="AD1168" s="22" t="s">
        <v>47</v>
      </c>
      <c r="AE1168" s="17" t="s">
        <v>47</v>
      </c>
      <c r="AF1168" s="17" t="s">
        <v>65</v>
      </c>
      <c r="AG1168" s="8" t="str">
        <f t="shared" si="36"/>
        <v>click</v>
      </c>
      <c r="AH1168" s="10" t="str">
        <f t="shared" si="37"/>
        <v>click</v>
      </c>
    </row>
    <row r="1169" spans="1:34" ht="24" x14ac:dyDescent="0.2">
      <c r="A1169" s="20" t="s">
        <v>5034</v>
      </c>
      <c r="B1169" s="9" t="s">
        <v>5035</v>
      </c>
      <c r="C1169" s="11" t="s">
        <v>4686</v>
      </c>
      <c r="D1169" s="11" t="s">
        <v>39</v>
      </c>
      <c r="E1169" s="11" t="s">
        <v>5036</v>
      </c>
      <c r="F1169" s="11" t="s">
        <v>5037</v>
      </c>
      <c r="G1169" s="11" t="s">
        <v>807</v>
      </c>
      <c r="H1169" s="11" t="s">
        <v>190</v>
      </c>
      <c r="I1169" s="12">
        <v>9.4999999999999998E-3</v>
      </c>
      <c r="J1169" s="13"/>
      <c r="K1169" s="12"/>
      <c r="L1169" s="14">
        <v>1.4</v>
      </c>
      <c r="M1169" s="15">
        <v>0.1</v>
      </c>
      <c r="N1169" s="16">
        <v>2703</v>
      </c>
      <c r="O1169" s="21">
        <v>-1.6</v>
      </c>
      <c r="P1169" s="11" t="s">
        <v>43</v>
      </c>
      <c r="Q1169" s="11" t="s">
        <v>47</v>
      </c>
      <c r="R1169" s="11" t="s">
        <v>47</v>
      </c>
      <c r="S1169" s="11" t="s">
        <v>81</v>
      </c>
      <c r="T1169" s="22" t="s">
        <v>47</v>
      </c>
      <c r="U1169" s="22" t="s">
        <v>47</v>
      </c>
      <c r="V1169" s="22" t="s">
        <v>47</v>
      </c>
      <c r="W1169" s="22" t="s">
        <v>47</v>
      </c>
      <c r="X1169" s="22" t="s">
        <v>47</v>
      </c>
      <c r="Y1169" s="22" t="s">
        <v>47</v>
      </c>
      <c r="Z1169" s="22" t="s">
        <v>47</v>
      </c>
      <c r="AA1169" s="22" t="s">
        <v>47</v>
      </c>
      <c r="AB1169" s="22" t="s">
        <v>47</v>
      </c>
      <c r="AC1169" s="22" t="s">
        <v>47</v>
      </c>
      <c r="AD1169" s="22" t="s">
        <v>47</v>
      </c>
      <c r="AE1169" s="17" t="s">
        <v>47</v>
      </c>
      <c r="AF1169" s="17" t="s">
        <v>65</v>
      </c>
      <c r="AG1169" s="8" t="str">
        <f t="shared" si="36"/>
        <v>click</v>
      </c>
      <c r="AH1169" s="10" t="str">
        <f t="shared" si="37"/>
        <v>click</v>
      </c>
    </row>
    <row r="1170" spans="1:34" ht="72" x14ac:dyDescent="0.2">
      <c r="A1170" s="20" t="s">
        <v>5038</v>
      </c>
      <c r="B1170" s="9" t="s">
        <v>5039</v>
      </c>
      <c r="C1170" s="11" t="s">
        <v>3651</v>
      </c>
      <c r="D1170" s="11" t="s">
        <v>59</v>
      </c>
      <c r="E1170" s="11" t="s">
        <v>5040</v>
      </c>
      <c r="F1170" s="11" t="s">
        <v>5041</v>
      </c>
      <c r="G1170" s="11" t="s">
        <v>778</v>
      </c>
      <c r="H1170" s="11" t="s">
        <v>110</v>
      </c>
      <c r="I1170" s="12">
        <v>9.4999999999999998E-3</v>
      </c>
      <c r="J1170" s="13"/>
      <c r="K1170" s="12"/>
      <c r="L1170" s="14">
        <v>62.1</v>
      </c>
      <c r="M1170" s="15">
        <v>5.9</v>
      </c>
      <c r="N1170" s="16">
        <v>37431</v>
      </c>
      <c r="O1170" s="21">
        <v>3.43</v>
      </c>
      <c r="P1170" s="11" t="s">
        <v>165</v>
      </c>
      <c r="Q1170" s="11" t="s">
        <v>47</v>
      </c>
      <c r="R1170" s="11" t="s">
        <v>47</v>
      </c>
      <c r="S1170" s="11" t="s">
        <v>47</v>
      </c>
      <c r="T1170" s="22" t="s">
        <v>47</v>
      </c>
      <c r="U1170" s="22" t="s">
        <v>47</v>
      </c>
      <c r="V1170" s="22" t="s">
        <v>47</v>
      </c>
      <c r="W1170" s="22" t="s">
        <v>47</v>
      </c>
      <c r="X1170" s="22" t="s">
        <v>47</v>
      </c>
      <c r="Y1170" s="22" t="s">
        <v>47</v>
      </c>
      <c r="Z1170" s="22" t="s">
        <v>47</v>
      </c>
      <c r="AA1170" s="22" t="s">
        <v>47</v>
      </c>
      <c r="AB1170" s="22" t="s">
        <v>47</v>
      </c>
      <c r="AC1170" s="22" t="s">
        <v>47</v>
      </c>
      <c r="AD1170" s="22" t="s">
        <v>47</v>
      </c>
      <c r="AE1170" s="17" t="s">
        <v>503</v>
      </c>
      <c r="AF1170" s="17" t="s">
        <v>65</v>
      </c>
      <c r="AG1170" s="8" t="str">
        <f t="shared" si="36"/>
        <v>click</v>
      </c>
      <c r="AH1170" s="10" t="str">
        <f t="shared" si="37"/>
        <v>click</v>
      </c>
    </row>
    <row r="1171" spans="1:34" ht="96" x14ac:dyDescent="0.2">
      <c r="A1171" s="20" t="s">
        <v>5042</v>
      </c>
      <c r="B1171" s="9" t="s">
        <v>5043</v>
      </c>
      <c r="C1171" s="11" t="s">
        <v>3668</v>
      </c>
      <c r="D1171" s="11" t="s">
        <v>59</v>
      </c>
      <c r="E1171" s="11" t="s">
        <v>5044</v>
      </c>
      <c r="F1171" s="11" t="s">
        <v>466</v>
      </c>
      <c r="G1171" s="11" t="s">
        <v>323</v>
      </c>
      <c r="H1171" s="11" t="s">
        <v>329</v>
      </c>
      <c r="I1171" s="12">
        <v>7.4999999999999997E-3</v>
      </c>
      <c r="J1171" s="13"/>
      <c r="K1171" s="12"/>
      <c r="L1171" s="14">
        <v>1.3</v>
      </c>
      <c r="M1171" s="15">
        <v>0</v>
      </c>
      <c r="N1171" s="16">
        <v>14750</v>
      </c>
      <c r="O1171" s="21">
        <v>0</v>
      </c>
      <c r="P1171" s="11" t="s">
        <v>136</v>
      </c>
      <c r="Q1171" s="11" t="s">
        <v>47</v>
      </c>
      <c r="R1171" s="11" t="s">
        <v>47</v>
      </c>
      <c r="S1171" s="11" t="s">
        <v>47</v>
      </c>
      <c r="T1171" s="22" t="s">
        <v>47</v>
      </c>
      <c r="U1171" s="22" t="s">
        <v>47</v>
      </c>
      <c r="V1171" s="22" t="s">
        <v>47</v>
      </c>
      <c r="W1171" s="22" t="s">
        <v>47</v>
      </c>
      <c r="X1171" s="22" t="s">
        <v>47</v>
      </c>
      <c r="Y1171" s="22" t="s">
        <v>47</v>
      </c>
      <c r="Z1171" s="22" t="s">
        <v>47</v>
      </c>
      <c r="AA1171" s="22" t="s">
        <v>47</v>
      </c>
      <c r="AB1171" s="22" t="s">
        <v>47</v>
      </c>
      <c r="AC1171" s="22" t="s">
        <v>47</v>
      </c>
      <c r="AD1171" s="22" t="s">
        <v>47</v>
      </c>
      <c r="AE1171" s="17" t="s">
        <v>47</v>
      </c>
      <c r="AF1171" s="17" t="s">
        <v>47</v>
      </c>
      <c r="AG1171" s="8" t="str">
        <f t="shared" si="36"/>
        <v>click</v>
      </c>
      <c r="AH1171" s="10" t="str">
        <f t="shared" si="37"/>
        <v>click</v>
      </c>
    </row>
    <row r="1172" spans="1:34" ht="60" x14ac:dyDescent="0.2">
      <c r="A1172" s="20" t="s">
        <v>5045</v>
      </c>
      <c r="B1172" s="9" t="s">
        <v>5046</v>
      </c>
      <c r="C1172" s="11" t="s">
        <v>1424</v>
      </c>
      <c r="D1172" s="11" t="s">
        <v>39</v>
      </c>
      <c r="E1172" s="11" t="s">
        <v>5047</v>
      </c>
      <c r="F1172" s="11" t="s">
        <v>5048</v>
      </c>
      <c r="G1172" s="11" t="s">
        <v>472</v>
      </c>
      <c r="H1172" s="11" t="s">
        <v>190</v>
      </c>
      <c r="I1172" s="12">
        <v>9.4999999999999998E-3</v>
      </c>
      <c r="J1172" s="13">
        <v>33.92</v>
      </c>
      <c r="K1172" s="12"/>
      <c r="L1172" s="14">
        <v>4.0999999999999996</v>
      </c>
      <c r="M1172" s="15">
        <v>0.2</v>
      </c>
      <c r="N1172" s="16">
        <v>2278</v>
      </c>
      <c r="O1172" s="21">
        <v>-2.09</v>
      </c>
      <c r="P1172" s="11" t="s">
        <v>43</v>
      </c>
      <c r="Q1172" s="11" t="s">
        <v>47</v>
      </c>
      <c r="R1172" s="11" t="s">
        <v>47</v>
      </c>
      <c r="S1172" s="11" t="s">
        <v>81</v>
      </c>
      <c r="T1172" s="22" t="s">
        <v>47</v>
      </c>
      <c r="U1172" s="22" t="s">
        <v>47</v>
      </c>
      <c r="V1172" s="22" t="s">
        <v>47</v>
      </c>
      <c r="W1172" s="22" t="s">
        <v>47</v>
      </c>
      <c r="X1172" s="22" t="s">
        <v>47</v>
      </c>
      <c r="Y1172" s="22" t="s">
        <v>47</v>
      </c>
      <c r="Z1172" s="22" t="s">
        <v>47</v>
      </c>
      <c r="AA1172" s="22" t="s">
        <v>47</v>
      </c>
      <c r="AB1172" s="22" t="s">
        <v>47</v>
      </c>
      <c r="AC1172" s="22" t="s">
        <v>47</v>
      </c>
      <c r="AD1172" s="22" t="s">
        <v>47</v>
      </c>
      <c r="AE1172" s="17" t="s">
        <v>148</v>
      </c>
      <c r="AF1172" s="17" t="s">
        <v>65</v>
      </c>
      <c r="AG1172" s="8" t="str">
        <f t="shared" si="36"/>
        <v>click</v>
      </c>
      <c r="AH1172" s="10" t="str">
        <f t="shared" si="37"/>
        <v>click</v>
      </c>
    </row>
    <row r="1173" spans="1:34" ht="216" x14ac:dyDescent="0.2">
      <c r="A1173" s="20" t="s">
        <v>5049</v>
      </c>
      <c r="B1173" s="9" t="s">
        <v>5050</v>
      </c>
      <c r="C1173" s="11" t="s">
        <v>24</v>
      </c>
      <c r="D1173" s="11" t="s">
        <v>39</v>
      </c>
      <c r="E1173" s="11" t="s">
        <v>5051</v>
      </c>
      <c r="F1173" s="11" t="s">
        <v>5052</v>
      </c>
      <c r="G1173" s="11" t="s">
        <v>660</v>
      </c>
      <c r="H1173" s="11" t="s">
        <v>197</v>
      </c>
      <c r="I1173" s="12">
        <v>4.8999999999999998E-3</v>
      </c>
      <c r="J1173" s="13"/>
      <c r="K1173" s="12"/>
      <c r="L1173" s="14">
        <v>0</v>
      </c>
      <c r="M1173" s="15">
        <v>0</v>
      </c>
      <c r="N1173" s="16"/>
      <c r="O1173" s="21"/>
      <c r="P1173" s="11" t="s">
        <v>43</v>
      </c>
      <c r="Q1173" s="11" t="s">
        <v>386</v>
      </c>
      <c r="R1173" s="11" t="s">
        <v>497</v>
      </c>
      <c r="S1173" s="11" t="s">
        <v>81</v>
      </c>
      <c r="T1173" s="22" t="s">
        <v>47</v>
      </c>
      <c r="U1173" s="22" t="s">
        <v>47</v>
      </c>
      <c r="V1173" s="22" t="s">
        <v>47</v>
      </c>
      <c r="W1173" s="22" t="s">
        <v>47</v>
      </c>
      <c r="X1173" s="22" t="s">
        <v>47</v>
      </c>
      <c r="Y1173" s="22" t="s">
        <v>47</v>
      </c>
      <c r="Z1173" s="22" t="s">
        <v>47</v>
      </c>
      <c r="AA1173" s="22" t="s">
        <v>47</v>
      </c>
      <c r="AB1173" s="22" t="s">
        <v>47</v>
      </c>
      <c r="AC1173" s="22" t="s">
        <v>47</v>
      </c>
      <c r="AD1173" s="22" t="s">
        <v>47</v>
      </c>
      <c r="AE1173" s="17" t="s">
        <v>47</v>
      </c>
      <c r="AF1173" s="17" t="s">
        <v>47</v>
      </c>
      <c r="AG1173" s="8" t="str">
        <f t="shared" si="36"/>
        <v>click</v>
      </c>
      <c r="AH1173" s="10" t="str">
        <f t="shared" si="37"/>
        <v>click</v>
      </c>
    </row>
    <row r="1174" spans="1:34" ht="72" x14ac:dyDescent="0.2">
      <c r="A1174" s="20" t="s">
        <v>5053</v>
      </c>
      <c r="B1174" s="9" t="s">
        <v>5054</v>
      </c>
      <c r="C1174" s="11" t="s">
        <v>5055</v>
      </c>
      <c r="D1174" s="11" t="s">
        <v>39</v>
      </c>
      <c r="E1174" s="11" t="s">
        <v>1568</v>
      </c>
      <c r="F1174" s="11" t="s">
        <v>1569</v>
      </c>
      <c r="G1174" s="11" t="s">
        <v>1395</v>
      </c>
      <c r="H1174" s="11" t="s">
        <v>2404</v>
      </c>
      <c r="I1174" s="12">
        <v>1E-3</v>
      </c>
      <c r="J1174" s="13">
        <v>0.17</v>
      </c>
      <c r="K1174" s="12">
        <v>1.14E-2</v>
      </c>
      <c r="L1174" s="14">
        <v>1877.1</v>
      </c>
      <c r="M1174" s="15">
        <v>35.9</v>
      </c>
      <c r="N1174" s="16">
        <v>250330</v>
      </c>
      <c r="O1174" s="21">
        <v>1.29</v>
      </c>
      <c r="P1174" s="11" t="s">
        <v>43</v>
      </c>
      <c r="Q1174" s="11" t="s">
        <v>386</v>
      </c>
      <c r="R1174" s="11" t="s">
        <v>94</v>
      </c>
      <c r="S1174" s="11" t="s">
        <v>81</v>
      </c>
      <c r="T1174" s="22">
        <v>5.0999999999999997E-2</v>
      </c>
      <c r="U1174" s="22">
        <v>1.11E-2</v>
      </c>
      <c r="V1174" s="22">
        <v>0.1469</v>
      </c>
      <c r="W1174" s="22">
        <v>4.4699999999999997E-2</v>
      </c>
      <c r="X1174" s="22">
        <v>5.0500000000000003E-2</v>
      </c>
      <c r="Y1174" s="22">
        <v>0.14119999999999999</v>
      </c>
      <c r="Z1174" s="22">
        <v>0.1032</v>
      </c>
      <c r="AA1174" s="22">
        <v>0.1784</v>
      </c>
      <c r="AB1174" s="22">
        <v>9.0999999999999998E-2</v>
      </c>
      <c r="AC1174" s="22">
        <v>0.15129999999999999</v>
      </c>
      <c r="AD1174" s="22">
        <v>3.04E-2</v>
      </c>
      <c r="AE1174" s="17" t="s">
        <v>47</v>
      </c>
      <c r="AF1174" s="17" t="s">
        <v>47</v>
      </c>
      <c r="AG1174" s="8" t="str">
        <f t="shared" si="36"/>
        <v>click</v>
      </c>
      <c r="AH1174" s="10" t="str">
        <f t="shared" si="37"/>
        <v>click</v>
      </c>
    </row>
    <row r="1175" spans="1:34" ht="60" x14ac:dyDescent="0.2">
      <c r="A1175" s="20" t="s">
        <v>5056</v>
      </c>
      <c r="B1175" s="9" t="s">
        <v>5057</v>
      </c>
      <c r="C1175" s="11" t="s">
        <v>5055</v>
      </c>
      <c r="D1175" s="11" t="s">
        <v>39</v>
      </c>
      <c r="E1175" s="11" t="s">
        <v>5058</v>
      </c>
      <c r="F1175" s="11" t="s">
        <v>5059</v>
      </c>
      <c r="G1175" s="11" t="s">
        <v>496</v>
      </c>
      <c r="H1175" s="11" t="s">
        <v>2404</v>
      </c>
      <c r="I1175" s="12">
        <v>4.0000000000000002E-4</v>
      </c>
      <c r="J1175" s="13">
        <v>0.2</v>
      </c>
      <c r="K1175" s="12">
        <v>1.6400000000000001E-2</v>
      </c>
      <c r="L1175" s="14">
        <v>2865</v>
      </c>
      <c r="M1175" s="15">
        <v>64</v>
      </c>
      <c r="N1175" s="16">
        <v>406991</v>
      </c>
      <c r="O1175" s="21">
        <v>1.02</v>
      </c>
      <c r="P1175" s="11" t="s">
        <v>43</v>
      </c>
      <c r="Q1175" s="11" t="s">
        <v>306</v>
      </c>
      <c r="R1175" s="11" t="s">
        <v>47</v>
      </c>
      <c r="S1175" s="11" t="s">
        <v>81</v>
      </c>
      <c r="T1175" s="22">
        <v>3.3300000000000003E-2</v>
      </c>
      <c r="U1175" s="22">
        <v>3.8600000000000002E-2</v>
      </c>
      <c r="V1175" s="22">
        <v>0.12479999999999999</v>
      </c>
      <c r="W1175" s="22">
        <v>9.1399999999999995E-2</v>
      </c>
      <c r="X1175" s="22">
        <v>9.7199999999999995E-2</v>
      </c>
      <c r="Y1175" s="22">
        <v>0.14940000000000001</v>
      </c>
      <c r="Z1175" s="22">
        <v>0.12130000000000001</v>
      </c>
      <c r="AA1175" s="22">
        <v>0.11269999999999999</v>
      </c>
      <c r="AB1175" s="22">
        <v>3.6400000000000002E-2</v>
      </c>
      <c r="AC1175" s="22">
        <v>0.16159999999999999</v>
      </c>
      <c r="AD1175" s="22">
        <v>3.3000000000000002E-2</v>
      </c>
      <c r="AE1175" s="17" t="s">
        <v>47</v>
      </c>
      <c r="AF1175" s="17" t="s">
        <v>47</v>
      </c>
      <c r="AG1175" s="8" t="str">
        <f t="shared" ref="AG1175:AG1238" si="38">HYPERLINK(CONCATENATE("http://finance.yahoo.com/q/hl?s=", A1175), "click")</f>
        <v>click</v>
      </c>
      <c r="AH1175" s="10" t="str">
        <f t="shared" ref="AH1175:AH1238" si="39">HYPERLINK(CONCATENATE("http://bigcharts.marketwatch.com/advchart/frames/frames.asp?symb=", A1175, "&amp;time=8&amp;freq=1"), "click")</f>
        <v>click</v>
      </c>
    </row>
    <row r="1176" spans="1:34" ht="84" x14ac:dyDescent="0.2">
      <c r="A1176" s="20" t="s">
        <v>5060</v>
      </c>
      <c r="B1176" s="9" t="s">
        <v>5061</v>
      </c>
      <c r="C1176" s="11" t="s">
        <v>5062</v>
      </c>
      <c r="D1176" s="11" t="s">
        <v>39</v>
      </c>
      <c r="E1176" s="11" t="s">
        <v>5063</v>
      </c>
      <c r="F1176" s="11" t="s">
        <v>5064</v>
      </c>
      <c r="G1176" s="11" t="s">
        <v>975</v>
      </c>
      <c r="H1176" s="11" t="s">
        <v>2404</v>
      </c>
      <c r="I1176" s="12">
        <v>2E-3</v>
      </c>
      <c r="J1176" s="13">
        <v>0.9</v>
      </c>
      <c r="K1176" s="12">
        <v>2.86E-2</v>
      </c>
      <c r="L1176" s="14">
        <v>334.9</v>
      </c>
      <c r="M1176" s="15">
        <v>10.7</v>
      </c>
      <c r="N1176" s="16">
        <v>51933</v>
      </c>
      <c r="O1176" s="21">
        <v>1.1299999999999999</v>
      </c>
      <c r="P1176" s="11" t="s">
        <v>43</v>
      </c>
      <c r="Q1176" s="11" t="s">
        <v>386</v>
      </c>
      <c r="R1176" s="11" t="s">
        <v>94</v>
      </c>
      <c r="S1176" s="11" t="s">
        <v>116</v>
      </c>
      <c r="T1176" s="22">
        <v>9.1899999999999996E-2</v>
      </c>
      <c r="U1176" s="22">
        <v>2.06E-2</v>
      </c>
      <c r="V1176" s="22">
        <v>0.1696</v>
      </c>
      <c r="W1176" s="22">
        <v>5.3100000000000001E-2</v>
      </c>
      <c r="X1176" s="22">
        <v>7.1499999999999994E-2</v>
      </c>
      <c r="Y1176" s="22">
        <v>9.8900000000000002E-2</v>
      </c>
      <c r="Z1176" s="22">
        <v>5.6399999999999999E-2</v>
      </c>
      <c r="AA1176" s="22">
        <v>0.17580000000000001</v>
      </c>
      <c r="AB1176" s="22">
        <v>7.8200000000000006E-2</v>
      </c>
      <c r="AC1176" s="22">
        <v>7.2800000000000004E-2</v>
      </c>
      <c r="AD1176" s="22">
        <v>2.2700000000000001E-2</v>
      </c>
      <c r="AE1176" s="17" t="s">
        <v>47</v>
      </c>
      <c r="AF1176" s="17" t="s">
        <v>47</v>
      </c>
      <c r="AG1176" s="8" t="str">
        <f t="shared" si="38"/>
        <v>click</v>
      </c>
      <c r="AH1176" s="10" t="str">
        <f t="shared" si="39"/>
        <v>click</v>
      </c>
    </row>
    <row r="1177" spans="1:34" ht="108" x14ac:dyDescent="0.2">
      <c r="A1177" s="20" t="s">
        <v>5065</v>
      </c>
      <c r="B1177" s="9" t="s">
        <v>5066</v>
      </c>
      <c r="C1177" s="11" t="s">
        <v>5067</v>
      </c>
      <c r="D1177" s="11" t="s">
        <v>39</v>
      </c>
      <c r="E1177" s="11" t="s">
        <v>5068</v>
      </c>
      <c r="F1177" s="11" t="s">
        <v>5069</v>
      </c>
      <c r="G1177" s="11" t="s">
        <v>496</v>
      </c>
      <c r="H1177" s="11" t="s">
        <v>2404</v>
      </c>
      <c r="I1177" s="12">
        <v>6.9999999999999999E-4</v>
      </c>
      <c r="J1177" s="13">
        <v>0.25</v>
      </c>
      <c r="K1177" s="12">
        <v>2.47E-2</v>
      </c>
      <c r="L1177" s="14">
        <v>1491.2</v>
      </c>
      <c r="M1177" s="15">
        <v>40.799999999999997</v>
      </c>
      <c r="N1177" s="16">
        <v>358553</v>
      </c>
      <c r="O1177" s="21">
        <v>0.95</v>
      </c>
      <c r="P1177" s="11" t="s">
        <v>43</v>
      </c>
      <c r="Q1177" s="11" t="s">
        <v>306</v>
      </c>
      <c r="R1177" s="11" t="s">
        <v>94</v>
      </c>
      <c r="S1177" s="11" t="s">
        <v>81</v>
      </c>
      <c r="T1177" s="22">
        <v>2.35E-2</v>
      </c>
      <c r="U1177" s="22">
        <v>6.8999999999999999E-3</v>
      </c>
      <c r="V1177" s="22">
        <v>0.1384</v>
      </c>
      <c r="W1177" s="22">
        <v>0.23</v>
      </c>
      <c r="X1177" s="22">
        <v>0.12479999999999999</v>
      </c>
      <c r="Y1177" s="22">
        <v>2.64E-2</v>
      </c>
      <c r="Z1177" s="22">
        <v>0.12089999999999999</v>
      </c>
      <c r="AA1177" s="22">
        <v>0.17150000000000001</v>
      </c>
      <c r="AB1177" s="22">
        <v>0</v>
      </c>
      <c r="AC1177" s="22">
        <v>0.13850000000000001</v>
      </c>
      <c r="AD1177" s="22">
        <v>1.8599999999999998E-2</v>
      </c>
      <c r="AE1177" s="17" t="s">
        <v>47</v>
      </c>
      <c r="AF1177" s="17" t="s">
        <v>47</v>
      </c>
      <c r="AG1177" s="8" t="str">
        <f t="shared" si="38"/>
        <v>click</v>
      </c>
      <c r="AH1177" s="10" t="str">
        <f t="shared" si="39"/>
        <v>click</v>
      </c>
    </row>
    <row r="1178" spans="1:34" ht="60" x14ac:dyDescent="0.2">
      <c r="A1178" s="20" t="s">
        <v>5070</v>
      </c>
      <c r="B1178" s="9" t="s">
        <v>5071</v>
      </c>
      <c r="C1178" s="11" t="s">
        <v>5062</v>
      </c>
      <c r="D1178" s="11" t="s">
        <v>39</v>
      </c>
      <c r="E1178" s="11" t="s">
        <v>5072</v>
      </c>
      <c r="F1178" s="11" t="s">
        <v>5073</v>
      </c>
      <c r="G1178" s="11" t="s">
        <v>121</v>
      </c>
      <c r="H1178" s="11" t="s">
        <v>2404</v>
      </c>
      <c r="I1178" s="12">
        <v>1.5E-3</v>
      </c>
      <c r="J1178" s="13">
        <v>0.63</v>
      </c>
      <c r="K1178" s="12">
        <v>2.6100000000000002E-2</v>
      </c>
      <c r="L1178" s="14">
        <v>889.3</v>
      </c>
      <c r="M1178" s="15">
        <v>36.9</v>
      </c>
      <c r="N1178" s="16">
        <v>311942</v>
      </c>
      <c r="O1178" s="21">
        <v>-1.75</v>
      </c>
      <c r="P1178" s="11" t="s">
        <v>43</v>
      </c>
      <c r="Q1178" s="11" t="s">
        <v>44</v>
      </c>
      <c r="R1178" s="11" t="s">
        <v>94</v>
      </c>
      <c r="S1178" s="11" t="s">
        <v>123</v>
      </c>
      <c r="T1178" s="22">
        <v>0.10150000000000001</v>
      </c>
      <c r="U1178" s="22">
        <v>9.8299999999999998E-2</v>
      </c>
      <c r="V1178" s="22">
        <v>6.6799999999999998E-2</v>
      </c>
      <c r="W1178" s="22">
        <v>8.4000000000000005E-2</v>
      </c>
      <c r="X1178" s="22">
        <v>0.1167</v>
      </c>
      <c r="Y1178" s="22">
        <v>0.26179999999999998</v>
      </c>
      <c r="Z1178" s="22">
        <v>1.5699999999999999E-2</v>
      </c>
      <c r="AA1178" s="22">
        <v>5.1200000000000002E-2</v>
      </c>
      <c r="AB1178" s="22">
        <v>2.0299999999999999E-2</v>
      </c>
      <c r="AC1178" s="22">
        <v>0.107</v>
      </c>
      <c r="AD1178" s="22">
        <v>3.7199999999999997E-2</v>
      </c>
      <c r="AE1178" s="17" t="s">
        <v>47</v>
      </c>
      <c r="AF1178" s="17" t="s">
        <v>47</v>
      </c>
      <c r="AG1178" s="8" t="str">
        <f t="shared" si="38"/>
        <v>click</v>
      </c>
      <c r="AH1178" s="10" t="str">
        <f t="shared" si="39"/>
        <v>click</v>
      </c>
    </row>
    <row r="1179" spans="1:34" ht="48" x14ac:dyDescent="0.2">
      <c r="A1179" s="20" t="s">
        <v>5074</v>
      </c>
      <c r="B1179" s="9" t="s">
        <v>5075</v>
      </c>
      <c r="C1179" s="11" t="s">
        <v>5055</v>
      </c>
      <c r="D1179" s="11" t="s">
        <v>39</v>
      </c>
      <c r="E1179" s="11" t="s">
        <v>2694</v>
      </c>
      <c r="F1179" s="11" t="s">
        <v>2695</v>
      </c>
      <c r="G1179" s="11" t="s">
        <v>115</v>
      </c>
      <c r="H1179" s="11" t="s">
        <v>2404</v>
      </c>
      <c r="I1179" s="12">
        <v>8.9999999999999998E-4</v>
      </c>
      <c r="J1179" s="13">
        <v>0.7</v>
      </c>
      <c r="K1179" s="12">
        <v>2.24E-2</v>
      </c>
      <c r="L1179" s="14">
        <v>1872.2</v>
      </c>
      <c r="M1179" s="15">
        <v>60.2</v>
      </c>
      <c r="N1179" s="16">
        <v>325928</v>
      </c>
      <c r="O1179" s="21">
        <v>1.0900000000000001</v>
      </c>
      <c r="P1179" s="11" t="s">
        <v>43</v>
      </c>
      <c r="Q1179" s="11" t="s">
        <v>44</v>
      </c>
      <c r="R1179" s="11" t="s">
        <v>94</v>
      </c>
      <c r="S1179" s="11" t="s">
        <v>116</v>
      </c>
      <c r="T1179" s="22">
        <v>9.0999999999999998E-2</v>
      </c>
      <c r="U1179" s="22">
        <v>4.8599999999999997E-2</v>
      </c>
      <c r="V1179" s="22">
        <v>0.1074</v>
      </c>
      <c r="W1179" s="22">
        <v>0.1065</v>
      </c>
      <c r="X1179" s="22">
        <v>7.8100000000000003E-2</v>
      </c>
      <c r="Y1179" s="22">
        <v>0.2132</v>
      </c>
      <c r="Z1179" s="22">
        <v>9.1200000000000003E-2</v>
      </c>
      <c r="AA1179" s="22">
        <v>0.1095</v>
      </c>
      <c r="AB1179" s="22">
        <v>3.2899999999999999E-2</v>
      </c>
      <c r="AC1179" s="22">
        <v>5.8599999999999999E-2</v>
      </c>
      <c r="AD1179" s="22">
        <v>3.27E-2</v>
      </c>
      <c r="AE1179" s="17" t="s">
        <v>47</v>
      </c>
      <c r="AF1179" s="17" t="s">
        <v>47</v>
      </c>
      <c r="AG1179" s="8" t="str">
        <f t="shared" si="38"/>
        <v>click</v>
      </c>
      <c r="AH1179" s="10" t="str">
        <f t="shared" si="39"/>
        <v>click</v>
      </c>
    </row>
    <row r="1180" spans="1:34" ht="72" x14ac:dyDescent="0.2">
      <c r="A1180" s="20" t="s">
        <v>5076</v>
      </c>
      <c r="B1180" s="9" t="s">
        <v>5077</v>
      </c>
      <c r="C1180" s="11" t="s">
        <v>5078</v>
      </c>
      <c r="D1180" s="11" t="s">
        <v>39</v>
      </c>
      <c r="E1180" s="11" t="s">
        <v>1819</v>
      </c>
      <c r="F1180" s="11" t="s">
        <v>1820</v>
      </c>
      <c r="G1180" s="11" t="s">
        <v>196</v>
      </c>
      <c r="H1180" s="11" t="s">
        <v>2404</v>
      </c>
      <c r="I1180" s="12">
        <v>6.9999999999999999E-4</v>
      </c>
      <c r="J1180" s="13">
        <v>0.12</v>
      </c>
      <c r="K1180" s="12">
        <v>1.0800000000000001E-2</v>
      </c>
      <c r="L1180" s="14">
        <v>1102.7</v>
      </c>
      <c r="M1180" s="15">
        <v>24.5</v>
      </c>
      <c r="N1180" s="16">
        <v>131386</v>
      </c>
      <c r="O1180" s="21">
        <v>0.99</v>
      </c>
      <c r="P1180" s="11" t="s">
        <v>43</v>
      </c>
      <c r="Q1180" s="11" t="s">
        <v>44</v>
      </c>
      <c r="R1180" s="11" t="s">
        <v>45</v>
      </c>
      <c r="S1180" s="11" t="s">
        <v>81</v>
      </c>
      <c r="T1180" s="22">
        <v>3.5700000000000003E-2</v>
      </c>
      <c r="U1180" s="22">
        <v>3.4299999999999997E-2</v>
      </c>
      <c r="V1180" s="22">
        <v>0.13339999999999999</v>
      </c>
      <c r="W1180" s="22">
        <v>6.9099999999999995E-2</v>
      </c>
      <c r="X1180" s="22">
        <v>8.7599999999999997E-2</v>
      </c>
      <c r="Y1180" s="22">
        <v>8.8800000000000004E-2</v>
      </c>
      <c r="Z1180" s="22">
        <v>0.15740000000000001</v>
      </c>
      <c r="AA1180" s="22">
        <v>0.11600000000000001</v>
      </c>
      <c r="AB1180" s="22">
        <v>3.1E-2</v>
      </c>
      <c r="AC1180" s="22">
        <v>0.2427</v>
      </c>
      <c r="AD1180" s="22">
        <v>3.7000000000000002E-3</v>
      </c>
      <c r="AE1180" s="17" t="s">
        <v>47</v>
      </c>
      <c r="AF1180" s="17" t="s">
        <v>47</v>
      </c>
      <c r="AG1180" s="8" t="str">
        <f t="shared" si="38"/>
        <v>click</v>
      </c>
      <c r="AH1180" s="10" t="str">
        <f t="shared" si="39"/>
        <v>click</v>
      </c>
    </row>
    <row r="1181" spans="1:34" ht="48" x14ac:dyDescent="0.2">
      <c r="A1181" s="20" t="s">
        <v>5079</v>
      </c>
      <c r="B1181" s="9" t="s">
        <v>5080</v>
      </c>
      <c r="C1181" s="11" t="s">
        <v>5081</v>
      </c>
      <c r="D1181" s="11" t="s">
        <v>39</v>
      </c>
      <c r="E1181" s="11" t="s">
        <v>4957</v>
      </c>
      <c r="F1181" s="11" t="s">
        <v>4958</v>
      </c>
      <c r="G1181" s="11" t="s">
        <v>33</v>
      </c>
      <c r="H1181" s="11" t="s">
        <v>2404</v>
      </c>
      <c r="I1181" s="12">
        <v>6.9999999999999999E-4</v>
      </c>
      <c r="J1181" s="13">
        <v>0.3</v>
      </c>
      <c r="K1181" s="12">
        <v>2.58E-2</v>
      </c>
      <c r="L1181" s="14">
        <v>562.29999999999995</v>
      </c>
      <c r="M1181" s="15">
        <v>18.600000000000001</v>
      </c>
      <c r="N1181" s="16">
        <v>115047</v>
      </c>
      <c r="O1181" s="21">
        <v>-1.36</v>
      </c>
      <c r="P1181" s="11" t="s">
        <v>33</v>
      </c>
      <c r="Q1181" s="11" t="s">
        <v>47</v>
      </c>
      <c r="R1181" s="11" t="s">
        <v>47</v>
      </c>
      <c r="S1181" s="11" t="s">
        <v>81</v>
      </c>
      <c r="T1181" s="22">
        <v>0</v>
      </c>
      <c r="U1181" s="22">
        <v>0</v>
      </c>
      <c r="V1181" s="22">
        <v>0</v>
      </c>
      <c r="W1181" s="22">
        <v>0</v>
      </c>
      <c r="X1181" s="22">
        <v>0</v>
      </c>
      <c r="Y1181" s="22">
        <v>0</v>
      </c>
      <c r="Z1181" s="22">
        <v>0</v>
      </c>
      <c r="AA1181" s="22">
        <v>0</v>
      </c>
      <c r="AB1181" s="22">
        <v>0.99739999999999995</v>
      </c>
      <c r="AC1181" s="22">
        <v>0</v>
      </c>
      <c r="AD1181" s="22">
        <v>0</v>
      </c>
      <c r="AE1181" s="17" t="s">
        <v>47</v>
      </c>
      <c r="AF1181" s="17" t="s">
        <v>47</v>
      </c>
      <c r="AG1181" s="8" t="str">
        <f t="shared" si="38"/>
        <v>click</v>
      </c>
      <c r="AH1181" s="10" t="str">
        <f t="shared" si="39"/>
        <v>click</v>
      </c>
    </row>
    <row r="1182" spans="1:34" ht="84" x14ac:dyDescent="0.2">
      <c r="A1182" s="20" t="s">
        <v>5082</v>
      </c>
      <c r="B1182" s="9" t="s">
        <v>5083</v>
      </c>
      <c r="C1182" s="11" t="s">
        <v>5081</v>
      </c>
      <c r="D1182" s="11" t="s">
        <v>39</v>
      </c>
      <c r="E1182" s="11" t="s">
        <v>1933</v>
      </c>
      <c r="F1182" s="11" t="s">
        <v>1934</v>
      </c>
      <c r="G1182" s="11" t="s">
        <v>1182</v>
      </c>
      <c r="H1182" s="11" t="s">
        <v>2404</v>
      </c>
      <c r="I1182" s="12">
        <v>6.9999999999999999E-4</v>
      </c>
      <c r="J1182" s="13">
        <v>0.12</v>
      </c>
      <c r="K1182" s="12">
        <v>1.2800000000000001E-2</v>
      </c>
      <c r="L1182" s="14">
        <v>852.8</v>
      </c>
      <c r="M1182" s="15">
        <v>22.9</v>
      </c>
      <c r="N1182" s="16">
        <v>175130</v>
      </c>
      <c r="O1182" s="21">
        <v>1.1200000000000001</v>
      </c>
      <c r="P1182" s="11" t="s">
        <v>43</v>
      </c>
      <c r="Q1182" s="11" t="s">
        <v>628</v>
      </c>
      <c r="R1182" s="11" t="s">
        <v>94</v>
      </c>
      <c r="S1182" s="11" t="s">
        <v>81</v>
      </c>
      <c r="T1182" s="22">
        <v>5.2999999999999999E-2</v>
      </c>
      <c r="U1182" s="22">
        <v>1.6500000000000001E-2</v>
      </c>
      <c r="V1182" s="22">
        <v>0.1767</v>
      </c>
      <c r="W1182" s="22">
        <v>4.1200000000000001E-2</v>
      </c>
      <c r="X1182" s="22">
        <v>6.3299999999999995E-2</v>
      </c>
      <c r="Y1182" s="22">
        <v>0.12180000000000001</v>
      </c>
      <c r="Z1182" s="22">
        <v>8.2600000000000007E-2</v>
      </c>
      <c r="AA1182" s="22">
        <v>0.18010000000000001</v>
      </c>
      <c r="AB1182" s="22">
        <v>9.4799999999999995E-2</v>
      </c>
      <c r="AC1182" s="22">
        <v>0.1139</v>
      </c>
      <c r="AD1182" s="22">
        <v>5.5599999999999997E-2</v>
      </c>
      <c r="AE1182" s="17" t="s">
        <v>47</v>
      </c>
      <c r="AF1182" s="17" t="s">
        <v>47</v>
      </c>
      <c r="AG1182" s="8" t="str">
        <f t="shared" si="38"/>
        <v>click</v>
      </c>
      <c r="AH1182" s="10" t="str">
        <f t="shared" si="39"/>
        <v>click</v>
      </c>
    </row>
    <row r="1183" spans="1:34" ht="36" x14ac:dyDescent="0.2">
      <c r="A1183" s="20" t="s">
        <v>5084</v>
      </c>
      <c r="B1183" s="9" t="s">
        <v>5085</v>
      </c>
      <c r="C1183" s="11" t="s">
        <v>5086</v>
      </c>
      <c r="D1183" s="11" t="s">
        <v>39</v>
      </c>
      <c r="E1183" s="11" t="s">
        <v>5087</v>
      </c>
      <c r="F1183" s="11" t="s">
        <v>5088</v>
      </c>
      <c r="G1183" s="11" t="s">
        <v>203</v>
      </c>
      <c r="H1183" s="11" t="s">
        <v>2404</v>
      </c>
      <c r="I1183" s="12">
        <v>8.0000000000000004E-4</v>
      </c>
      <c r="J1183" s="13">
        <v>0.01</v>
      </c>
      <c r="K1183" s="12">
        <v>2.8999999999999998E-3</v>
      </c>
      <c r="L1183" s="14">
        <v>434.2</v>
      </c>
      <c r="M1183" s="15">
        <v>8.6</v>
      </c>
      <c r="N1183" s="16">
        <v>79598</v>
      </c>
      <c r="O1183" s="21">
        <v>-7.0000000000000007E-2</v>
      </c>
      <c r="P1183" s="11" t="s">
        <v>165</v>
      </c>
      <c r="Q1183" s="11" t="s">
        <v>47</v>
      </c>
      <c r="R1183" s="11" t="s">
        <v>47</v>
      </c>
      <c r="S1183" s="11" t="s">
        <v>47</v>
      </c>
      <c r="T1183" s="22" t="s">
        <v>47</v>
      </c>
      <c r="U1183" s="22" t="s">
        <v>47</v>
      </c>
      <c r="V1183" s="22" t="s">
        <v>47</v>
      </c>
      <c r="W1183" s="22" t="s">
        <v>47</v>
      </c>
      <c r="X1183" s="22" t="s">
        <v>47</v>
      </c>
      <c r="Y1183" s="22" t="s">
        <v>47</v>
      </c>
      <c r="Z1183" s="22" t="s">
        <v>47</v>
      </c>
      <c r="AA1183" s="22" t="s">
        <v>47</v>
      </c>
      <c r="AB1183" s="22" t="s">
        <v>47</v>
      </c>
      <c r="AC1183" s="22" t="s">
        <v>47</v>
      </c>
      <c r="AD1183" s="22" t="s">
        <v>47</v>
      </c>
      <c r="AE1183" s="17" t="s">
        <v>47</v>
      </c>
      <c r="AF1183" s="17" t="s">
        <v>47</v>
      </c>
      <c r="AG1183" s="8" t="str">
        <f t="shared" si="38"/>
        <v>click</v>
      </c>
      <c r="AH1183" s="10" t="str">
        <f t="shared" si="39"/>
        <v>click</v>
      </c>
    </row>
    <row r="1184" spans="1:34" ht="48" x14ac:dyDescent="0.2">
      <c r="A1184" s="20" t="s">
        <v>5089</v>
      </c>
      <c r="B1184" s="9" t="s">
        <v>5090</v>
      </c>
      <c r="C1184" s="11" t="s">
        <v>5086</v>
      </c>
      <c r="D1184" s="11" t="s">
        <v>39</v>
      </c>
      <c r="E1184" s="11" t="s">
        <v>5091</v>
      </c>
      <c r="F1184" s="11" t="s">
        <v>5092</v>
      </c>
      <c r="G1184" s="11" t="s">
        <v>2742</v>
      </c>
      <c r="H1184" s="11" t="s">
        <v>2404</v>
      </c>
      <c r="I1184" s="12">
        <v>6.9999999999999999E-4</v>
      </c>
      <c r="J1184" s="13">
        <v>0.04</v>
      </c>
      <c r="K1184" s="12">
        <v>9.1000000000000004E-3</v>
      </c>
      <c r="L1184" s="14">
        <v>399.1</v>
      </c>
      <c r="M1184" s="15">
        <v>7.6</v>
      </c>
      <c r="N1184" s="16">
        <v>34080</v>
      </c>
      <c r="O1184" s="21">
        <v>-0.52</v>
      </c>
      <c r="P1184" s="11" t="s">
        <v>165</v>
      </c>
      <c r="Q1184" s="11" t="s">
        <v>47</v>
      </c>
      <c r="R1184" s="11" t="s">
        <v>47</v>
      </c>
      <c r="S1184" s="11" t="s">
        <v>47</v>
      </c>
      <c r="T1184" s="22" t="s">
        <v>47</v>
      </c>
      <c r="U1184" s="22" t="s">
        <v>47</v>
      </c>
      <c r="V1184" s="22" t="s">
        <v>47</v>
      </c>
      <c r="W1184" s="22" t="s">
        <v>47</v>
      </c>
      <c r="X1184" s="22" t="s">
        <v>47</v>
      </c>
      <c r="Y1184" s="22" t="s">
        <v>47</v>
      </c>
      <c r="Z1184" s="22" t="s">
        <v>47</v>
      </c>
      <c r="AA1184" s="22" t="s">
        <v>47</v>
      </c>
      <c r="AB1184" s="22" t="s">
        <v>47</v>
      </c>
      <c r="AC1184" s="22" t="s">
        <v>47</v>
      </c>
      <c r="AD1184" s="22" t="s">
        <v>47</v>
      </c>
      <c r="AE1184" s="17" t="s">
        <v>47</v>
      </c>
      <c r="AF1184" s="17" t="s">
        <v>47</v>
      </c>
      <c r="AG1184" s="8" t="str">
        <f t="shared" si="38"/>
        <v>click</v>
      </c>
      <c r="AH1184" s="10" t="str">
        <f t="shared" si="39"/>
        <v>click</v>
      </c>
    </row>
    <row r="1185" spans="1:34" ht="36" x14ac:dyDescent="0.2">
      <c r="A1185" s="20" t="s">
        <v>5093</v>
      </c>
      <c r="B1185" s="9" t="s">
        <v>5094</v>
      </c>
      <c r="C1185" s="11" t="s">
        <v>5086</v>
      </c>
      <c r="D1185" s="11" t="s">
        <v>39</v>
      </c>
      <c r="E1185" s="11" t="s">
        <v>5095</v>
      </c>
      <c r="F1185" s="11" t="s">
        <v>5096</v>
      </c>
      <c r="G1185" s="11" t="s">
        <v>203</v>
      </c>
      <c r="H1185" s="11" t="s">
        <v>2404</v>
      </c>
      <c r="I1185" s="12">
        <v>1E-3</v>
      </c>
      <c r="J1185" s="13">
        <v>0.05</v>
      </c>
      <c r="K1185" s="12">
        <v>1.0500000000000001E-2</v>
      </c>
      <c r="L1185" s="14">
        <v>247.2</v>
      </c>
      <c r="M1185" s="15">
        <v>4.8</v>
      </c>
      <c r="N1185" s="16">
        <v>71609</v>
      </c>
      <c r="O1185" s="21">
        <v>-0.32</v>
      </c>
      <c r="P1185" s="11" t="s">
        <v>165</v>
      </c>
      <c r="Q1185" s="11" t="s">
        <v>47</v>
      </c>
      <c r="R1185" s="11" t="s">
        <v>47</v>
      </c>
      <c r="S1185" s="11" t="s">
        <v>47</v>
      </c>
      <c r="T1185" s="22" t="s">
        <v>47</v>
      </c>
      <c r="U1185" s="22" t="s">
        <v>47</v>
      </c>
      <c r="V1185" s="22" t="s">
        <v>47</v>
      </c>
      <c r="W1185" s="22" t="s">
        <v>47</v>
      </c>
      <c r="X1185" s="22" t="s">
        <v>47</v>
      </c>
      <c r="Y1185" s="22" t="s">
        <v>47</v>
      </c>
      <c r="Z1185" s="22" t="s">
        <v>47</v>
      </c>
      <c r="AA1185" s="22" t="s">
        <v>47</v>
      </c>
      <c r="AB1185" s="22" t="s">
        <v>47</v>
      </c>
      <c r="AC1185" s="22" t="s">
        <v>47</v>
      </c>
      <c r="AD1185" s="22" t="s">
        <v>47</v>
      </c>
      <c r="AE1185" s="17" t="s">
        <v>47</v>
      </c>
      <c r="AF1185" s="17" t="s">
        <v>47</v>
      </c>
      <c r="AG1185" s="8" t="str">
        <f t="shared" si="38"/>
        <v>click</v>
      </c>
      <c r="AH1185" s="10" t="str">
        <f t="shared" si="39"/>
        <v>click</v>
      </c>
    </row>
    <row r="1186" spans="1:34" ht="72" x14ac:dyDescent="0.2">
      <c r="A1186" s="20" t="s">
        <v>5097</v>
      </c>
      <c r="B1186" s="9" t="s">
        <v>5098</v>
      </c>
      <c r="C1186" s="11" t="s">
        <v>5078</v>
      </c>
      <c r="D1186" s="11" t="s">
        <v>39</v>
      </c>
      <c r="E1186" s="11" t="s">
        <v>1827</v>
      </c>
      <c r="F1186" s="11" t="s">
        <v>1828</v>
      </c>
      <c r="G1186" s="11" t="s">
        <v>783</v>
      </c>
      <c r="H1186" s="11" t="s">
        <v>2404</v>
      </c>
      <c r="I1186" s="12">
        <v>6.9999999999999999E-4</v>
      </c>
      <c r="J1186" s="13">
        <v>0.27</v>
      </c>
      <c r="K1186" s="12">
        <v>2.18E-2</v>
      </c>
      <c r="L1186" s="14">
        <v>817.1</v>
      </c>
      <c r="M1186" s="15">
        <v>20.2</v>
      </c>
      <c r="N1186" s="16">
        <v>113031</v>
      </c>
      <c r="O1186" s="21">
        <v>1</v>
      </c>
      <c r="P1186" s="11" t="s">
        <v>43</v>
      </c>
      <c r="Q1186" s="11" t="s">
        <v>44</v>
      </c>
      <c r="R1186" s="11" t="s">
        <v>497</v>
      </c>
      <c r="S1186" s="11" t="s">
        <v>81</v>
      </c>
      <c r="T1186" s="22">
        <v>2.7199999999999998E-2</v>
      </c>
      <c r="U1186" s="22">
        <v>4.8899999999999999E-2</v>
      </c>
      <c r="V1186" s="22">
        <v>0.1115</v>
      </c>
      <c r="W1186" s="22">
        <v>0.1241</v>
      </c>
      <c r="X1186" s="22">
        <v>0.1173</v>
      </c>
      <c r="Y1186" s="22">
        <v>0.21060000000000001</v>
      </c>
      <c r="Z1186" s="22">
        <v>8.9599999999999999E-2</v>
      </c>
      <c r="AA1186" s="22">
        <v>9.4E-2</v>
      </c>
      <c r="AB1186" s="22">
        <v>2.8899999999999999E-2</v>
      </c>
      <c r="AC1186" s="22">
        <v>8.48E-2</v>
      </c>
      <c r="AD1186" s="22">
        <v>6.2399999999999997E-2</v>
      </c>
      <c r="AE1186" s="17" t="s">
        <v>47</v>
      </c>
      <c r="AF1186" s="17" t="s">
        <v>47</v>
      </c>
      <c r="AG1186" s="8" t="str">
        <f t="shared" si="38"/>
        <v>click</v>
      </c>
      <c r="AH1186" s="10" t="str">
        <f t="shared" si="39"/>
        <v>click</v>
      </c>
    </row>
    <row r="1187" spans="1:34" ht="60" x14ac:dyDescent="0.2">
      <c r="A1187" s="20" t="s">
        <v>5099</v>
      </c>
      <c r="B1187" s="9" t="s">
        <v>5100</v>
      </c>
      <c r="C1187" s="11" t="s">
        <v>5055</v>
      </c>
      <c r="D1187" s="11" t="s">
        <v>39</v>
      </c>
      <c r="E1187" s="11" t="s">
        <v>1823</v>
      </c>
      <c r="F1187" s="11" t="s">
        <v>1824</v>
      </c>
      <c r="G1187" s="11" t="s">
        <v>232</v>
      </c>
      <c r="H1187" s="11" t="s">
        <v>2404</v>
      </c>
      <c r="I1187" s="12">
        <v>4.0000000000000002E-4</v>
      </c>
      <c r="J1187" s="13">
        <v>0.21</v>
      </c>
      <c r="K1187" s="12">
        <v>1.66E-2</v>
      </c>
      <c r="L1187" s="14">
        <v>2309.1</v>
      </c>
      <c r="M1187" s="15">
        <v>52.6</v>
      </c>
      <c r="N1187" s="16">
        <v>345647</v>
      </c>
      <c r="O1187" s="21">
        <v>1</v>
      </c>
      <c r="P1187" s="11" t="s">
        <v>43</v>
      </c>
      <c r="Q1187" s="11" t="s">
        <v>44</v>
      </c>
      <c r="R1187" s="11" t="s">
        <v>94</v>
      </c>
      <c r="S1187" s="11" t="s">
        <v>81</v>
      </c>
      <c r="T1187" s="22">
        <v>3.1300000000000001E-2</v>
      </c>
      <c r="U1187" s="22">
        <v>4.1599999999999998E-2</v>
      </c>
      <c r="V1187" s="22">
        <v>0.12230000000000001</v>
      </c>
      <c r="W1187" s="22">
        <v>9.69E-2</v>
      </c>
      <c r="X1187" s="22">
        <v>0.1026</v>
      </c>
      <c r="Y1187" s="22">
        <v>0.15040000000000001</v>
      </c>
      <c r="Z1187" s="22">
        <v>0.1231</v>
      </c>
      <c r="AA1187" s="22">
        <v>0.10489999999999999</v>
      </c>
      <c r="AB1187" s="22">
        <v>2.9899999999999999E-2</v>
      </c>
      <c r="AC1187" s="22">
        <v>0.16289999999999999</v>
      </c>
      <c r="AD1187" s="22">
        <v>3.3399999999999999E-2</v>
      </c>
      <c r="AE1187" s="17" t="s">
        <v>47</v>
      </c>
      <c r="AF1187" s="17" t="s">
        <v>47</v>
      </c>
      <c r="AG1187" s="8" t="str">
        <f t="shared" si="38"/>
        <v>click</v>
      </c>
      <c r="AH1187" s="10" t="str">
        <f t="shared" si="39"/>
        <v>click</v>
      </c>
    </row>
    <row r="1188" spans="1:34" ht="25.5" x14ac:dyDescent="0.2">
      <c r="A1188" s="20" t="s">
        <v>5101</v>
      </c>
      <c r="B1188" s="9" t="s">
        <v>5102</v>
      </c>
      <c r="C1188" s="11" t="s">
        <v>2817</v>
      </c>
      <c r="D1188" s="11" t="s">
        <v>39</v>
      </c>
      <c r="E1188" s="11" t="s">
        <v>162</v>
      </c>
      <c r="F1188" s="11" t="s">
        <v>163</v>
      </c>
      <c r="G1188" s="11" t="s">
        <v>164</v>
      </c>
      <c r="H1188" s="11" t="s">
        <v>2404</v>
      </c>
      <c r="I1188" s="12">
        <v>5.0000000000000001E-4</v>
      </c>
      <c r="J1188" s="13">
        <v>0.09</v>
      </c>
      <c r="K1188" s="12">
        <v>0.02</v>
      </c>
      <c r="L1188" s="14">
        <v>497.3</v>
      </c>
      <c r="M1188" s="15">
        <v>9.9</v>
      </c>
      <c r="N1188" s="16">
        <v>63025</v>
      </c>
      <c r="O1188" s="21">
        <v>-0.34</v>
      </c>
      <c r="P1188" s="11" t="s">
        <v>165</v>
      </c>
      <c r="Q1188" s="11" t="s">
        <v>47</v>
      </c>
      <c r="R1188" s="11" t="s">
        <v>47</v>
      </c>
      <c r="S1188" s="11" t="s">
        <v>81</v>
      </c>
      <c r="T1188" s="22" t="s">
        <v>47</v>
      </c>
      <c r="U1188" s="22" t="s">
        <v>47</v>
      </c>
      <c r="V1188" s="22" t="s">
        <v>47</v>
      </c>
      <c r="W1188" s="22" t="s">
        <v>47</v>
      </c>
      <c r="X1188" s="22" t="s">
        <v>47</v>
      </c>
      <c r="Y1188" s="22" t="s">
        <v>47</v>
      </c>
      <c r="Z1188" s="22" t="s">
        <v>47</v>
      </c>
      <c r="AA1188" s="22" t="s">
        <v>47</v>
      </c>
      <c r="AB1188" s="22" t="s">
        <v>47</v>
      </c>
      <c r="AC1188" s="22" t="s">
        <v>47</v>
      </c>
      <c r="AD1188" s="22" t="s">
        <v>47</v>
      </c>
      <c r="AE1188" s="17" t="s">
        <v>47</v>
      </c>
      <c r="AF1188" s="17" t="s">
        <v>47</v>
      </c>
      <c r="AG1188" s="8" t="str">
        <f t="shared" si="38"/>
        <v>click</v>
      </c>
      <c r="AH1188" s="10" t="str">
        <f t="shared" si="39"/>
        <v>click</v>
      </c>
    </row>
    <row r="1189" spans="1:34" ht="36" x14ac:dyDescent="0.2">
      <c r="A1189" s="20" t="s">
        <v>5103</v>
      </c>
      <c r="B1189" s="9" t="s">
        <v>5104</v>
      </c>
      <c r="C1189" s="11" t="s">
        <v>5105</v>
      </c>
      <c r="D1189" s="11" t="s">
        <v>39</v>
      </c>
      <c r="E1189" s="11" t="s">
        <v>5106</v>
      </c>
      <c r="F1189" s="11" t="s">
        <v>5107</v>
      </c>
      <c r="G1189" s="11" t="s">
        <v>121</v>
      </c>
      <c r="H1189" s="11" t="s">
        <v>142</v>
      </c>
      <c r="I1189" s="12">
        <v>8.5000000000000006E-3</v>
      </c>
      <c r="J1189" s="13">
        <v>0.14000000000000001</v>
      </c>
      <c r="K1189" s="12">
        <v>4.4999999999999997E-3</v>
      </c>
      <c r="L1189" s="14">
        <v>109.5</v>
      </c>
      <c r="M1189" s="15">
        <v>3.5</v>
      </c>
      <c r="N1189" s="16">
        <v>68050</v>
      </c>
      <c r="O1189" s="21">
        <v>2.74</v>
      </c>
      <c r="P1189" s="11" t="s">
        <v>43</v>
      </c>
      <c r="Q1189" s="11" t="s">
        <v>386</v>
      </c>
      <c r="R1189" s="11" t="s">
        <v>47</v>
      </c>
      <c r="S1189" s="11" t="s">
        <v>307</v>
      </c>
      <c r="T1189" s="22">
        <v>6.6900000000000001E-2</v>
      </c>
      <c r="U1189" s="22">
        <v>2.4899999999999999E-2</v>
      </c>
      <c r="V1189" s="22">
        <v>0.24</v>
      </c>
      <c r="W1189" s="22">
        <v>3.8399999999999997E-2</v>
      </c>
      <c r="X1189" s="22">
        <v>8.3199999999999996E-2</v>
      </c>
      <c r="Y1189" s="22">
        <v>0.13400000000000001</v>
      </c>
      <c r="Z1189" s="22">
        <v>2.8199999999999999E-2</v>
      </c>
      <c r="AA1189" s="22">
        <v>0.18240000000000001</v>
      </c>
      <c r="AB1189" s="22">
        <v>6.5799999999999997E-2</v>
      </c>
      <c r="AC1189" s="22">
        <v>0.11899999999999999</v>
      </c>
      <c r="AD1189" s="22">
        <v>1.9400000000000001E-2</v>
      </c>
      <c r="AE1189" s="17" t="s">
        <v>47</v>
      </c>
      <c r="AF1189" s="17" t="s">
        <v>47</v>
      </c>
      <c r="AG1189" s="8" t="str">
        <f t="shared" si="38"/>
        <v>click</v>
      </c>
      <c r="AH1189" s="10" t="str">
        <f t="shared" si="39"/>
        <v>click</v>
      </c>
    </row>
    <row r="1190" spans="1:34" ht="60" x14ac:dyDescent="0.2">
      <c r="A1190" s="20" t="s">
        <v>5108</v>
      </c>
      <c r="B1190" s="9" t="s">
        <v>5109</v>
      </c>
      <c r="C1190" s="11" t="s">
        <v>5110</v>
      </c>
      <c r="D1190" s="11" t="s">
        <v>39</v>
      </c>
      <c r="E1190" s="11" t="s">
        <v>5111</v>
      </c>
      <c r="F1190" s="11" t="s">
        <v>5112</v>
      </c>
      <c r="G1190" s="11" t="s">
        <v>121</v>
      </c>
      <c r="H1190" s="11" t="s">
        <v>154</v>
      </c>
      <c r="I1190" s="12">
        <v>8.5000000000000006E-3</v>
      </c>
      <c r="J1190" s="13">
        <v>0.1</v>
      </c>
      <c r="K1190" s="12">
        <v>8.8000000000000005E-3</v>
      </c>
      <c r="L1190" s="14">
        <v>20.2</v>
      </c>
      <c r="M1190" s="15">
        <v>1.8</v>
      </c>
      <c r="N1190" s="16">
        <v>20186</v>
      </c>
      <c r="O1190" s="21">
        <v>2.98</v>
      </c>
      <c r="P1190" s="11" t="s">
        <v>43</v>
      </c>
      <c r="Q1190" s="11" t="s">
        <v>386</v>
      </c>
      <c r="R1190" s="11" t="s">
        <v>47</v>
      </c>
      <c r="S1190" s="11" t="s">
        <v>307</v>
      </c>
      <c r="T1190" s="22">
        <v>0.1303</v>
      </c>
      <c r="U1190" s="22">
        <v>2.2200000000000001E-2</v>
      </c>
      <c r="V1190" s="22">
        <v>0.17119999999999999</v>
      </c>
      <c r="W1190" s="22">
        <v>5.1499999999999997E-2</v>
      </c>
      <c r="X1190" s="22">
        <v>4.9599999999999998E-2</v>
      </c>
      <c r="Y1190" s="22">
        <v>0.2379</v>
      </c>
      <c r="Z1190" s="22">
        <v>0.12740000000000001</v>
      </c>
      <c r="AA1190" s="22">
        <v>0.1167</v>
      </c>
      <c r="AB1190" s="22">
        <v>1.7999999999999999E-2</v>
      </c>
      <c r="AC1190" s="22">
        <v>3.6900000000000002E-2</v>
      </c>
      <c r="AD1190" s="22">
        <v>3.8300000000000001E-2</v>
      </c>
      <c r="AE1190" s="17" t="s">
        <v>47</v>
      </c>
      <c r="AF1190" s="17" t="s">
        <v>47</v>
      </c>
      <c r="AG1190" s="8" t="str">
        <f t="shared" si="38"/>
        <v>click</v>
      </c>
      <c r="AH1190" s="10" t="str">
        <f t="shared" si="39"/>
        <v>click</v>
      </c>
    </row>
    <row r="1191" spans="1:34" ht="36" x14ac:dyDescent="0.2">
      <c r="A1191" s="20" t="s">
        <v>5113</v>
      </c>
      <c r="B1191" s="9" t="s">
        <v>5114</v>
      </c>
      <c r="C1191" s="11" t="s">
        <v>4165</v>
      </c>
      <c r="D1191" s="11" t="s">
        <v>39</v>
      </c>
      <c r="E1191" s="11" t="s">
        <v>5115</v>
      </c>
      <c r="F1191" s="11" t="s">
        <v>5116</v>
      </c>
      <c r="G1191" s="11" t="s">
        <v>1249</v>
      </c>
      <c r="H1191" s="11" t="s">
        <v>54</v>
      </c>
      <c r="I1191" s="12">
        <v>5.3E-3</v>
      </c>
      <c r="J1191" s="13">
        <v>0.77</v>
      </c>
      <c r="K1191" s="12">
        <v>1.89E-2</v>
      </c>
      <c r="L1191" s="14">
        <v>138.6</v>
      </c>
      <c r="M1191" s="15">
        <v>2.6</v>
      </c>
      <c r="N1191" s="16">
        <v>20734</v>
      </c>
      <c r="O1191" s="21">
        <v>1.52</v>
      </c>
      <c r="P1191" s="11" t="s">
        <v>43</v>
      </c>
      <c r="Q1191" s="11" t="s">
        <v>386</v>
      </c>
      <c r="R1191" s="11" t="s">
        <v>94</v>
      </c>
      <c r="S1191" s="11" t="s">
        <v>337</v>
      </c>
      <c r="T1191" s="22">
        <v>0.122</v>
      </c>
      <c r="U1191" s="22">
        <v>1.17E-2</v>
      </c>
      <c r="V1191" s="22">
        <v>0.20419999999999999</v>
      </c>
      <c r="W1191" s="22">
        <v>9.2299999999999993E-2</v>
      </c>
      <c r="X1191" s="22">
        <v>4.1000000000000003E-3</v>
      </c>
      <c r="Y1191" s="22">
        <v>9.9400000000000002E-2</v>
      </c>
      <c r="Z1191" s="22">
        <v>5.7099999999999998E-2</v>
      </c>
      <c r="AA1191" s="22">
        <v>0.186</v>
      </c>
      <c r="AB1191" s="22">
        <v>7.8899999999999998E-2</v>
      </c>
      <c r="AC1191" s="22">
        <v>0.1278</v>
      </c>
      <c r="AD1191" s="22">
        <v>2.3E-3</v>
      </c>
      <c r="AE1191" s="17" t="s">
        <v>47</v>
      </c>
      <c r="AF1191" s="17" t="s">
        <v>47</v>
      </c>
      <c r="AG1191" s="8" t="str">
        <f t="shared" si="38"/>
        <v>click</v>
      </c>
      <c r="AH1191" s="10" t="str">
        <f t="shared" si="39"/>
        <v>click</v>
      </c>
    </row>
    <row r="1192" spans="1:34" ht="48" x14ac:dyDescent="0.2">
      <c r="A1192" s="20" t="s">
        <v>5117</v>
      </c>
      <c r="B1192" s="9" t="s">
        <v>5118</v>
      </c>
      <c r="C1192" s="11" t="s">
        <v>5119</v>
      </c>
      <c r="D1192" s="11" t="s">
        <v>39</v>
      </c>
      <c r="E1192" s="11" t="s">
        <v>5120</v>
      </c>
      <c r="F1192" s="11" t="s">
        <v>5121</v>
      </c>
      <c r="G1192" s="11" t="s">
        <v>660</v>
      </c>
      <c r="H1192" s="11" t="s">
        <v>197</v>
      </c>
      <c r="I1192" s="12">
        <v>4.4999999999999997E-3</v>
      </c>
      <c r="J1192" s="13">
        <v>0.22</v>
      </c>
      <c r="K1192" s="12">
        <v>9.7999999999999997E-3</v>
      </c>
      <c r="L1192" s="14">
        <v>6.9</v>
      </c>
      <c r="M1192" s="15">
        <v>0.1</v>
      </c>
      <c r="N1192" s="16">
        <v>3593</v>
      </c>
      <c r="O1192" s="21">
        <v>3.08</v>
      </c>
      <c r="P1192" s="11" t="s">
        <v>43</v>
      </c>
      <c r="Q1192" s="11" t="s">
        <v>386</v>
      </c>
      <c r="R1192" s="11" t="s">
        <v>497</v>
      </c>
      <c r="S1192" s="11" t="s">
        <v>81</v>
      </c>
      <c r="T1192" s="22" t="s">
        <v>47</v>
      </c>
      <c r="U1192" s="22" t="s">
        <v>47</v>
      </c>
      <c r="V1192" s="22" t="s">
        <v>47</v>
      </c>
      <c r="W1192" s="22" t="s">
        <v>47</v>
      </c>
      <c r="X1192" s="22" t="s">
        <v>47</v>
      </c>
      <c r="Y1192" s="22" t="s">
        <v>47</v>
      </c>
      <c r="Z1192" s="22" t="s">
        <v>47</v>
      </c>
      <c r="AA1192" s="22" t="s">
        <v>47</v>
      </c>
      <c r="AB1192" s="22" t="s">
        <v>47</v>
      </c>
      <c r="AC1192" s="22" t="s">
        <v>47</v>
      </c>
      <c r="AD1192" s="22" t="s">
        <v>47</v>
      </c>
      <c r="AE1192" s="17" t="s">
        <v>47</v>
      </c>
      <c r="AF1192" s="17" t="s">
        <v>47</v>
      </c>
      <c r="AG1192" s="8" t="str">
        <f t="shared" si="38"/>
        <v>click</v>
      </c>
      <c r="AH1192" s="10" t="str">
        <f t="shared" si="39"/>
        <v>click</v>
      </c>
    </row>
    <row r="1193" spans="1:34" ht="60" x14ac:dyDescent="0.2">
      <c r="A1193" s="20" t="s">
        <v>5122</v>
      </c>
      <c r="B1193" s="9" t="s">
        <v>5123</v>
      </c>
      <c r="C1193" s="11" t="s">
        <v>961</v>
      </c>
      <c r="D1193" s="11" t="s">
        <v>187</v>
      </c>
      <c r="E1193" s="11" t="s">
        <v>5124</v>
      </c>
      <c r="F1193" s="11" t="s">
        <v>5125</v>
      </c>
      <c r="G1193" s="11" t="s">
        <v>147</v>
      </c>
      <c r="H1193" s="11" t="s">
        <v>190</v>
      </c>
      <c r="I1193" s="12">
        <v>9.4999999999999998E-3</v>
      </c>
      <c r="J1193" s="13"/>
      <c r="K1193" s="12">
        <v>3.5999999999999999E-3</v>
      </c>
      <c r="L1193" s="14">
        <v>246.9</v>
      </c>
      <c r="M1193" s="15">
        <v>8.1</v>
      </c>
      <c r="N1193" s="16">
        <v>1556380</v>
      </c>
      <c r="O1193" s="21">
        <v>-2.81</v>
      </c>
      <c r="P1193" s="11" t="s">
        <v>136</v>
      </c>
      <c r="Q1193" s="11" t="s">
        <v>47</v>
      </c>
      <c r="R1193" s="11" t="s">
        <v>47</v>
      </c>
      <c r="S1193" s="11" t="s">
        <v>47</v>
      </c>
      <c r="T1193" s="22" t="s">
        <v>47</v>
      </c>
      <c r="U1193" s="22" t="s">
        <v>47</v>
      </c>
      <c r="V1193" s="22" t="s">
        <v>47</v>
      </c>
      <c r="W1193" s="22" t="s">
        <v>47</v>
      </c>
      <c r="X1193" s="22" t="s">
        <v>47</v>
      </c>
      <c r="Y1193" s="22" t="s">
        <v>47</v>
      </c>
      <c r="Z1193" s="22" t="s">
        <v>47</v>
      </c>
      <c r="AA1193" s="22" t="s">
        <v>47</v>
      </c>
      <c r="AB1193" s="22" t="s">
        <v>47</v>
      </c>
      <c r="AC1193" s="22" t="s">
        <v>47</v>
      </c>
      <c r="AD1193" s="22" t="s">
        <v>47</v>
      </c>
      <c r="AE1193" s="17" t="s">
        <v>148</v>
      </c>
      <c r="AF1193" s="17" t="s">
        <v>65</v>
      </c>
      <c r="AG1193" s="8" t="str">
        <f t="shared" si="38"/>
        <v>click</v>
      </c>
      <c r="AH1193" s="10" t="str">
        <f t="shared" si="39"/>
        <v>click</v>
      </c>
    </row>
    <row r="1194" spans="1:34" ht="48" x14ac:dyDescent="0.2">
      <c r="A1194" s="20" t="s">
        <v>5126</v>
      </c>
      <c r="B1194" s="9" t="s">
        <v>5127</v>
      </c>
      <c r="C1194" s="11" t="s">
        <v>5119</v>
      </c>
      <c r="D1194" s="11" t="s">
        <v>39</v>
      </c>
      <c r="E1194" s="11" t="s">
        <v>5128</v>
      </c>
      <c r="F1194" s="11" t="s">
        <v>5129</v>
      </c>
      <c r="G1194" s="11" t="s">
        <v>1395</v>
      </c>
      <c r="H1194" s="11" t="s">
        <v>197</v>
      </c>
      <c r="I1194" s="12">
        <v>4.4999999999999997E-3</v>
      </c>
      <c r="J1194" s="13">
        <v>0.05</v>
      </c>
      <c r="K1194" s="12">
        <v>1.9E-3</v>
      </c>
      <c r="L1194" s="14">
        <v>6.5</v>
      </c>
      <c r="M1194" s="15">
        <v>0.1</v>
      </c>
      <c r="N1194" s="16">
        <v>433</v>
      </c>
      <c r="O1194" s="21">
        <v>3.48</v>
      </c>
      <c r="P1194" s="11" t="s">
        <v>43</v>
      </c>
      <c r="Q1194" s="11" t="s">
        <v>386</v>
      </c>
      <c r="R1194" s="11" t="s">
        <v>94</v>
      </c>
      <c r="S1194" s="11" t="s">
        <v>81</v>
      </c>
      <c r="T1194" s="22" t="s">
        <v>47</v>
      </c>
      <c r="U1194" s="22" t="s">
        <v>47</v>
      </c>
      <c r="V1194" s="22" t="s">
        <v>47</v>
      </c>
      <c r="W1194" s="22" t="s">
        <v>47</v>
      </c>
      <c r="X1194" s="22" t="s">
        <v>47</v>
      </c>
      <c r="Y1194" s="22" t="s">
        <v>47</v>
      </c>
      <c r="Z1194" s="22" t="s">
        <v>47</v>
      </c>
      <c r="AA1194" s="22" t="s">
        <v>47</v>
      </c>
      <c r="AB1194" s="22" t="s">
        <v>47</v>
      </c>
      <c r="AC1194" s="22" t="s">
        <v>47</v>
      </c>
      <c r="AD1194" s="22" t="s">
        <v>47</v>
      </c>
      <c r="AE1194" s="17" t="s">
        <v>47</v>
      </c>
      <c r="AF1194" s="17" t="s">
        <v>47</v>
      </c>
      <c r="AG1194" s="8" t="str">
        <f t="shared" si="38"/>
        <v>click</v>
      </c>
      <c r="AH1194" s="10" t="str">
        <f t="shared" si="39"/>
        <v>click</v>
      </c>
    </row>
    <row r="1195" spans="1:34" ht="132" x14ac:dyDescent="0.2">
      <c r="A1195" s="20" t="s">
        <v>5130</v>
      </c>
      <c r="B1195" s="9" t="s">
        <v>5131</v>
      </c>
      <c r="C1195" s="11" t="s">
        <v>5132</v>
      </c>
      <c r="D1195" s="11" t="s">
        <v>39</v>
      </c>
      <c r="E1195" s="11" t="s">
        <v>5133</v>
      </c>
      <c r="F1195" s="11" t="s">
        <v>5134</v>
      </c>
      <c r="G1195" s="11" t="s">
        <v>259</v>
      </c>
      <c r="H1195" s="11" t="s">
        <v>87</v>
      </c>
      <c r="I1195" s="12">
        <v>1.1999999999999999E-3</v>
      </c>
      <c r="J1195" s="13">
        <v>0.03</v>
      </c>
      <c r="K1195" s="12">
        <v>1.23E-2</v>
      </c>
      <c r="L1195" s="14">
        <v>2936.5</v>
      </c>
      <c r="M1195" s="15">
        <v>95.9</v>
      </c>
      <c r="N1195" s="16">
        <v>774178</v>
      </c>
      <c r="O1195" s="21">
        <v>-0.1</v>
      </c>
      <c r="P1195" s="11" t="s">
        <v>165</v>
      </c>
      <c r="Q1195" s="11" t="s">
        <v>47</v>
      </c>
      <c r="R1195" s="11" t="s">
        <v>47</v>
      </c>
      <c r="S1195" s="11" t="s">
        <v>81</v>
      </c>
      <c r="T1195" s="22" t="s">
        <v>47</v>
      </c>
      <c r="U1195" s="22" t="s">
        <v>47</v>
      </c>
      <c r="V1195" s="22" t="s">
        <v>47</v>
      </c>
      <c r="W1195" s="22" t="s">
        <v>47</v>
      </c>
      <c r="X1195" s="22" t="s">
        <v>47</v>
      </c>
      <c r="Y1195" s="22" t="s">
        <v>47</v>
      </c>
      <c r="Z1195" s="22" t="s">
        <v>47</v>
      </c>
      <c r="AA1195" s="22" t="s">
        <v>47</v>
      </c>
      <c r="AB1195" s="22" t="s">
        <v>47</v>
      </c>
      <c r="AC1195" s="22" t="s">
        <v>47</v>
      </c>
      <c r="AD1195" s="22" t="s">
        <v>47</v>
      </c>
      <c r="AE1195" s="17" t="s">
        <v>47</v>
      </c>
      <c r="AF1195" s="17" t="s">
        <v>47</v>
      </c>
      <c r="AG1195" s="8" t="str">
        <f t="shared" si="38"/>
        <v>click</v>
      </c>
      <c r="AH1195" s="10" t="str">
        <f t="shared" si="39"/>
        <v>click</v>
      </c>
    </row>
    <row r="1196" spans="1:34" ht="72" x14ac:dyDescent="0.2">
      <c r="A1196" s="20" t="s">
        <v>5135</v>
      </c>
      <c r="B1196" s="9" t="s">
        <v>5136</v>
      </c>
      <c r="C1196" s="11" t="s">
        <v>50</v>
      </c>
      <c r="D1196" s="11" t="s">
        <v>59</v>
      </c>
      <c r="E1196" s="11" t="s">
        <v>5137</v>
      </c>
      <c r="F1196" s="11" t="s">
        <v>3661</v>
      </c>
      <c r="G1196" s="11" t="s">
        <v>147</v>
      </c>
      <c r="H1196" s="11" t="s">
        <v>305</v>
      </c>
      <c r="I1196" s="12">
        <v>1.35E-2</v>
      </c>
      <c r="J1196" s="13"/>
      <c r="K1196" s="12"/>
      <c r="L1196" s="14">
        <v>0.7</v>
      </c>
      <c r="M1196" s="15">
        <v>0</v>
      </c>
      <c r="N1196" s="16">
        <v>300</v>
      </c>
      <c r="O1196" s="21">
        <v>-7.37</v>
      </c>
      <c r="P1196" s="11" t="s">
        <v>136</v>
      </c>
      <c r="Q1196" s="11" t="s">
        <v>47</v>
      </c>
      <c r="R1196" s="11" t="s">
        <v>47</v>
      </c>
      <c r="S1196" s="11" t="s">
        <v>47</v>
      </c>
      <c r="T1196" s="22" t="s">
        <v>47</v>
      </c>
      <c r="U1196" s="22" t="s">
        <v>47</v>
      </c>
      <c r="V1196" s="22" t="s">
        <v>47</v>
      </c>
      <c r="W1196" s="22" t="s">
        <v>47</v>
      </c>
      <c r="X1196" s="22" t="s">
        <v>47</v>
      </c>
      <c r="Y1196" s="22" t="s">
        <v>47</v>
      </c>
      <c r="Z1196" s="22" t="s">
        <v>47</v>
      </c>
      <c r="AA1196" s="22" t="s">
        <v>47</v>
      </c>
      <c r="AB1196" s="22" t="s">
        <v>47</v>
      </c>
      <c r="AC1196" s="22" t="s">
        <v>47</v>
      </c>
      <c r="AD1196" s="22" t="s">
        <v>47</v>
      </c>
      <c r="AE1196" s="17" t="s">
        <v>148</v>
      </c>
      <c r="AF1196" s="17" t="s">
        <v>65</v>
      </c>
      <c r="AG1196" s="8" t="str">
        <f t="shared" si="38"/>
        <v>click</v>
      </c>
      <c r="AH1196" s="10" t="str">
        <f t="shared" si="39"/>
        <v>click</v>
      </c>
    </row>
    <row r="1197" spans="1:34" ht="48" x14ac:dyDescent="0.2">
      <c r="A1197" s="20" t="s">
        <v>5138</v>
      </c>
      <c r="B1197" s="9" t="s">
        <v>5139</v>
      </c>
      <c r="C1197" s="11" t="s">
        <v>5119</v>
      </c>
      <c r="D1197" s="11" t="s">
        <v>39</v>
      </c>
      <c r="E1197" s="11" t="s">
        <v>5140</v>
      </c>
      <c r="F1197" s="11" t="s">
        <v>5141</v>
      </c>
      <c r="G1197" s="11" t="s">
        <v>660</v>
      </c>
      <c r="H1197" s="11" t="s">
        <v>197</v>
      </c>
      <c r="I1197" s="12">
        <v>4.4999999999999997E-3</v>
      </c>
      <c r="J1197" s="13">
        <v>0.35</v>
      </c>
      <c r="K1197" s="12">
        <v>1.5900000000000001E-2</v>
      </c>
      <c r="L1197" s="14">
        <v>6.7</v>
      </c>
      <c r="M1197" s="15">
        <v>0.1</v>
      </c>
      <c r="N1197" s="16">
        <v>1300</v>
      </c>
      <c r="O1197" s="21">
        <v>3.99</v>
      </c>
      <c r="P1197" s="11" t="s">
        <v>43</v>
      </c>
      <c r="Q1197" s="11" t="s">
        <v>386</v>
      </c>
      <c r="R1197" s="11" t="s">
        <v>497</v>
      </c>
      <c r="S1197" s="11" t="s">
        <v>81</v>
      </c>
      <c r="T1197" s="22" t="s">
        <v>47</v>
      </c>
      <c r="U1197" s="22" t="s">
        <v>47</v>
      </c>
      <c r="V1197" s="22" t="s">
        <v>47</v>
      </c>
      <c r="W1197" s="22" t="s">
        <v>47</v>
      </c>
      <c r="X1197" s="22" t="s">
        <v>47</v>
      </c>
      <c r="Y1197" s="22" t="s">
        <v>47</v>
      </c>
      <c r="Z1197" s="22" t="s">
        <v>47</v>
      </c>
      <c r="AA1197" s="22" t="s">
        <v>47</v>
      </c>
      <c r="AB1197" s="22" t="s">
        <v>47</v>
      </c>
      <c r="AC1197" s="22" t="s">
        <v>47</v>
      </c>
      <c r="AD1197" s="22" t="s">
        <v>47</v>
      </c>
      <c r="AE1197" s="17" t="s">
        <v>47</v>
      </c>
      <c r="AF1197" s="17" t="s">
        <v>47</v>
      </c>
      <c r="AG1197" s="8" t="str">
        <f t="shared" si="38"/>
        <v>click</v>
      </c>
      <c r="AH1197" s="10" t="str">
        <f t="shared" si="39"/>
        <v>click</v>
      </c>
    </row>
    <row r="1198" spans="1:34" ht="36" x14ac:dyDescent="0.2">
      <c r="A1198" s="20" t="s">
        <v>5142</v>
      </c>
      <c r="B1198" s="9" t="s">
        <v>5143</v>
      </c>
      <c r="C1198" s="11" t="s">
        <v>2507</v>
      </c>
      <c r="D1198" s="11" t="s">
        <v>39</v>
      </c>
      <c r="E1198" s="11" t="s">
        <v>5144</v>
      </c>
      <c r="F1198" s="11" t="s">
        <v>5145</v>
      </c>
      <c r="G1198" s="11" t="s">
        <v>975</v>
      </c>
      <c r="H1198" s="11" t="s">
        <v>54</v>
      </c>
      <c r="I1198" s="12">
        <v>4.0000000000000001E-3</v>
      </c>
      <c r="J1198" s="13">
        <v>0.65</v>
      </c>
      <c r="K1198" s="12">
        <v>2.4299999999999999E-2</v>
      </c>
      <c r="L1198" s="14">
        <v>3093.6</v>
      </c>
      <c r="M1198" s="15">
        <v>61.6</v>
      </c>
      <c r="N1198" s="16">
        <v>453150</v>
      </c>
      <c r="O1198" s="21">
        <v>1.04</v>
      </c>
      <c r="P1198" s="11" t="s">
        <v>43</v>
      </c>
      <c r="Q1198" s="11" t="s">
        <v>386</v>
      </c>
      <c r="R1198" s="11" t="s">
        <v>94</v>
      </c>
      <c r="S1198" s="11" t="s">
        <v>116</v>
      </c>
      <c r="T1198" s="22">
        <v>0.1003</v>
      </c>
      <c r="U1198" s="22">
        <v>1.7500000000000002E-2</v>
      </c>
      <c r="V1198" s="22">
        <v>0.188</v>
      </c>
      <c r="W1198" s="22">
        <v>6.2799999999999995E-2</v>
      </c>
      <c r="X1198" s="22">
        <v>3.7499999999999999E-2</v>
      </c>
      <c r="Y1198" s="22">
        <v>0.1108</v>
      </c>
      <c r="Z1198" s="22">
        <v>6.1699999999999998E-2</v>
      </c>
      <c r="AA1198" s="22">
        <v>0.19420000000000001</v>
      </c>
      <c r="AB1198" s="22">
        <v>9.2100000000000001E-2</v>
      </c>
      <c r="AC1198" s="22">
        <v>9.74E-2</v>
      </c>
      <c r="AD1198" s="22">
        <v>1.67E-2</v>
      </c>
      <c r="AE1198" s="17" t="s">
        <v>47</v>
      </c>
      <c r="AF1198" s="17" t="s">
        <v>47</v>
      </c>
      <c r="AG1198" s="8" t="str">
        <f t="shared" si="38"/>
        <v>click</v>
      </c>
      <c r="AH1198" s="10" t="str">
        <f t="shared" si="39"/>
        <v>click</v>
      </c>
    </row>
    <row r="1199" spans="1:34" ht="48" x14ac:dyDescent="0.2">
      <c r="A1199" s="20" t="s">
        <v>5146</v>
      </c>
      <c r="B1199" s="9" t="s">
        <v>5147</v>
      </c>
      <c r="C1199" s="11" t="s">
        <v>4948</v>
      </c>
      <c r="D1199" s="11" t="s">
        <v>39</v>
      </c>
      <c r="E1199" s="11" t="s">
        <v>5148</v>
      </c>
      <c r="F1199" s="11" t="s">
        <v>5149</v>
      </c>
      <c r="G1199" s="11" t="s">
        <v>472</v>
      </c>
      <c r="H1199" s="11" t="s">
        <v>190</v>
      </c>
      <c r="I1199" s="12">
        <v>9.4999999999999998E-3</v>
      </c>
      <c r="J1199" s="13">
        <v>28.78</v>
      </c>
      <c r="K1199" s="12"/>
      <c r="L1199" s="14">
        <v>4.7</v>
      </c>
      <c r="M1199" s="15">
        <v>0.4</v>
      </c>
      <c r="N1199" s="16">
        <v>9195</v>
      </c>
      <c r="O1199" s="21">
        <v>-2.94</v>
      </c>
      <c r="P1199" s="11" t="s">
        <v>43</v>
      </c>
      <c r="Q1199" s="11" t="s">
        <v>386</v>
      </c>
      <c r="R1199" s="11" t="s">
        <v>94</v>
      </c>
      <c r="S1199" s="11" t="s">
        <v>81</v>
      </c>
      <c r="T1199" s="22" t="s">
        <v>47</v>
      </c>
      <c r="U1199" s="22" t="s">
        <v>47</v>
      </c>
      <c r="V1199" s="22" t="s">
        <v>47</v>
      </c>
      <c r="W1199" s="22" t="s">
        <v>47</v>
      </c>
      <c r="X1199" s="22" t="s">
        <v>47</v>
      </c>
      <c r="Y1199" s="22" t="s">
        <v>47</v>
      </c>
      <c r="Z1199" s="22" t="s">
        <v>47</v>
      </c>
      <c r="AA1199" s="22" t="s">
        <v>47</v>
      </c>
      <c r="AB1199" s="22" t="s">
        <v>47</v>
      </c>
      <c r="AC1199" s="22" t="s">
        <v>47</v>
      </c>
      <c r="AD1199" s="22" t="s">
        <v>47</v>
      </c>
      <c r="AE1199" s="17" t="s">
        <v>148</v>
      </c>
      <c r="AF1199" s="17" t="s">
        <v>65</v>
      </c>
      <c r="AG1199" s="8" t="str">
        <f t="shared" si="38"/>
        <v>click</v>
      </c>
      <c r="AH1199" s="10" t="str">
        <f t="shared" si="39"/>
        <v>click</v>
      </c>
    </row>
    <row r="1200" spans="1:34" ht="36" x14ac:dyDescent="0.2">
      <c r="A1200" s="20" t="s">
        <v>5150</v>
      </c>
      <c r="B1200" s="9" t="s">
        <v>5151</v>
      </c>
      <c r="C1200" s="11" t="s">
        <v>1209</v>
      </c>
      <c r="D1200" s="11" t="s">
        <v>39</v>
      </c>
      <c r="E1200" s="11" t="s">
        <v>5152</v>
      </c>
      <c r="F1200" s="11" t="s">
        <v>5153</v>
      </c>
      <c r="G1200" s="11" t="s">
        <v>41</v>
      </c>
      <c r="H1200" s="11" t="s">
        <v>240</v>
      </c>
      <c r="I1200" s="12">
        <v>5.7999999999999996E-3</v>
      </c>
      <c r="J1200" s="13">
        <v>0.12</v>
      </c>
      <c r="K1200" s="12">
        <v>7.7399999999999997E-2</v>
      </c>
      <c r="L1200" s="14">
        <v>797.7</v>
      </c>
      <c r="M1200" s="15">
        <v>34.4</v>
      </c>
      <c r="N1200" s="16">
        <v>246061</v>
      </c>
      <c r="O1200" s="21">
        <v>-1.07</v>
      </c>
      <c r="P1200" s="11" t="s">
        <v>43</v>
      </c>
      <c r="Q1200" s="11" t="s">
        <v>47</v>
      </c>
      <c r="R1200" s="11" t="s">
        <v>47</v>
      </c>
      <c r="S1200" s="11" t="s">
        <v>88</v>
      </c>
      <c r="T1200" s="22">
        <v>6.7999999999999996E-3</v>
      </c>
      <c r="U1200" s="22">
        <v>0.1207</v>
      </c>
      <c r="V1200" s="22">
        <v>6.3899999999999998E-2</v>
      </c>
      <c r="W1200" s="22">
        <v>2.98E-2</v>
      </c>
      <c r="X1200" s="22">
        <v>5.3100000000000001E-2</v>
      </c>
      <c r="Y1200" s="22">
        <v>0.18479999999999999</v>
      </c>
      <c r="Z1200" s="22">
        <v>6.8500000000000005E-2</v>
      </c>
      <c r="AA1200" s="22">
        <v>9.6199999999999994E-2</v>
      </c>
      <c r="AB1200" s="22">
        <v>0.19919999999999999</v>
      </c>
      <c r="AC1200" s="22">
        <v>3.4000000000000002E-2</v>
      </c>
      <c r="AD1200" s="22">
        <v>0.11749999999999999</v>
      </c>
      <c r="AE1200" s="17" t="s">
        <v>47</v>
      </c>
      <c r="AF1200" s="17" t="s">
        <v>47</v>
      </c>
      <c r="AG1200" s="8" t="str">
        <f t="shared" si="38"/>
        <v>click</v>
      </c>
      <c r="AH1200" s="10" t="str">
        <f t="shared" si="39"/>
        <v>click</v>
      </c>
    </row>
    <row r="1201" spans="1:34" ht="48" x14ac:dyDescent="0.2">
      <c r="A1201" s="20" t="s">
        <v>5154</v>
      </c>
      <c r="B1201" s="9" t="s">
        <v>5155</v>
      </c>
      <c r="C1201" s="11" t="s">
        <v>5156</v>
      </c>
      <c r="D1201" s="11" t="s">
        <v>39</v>
      </c>
      <c r="E1201" s="11" t="s">
        <v>5157</v>
      </c>
      <c r="F1201" s="11" t="s">
        <v>5158</v>
      </c>
      <c r="G1201" s="11" t="s">
        <v>472</v>
      </c>
      <c r="H1201" s="11" t="s">
        <v>190</v>
      </c>
      <c r="I1201" s="12">
        <v>9.4999999999999998E-3</v>
      </c>
      <c r="J1201" s="13">
        <v>0.75</v>
      </c>
      <c r="K1201" s="12"/>
      <c r="L1201" s="14">
        <v>0.9</v>
      </c>
      <c r="M1201" s="15">
        <v>0.1</v>
      </c>
      <c r="N1201" s="16">
        <v>1800</v>
      </c>
      <c r="O1201" s="21">
        <v>-3.85</v>
      </c>
      <c r="P1201" s="11" t="s">
        <v>43</v>
      </c>
      <c r="Q1201" s="11" t="s">
        <v>628</v>
      </c>
      <c r="R1201" s="11" t="s">
        <v>45</v>
      </c>
      <c r="S1201" s="11" t="s">
        <v>81</v>
      </c>
      <c r="T1201" s="22" t="s">
        <v>47</v>
      </c>
      <c r="U1201" s="22" t="s">
        <v>47</v>
      </c>
      <c r="V1201" s="22" t="s">
        <v>47</v>
      </c>
      <c r="W1201" s="22" t="s">
        <v>47</v>
      </c>
      <c r="X1201" s="22" t="s">
        <v>47</v>
      </c>
      <c r="Y1201" s="22" t="s">
        <v>47</v>
      </c>
      <c r="Z1201" s="22" t="s">
        <v>47</v>
      </c>
      <c r="AA1201" s="22" t="s">
        <v>47</v>
      </c>
      <c r="AB1201" s="22" t="s">
        <v>47</v>
      </c>
      <c r="AC1201" s="22" t="s">
        <v>47</v>
      </c>
      <c r="AD1201" s="22" t="s">
        <v>47</v>
      </c>
      <c r="AE1201" s="17" t="s">
        <v>148</v>
      </c>
      <c r="AF1201" s="17" t="s">
        <v>65</v>
      </c>
      <c r="AG1201" s="8" t="str">
        <f t="shared" si="38"/>
        <v>click</v>
      </c>
      <c r="AH1201" s="10" t="str">
        <f t="shared" si="39"/>
        <v>click</v>
      </c>
    </row>
    <row r="1202" spans="1:34" ht="36" x14ac:dyDescent="0.2">
      <c r="A1202" s="20" t="s">
        <v>5159</v>
      </c>
      <c r="B1202" s="9" t="s">
        <v>5160</v>
      </c>
      <c r="C1202" s="11" t="s">
        <v>5161</v>
      </c>
      <c r="D1202" s="11" t="s">
        <v>39</v>
      </c>
      <c r="E1202" s="11" t="s">
        <v>5162</v>
      </c>
      <c r="F1202" s="11" t="s">
        <v>5163</v>
      </c>
      <c r="G1202" s="11" t="s">
        <v>783</v>
      </c>
      <c r="H1202" s="11" t="s">
        <v>253</v>
      </c>
      <c r="I1202" s="12">
        <v>4.0000000000000001E-3</v>
      </c>
      <c r="J1202" s="13">
        <v>0.28999999999999998</v>
      </c>
      <c r="K1202" s="12">
        <v>3.5400000000000001E-2</v>
      </c>
      <c r="L1202" s="14">
        <v>497.5</v>
      </c>
      <c r="M1202" s="15">
        <v>14.6</v>
      </c>
      <c r="N1202" s="16">
        <v>103616</v>
      </c>
      <c r="O1202" s="21">
        <v>1</v>
      </c>
      <c r="P1202" s="11" t="s">
        <v>43</v>
      </c>
      <c r="Q1202" s="11" t="s">
        <v>44</v>
      </c>
      <c r="R1202" s="11" t="s">
        <v>497</v>
      </c>
      <c r="S1202" s="11" t="s">
        <v>81</v>
      </c>
      <c r="T1202" s="22">
        <v>7.3800000000000004E-2</v>
      </c>
      <c r="U1202" s="22">
        <v>0.11899999999999999</v>
      </c>
      <c r="V1202" s="22">
        <v>9.7799999999999998E-2</v>
      </c>
      <c r="W1202" s="22">
        <v>0.1018</v>
      </c>
      <c r="X1202" s="22">
        <v>9.8100000000000007E-2</v>
      </c>
      <c r="Y1202" s="22">
        <v>5.6899999999999999E-2</v>
      </c>
      <c r="Z1202" s="22">
        <v>9.9400000000000002E-2</v>
      </c>
      <c r="AA1202" s="22">
        <v>0.12239999999999999</v>
      </c>
      <c r="AB1202" s="22">
        <v>4.2099999999999999E-2</v>
      </c>
      <c r="AC1202" s="22">
        <v>8.1000000000000003E-2</v>
      </c>
      <c r="AD1202" s="22">
        <v>0.10489999999999999</v>
      </c>
      <c r="AE1202" s="17" t="s">
        <v>47</v>
      </c>
      <c r="AF1202" s="17" t="s">
        <v>47</v>
      </c>
      <c r="AG1202" s="8" t="str">
        <f t="shared" si="38"/>
        <v>click</v>
      </c>
      <c r="AH1202" s="10" t="str">
        <f t="shared" si="39"/>
        <v>click</v>
      </c>
    </row>
    <row r="1203" spans="1:34" ht="36" x14ac:dyDescent="0.2">
      <c r="A1203" s="20" t="s">
        <v>5164</v>
      </c>
      <c r="B1203" s="9" t="s">
        <v>5165</v>
      </c>
      <c r="C1203" s="11" t="s">
        <v>5166</v>
      </c>
      <c r="D1203" s="11" t="s">
        <v>39</v>
      </c>
      <c r="E1203" s="11" t="s">
        <v>5167</v>
      </c>
      <c r="F1203" s="11" t="s">
        <v>1304</v>
      </c>
      <c r="G1203" s="11" t="s">
        <v>472</v>
      </c>
      <c r="H1203" s="11" t="s">
        <v>190</v>
      </c>
      <c r="I1203" s="12">
        <v>9.4999999999999998E-3</v>
      </c>
      <c r="J1203" s="13"/>
      <c r="K1203" s="12"/>
      <c r="L1203" s="14">
        <v>103.5</v>
      </c>
      <c r="M1203" s="15">
        <v>3.4</v>
      </c>
      <c r="N1203" s="16">
        <v>513702</v>
      </c>
      <c r="O1203" s="21">
        <v>-2.83</v>
      </c>
      <c r="P1203" s="11" t="s">
        <v>43</v>
      </c>
      <c r="Q1203" s="11" t="s">
        <v>44</v>
      </c>
      <c r="R1203" s="11" t="s">
        <v>497</v>
      </c>
      <c r="S1203" s="11" t="s">
        <v>81</v>
      </c>
      <c r="T1203" s="22" t="s">
        <v>47</v>
      </c>
      <c r="U1203" s="22" t="s">
        <v>47</v>
      </c>
      <c r="V1203" s="22" t="s">
        <v>47</v>
      </c>
      <c r="W1203" s="22" t="s">
        <v>47</v>
      </c>
      <c r="X1203" s="22" t="s">
        <v>47</v>
      </c>
      <c r="Y1203" s="22" t="s">
        <v>47</v>
      </c>
      <c r="Z1203" s="22" t="s">
        <v>47</v>
      </c>
      <c r="AA1203" s="22" t="s">
        <v>47</v>
      </c>
      <c r="AB1203" s="22" t="s">
        <v>47</v>
      </c>
      <c r="AC1203" s="22" t="s">
        <v>47</v>
      </c>
      <c r="AD1203" s="22" t="s">
        <v>47</v>
      </c>
      <c r="AE1203" s="17" t="s">
        <v>503</v>
      </c>
      <c r="AF1203" s="17" t="s">
        <v>65</v>
      </c>
      <c r="AG1203" s="8" t="str">
        <f t="shared" si="38"/>
        <v>click</v>
      </c>
      <c r="AH1203" s="10" t="str">
        <f t="shared" si="39"/>
        <v>click</v>
      </c>
    </row>
    <row r="1204" spans="1:34" ht="48" x14ac:dyDescent="0.2">
      <c r="A1204" s="20" t="s">
        <v>5168</v>
      </c>
      <c r="B1204" s="9" t="s">
        <v>5169</v>
      </c>
      <c r="C1204" s="11" t="s">
        <v>1424</v>
      </c>
      <c r="D1204" s="11" t="s">
        <v>39</v>
      </c>
      <c r="E1204" s="11" t="s">
        <v>5170</v>
      </c>
      <c r="F1204" s="11" t="s">
        <v>5171</v>
      </c>
      <c r="G1204" s="11" t="s">
        <v>472</v>
      </c>
      <c r="H1204" s="11" t="s">
        <v>190</v>
      </c>
      <c r="I1204" s="12">
        <v>9.4999999999999998E-3</v>
      </c>
      <c r="J1204" s="13">
        <v>0.09</v>
      </c>
      <c r="K1204" s="12">
        <v>5.3E-3</v>
      </c>
      <c r="L1204" s="14">
        <v>5.3</v>
      </c>
      <c r="M1204" s="15">
        <v>0.2</v>
      </c>
      <c r="N1204" s="16">
        <v>7689</v>
      </c>
      <c r="O1204" s="21">
        <v>2.29</v>
      </c>
      <c r="P1204" s="11" t="s">
        <v>43</v>
      </c>
      <c r="Q1204" s="11" t="s">
        <v>47</v>
      </c>
      <c r="R1204" s="11" t="s">
        <v>47</v>
      </c>
      <c r="S1204" s="11" t="s">
        <v>81</v>
      </c>
      <c r="T1204" s="22" t="s">
        <v>47</v>
      </c>
      <c r="U1204" s="22" t="s">
        <v>47</v>
      </c>
      <c r="V1204" s="22" t="s">
        <v>47</v>
      </c>
      <c r="W1204" s="22" t="s">
        <v>47</v>
      </c>
      <c r="X1204" s="22" t="s">
        <v>47</v>
      </c>
      <c r="Y1204" s="22" t="s">
        <v>47</v>
      </c>
      <c r="Z1204" s="22" t="s">
        <v>47</v>
      </c>
      <c r="AA1204" s="22" t="s">
        <v>47</v>
      </c>
      <c r="AB1204" s="22" t="s">
        <v>47</v>
      </c>
      <c r="AC1204" s="22" t="s">
        <v>47</v>
      </c>
      <c r="AD1204" s="22" t="s">
        <v>47</v>
      </c>
      <c r="AE1204" s="17" t="s">
        <v>148</v>
      </c>
      <c r="AF1204" s="17" t="s">
        <v>65</v>
      </c>
      <c r="AG1204" s="8" t="str">
        <f t="shared" si="38"/>
        <v>click</v>
      </c>
      <c r="AH1204" s="10" t="str">
        <f t="shared" si="39"/>
        <v>click</v>
      </c>
    </row>
    <row r="1205" spans="1:34" ht="48" x14ac:dyDescent="0.2">
      <c r="A1205" s="20" t="s">
        <v>5172</v>
      </c>
      <c r="B1205" s="9" t="s">
        <v>5173</v>
      </c>
      <c r="C1205" s="11" t="s">
        <v>3993</v>
      </c>
      <c r="D1205" s="11" t="s">
        <v>39</v>
      </c>
      <c r="E1205" s="11" t="s">
        <v>4878</v>
      </c>
      <c r="F1205" s="11" t="s">
        <v>4879</v>
      </c>
      <c r="G1205" s="11" t="s">
        <v>472</v>
      </c>
      <c r="H1205" s="11" t="s">
        <v>190</v>
      </c>
      <c r="I1205" s="12">
        <v>9.4999999999999998E-3</v>
      </c>
      <c r="J1205" s="13">
        <v>11.49</v>
      </c>
      <c r="K1205" s="12"/>
      <c r="L1205" s="14">
        <v>1379.8</v>
      </c>
      <c r="M1205" s="15">
        <v>46.1</v>
      </c>
      <c r="N1205" s="16">
        <v>9575141</v>
      </c>
      <c r="O1205" s="21">
        <v>-2</v>
      </c>
      <c r="P1205" s="11" t="s">
        <v>43</v>
      </c>
      <c r="Q1205" s="11" t="s">
        <v>44</v>
      </c>
      <c r="R1205" s="11" t="s">
        <v>94</v>
      </c>
      <c r="S1205" s="11" t="s">
        <v>81</v>
      </c>
      <c r="T1205" s="22" t="s">
        <v>47</v>
      </c>
      <c r="U1205" s="22" t="s">
        <v>47</v>
      </c>
      <c r="V1205" s="22" t="s">
        <v>47</v>
      </c>
      <c r="W1205" s="22" t="s">
        <v>47</v>
      </c>
      <c r="X1205" s="22" t="s">
        <v>47</v>
      </c>
      <c r="Y1205" s="22" t="s">
        <v>47</v>
      </c>
      <c r="Z1205" s="22" t="s">
        <v>47</v>
      </c>
      <c r="AA1205" s="22" t="s">
        <v>47</v>
      </c>
      <c r="AB1205" s="22" t="s">
        <v>47</v>
      </c>
      <c r="AC1205" s="22" t="s">
        <v>47</v>
      </c>
      <c r="AD1205" s="22" t="s">
        <v>47</v>
      </c>
      <c r="AE1205" s="17" t="s">
        <v>148</v>
      </c>
      <c r="AF1205" s="17" t="s">
        <v>65</v>
      </c>
      <c r="AG1205" s="8" t="str">
        <f t="shared" si="38"/>
        <v>click</v>
      </c>
      <c r="AH1205" s="10" t="str">
        <f t="shared" si="39"/>
        <v>click</v>
      </c>
    </row>
    <row r="1206" spans="1:34" ht="96" x14ac:dyDescent="0.2">
      <c r="A1206" s="20" t="s">
        <v>5174</v>
      </c>
      <c r="B1206" s="9" t="s">
        <v>5175</v>
      </c>
      <c r="C1206" s="11" t="s">
        <v>1567</v>
      </c>
      <c r="D1206" s="11" t="s">
        <v>39</v>
      </c>
      <c r="E1206" s="11" t="s">
        <v>5176</v>
      </c>
      <c r="F1206" s="11" t="s">
        <v>5177</v>
      </c>
      <c r="G1206" s="11" t="s">
        <v>783</v>
      </c>
      <c r="H1206" s="11" t="s">
        <v>87</v>
      </c>
      <c r="I1206" s="12">
        <v>3.5000000000000001E-3</v>
      </c>
      <c r="J1206" s="13">
        <v>0.4</v>
      </c>
      <c r="K1206" s="12">
        <v>2.4199999999999999E-2</v>
      </c>
      <c r="L1206" s="14">
        <v>12548.1</v>
      </c>
      <c r="M1206" s="15">
        <v>173.1</v>
      </c>
      <c r="N1206" s="16">
        <v>678911</v>
      </c>
      <c r="O1206" s="21">
        <v>-1.0900000000000001</v>
      </c>
      <c r="P1206" s="11" t="s">
        <v>43</v>
      </c>
      <c r="Q1206" s="11" t="s">
        <v>44</v>
      </c>
      <c r="R1206" s="11" t="s">
        <v>497</v>
      </c>
      <c r="S1206" s="11" t="s">
        <v>81</v>
      </c>
      <c r="T1206" s="22">
        <v>9.6000000000000002E-2</v>
      </c>
      <c r="U1206" s="22">
        <v>3.27E-2</v>
      </c>
      <c r="V1206" s="22">
        <v>0.10920000000000001</v>
      </c>
      <c r="W1206" s="22">
        <v>0.1762</v>
      </c>
      <c r="X1206" s="22">
        <v>4.8099999999999997E-2</v>
      </c>
      <c r="Y1206" s="22">
        <v>0.10249999999999999</v>
      </c>
      <c r="Z1206" s="22">
        <v>8.9899999999999994E-2</v>
      </c>
      <c r="AA1206" s="22">
        <v>0.15709999999999999</v>
      </c>
      <c r="AB1206" s="22">
        <v>4.87E-2</v>
      </c>
      <c r="AC1206" s="22">
        <v>4.2999999999999997E-2</v>
      </c>
      <c r="AD1206" s="22">
        <v>9.01E-2</v>
      </c>
      <c r="AE1206" s="17" t="s">
        <v>47</v>
      </c>
      <c r="AF1206" s="17" t="s">
        <v>47</v>
      </c>
      <c r="AG1206" s="8" t="str">
        <f t="shared" si="38"/>
        <v>click</v>
      </c>
      <c r="AH1206" s="10" t="str">
        <f t="shared" si="39"/>
        <v>click</v>
      </c>
    </row>
    <row r="1207" spans="1:34" ht="84" x14ac:dyDescent="0.2">
      <c r="A1207" s="20" t="s">
        <v>5178</v>
      </c>
      <c r="B1207" s="9" t="s">
        <v>5179</v>
      </c>
      <c r="C1207" s="11" t="s">
        <v>995</v>
      </c>
      <c r="D1207" s="11" t="s">
        <v>59</v>
      </c>
      <c r="E1207" s="11" t="s">
        <v>5180</v>
      </c>
      <c r="F1207" s="11" t="s">
        <v>5181</v>
      </c>
      <c r="G1207" s="11" t="s">
        <v>472</v>
      </c>
      <c r="H1207" s="11" t="s">
        <v>63</v>
      </c>
      <c r="I1207" s="12">
        <v>3.0000000000000001E-3</v>
      </c>
      <c r="J1207" s="13">
        <v>0.25</v>
      </c>
      <c r="K1207" s="12">
        <v>4.8000000000000001E-2</v>
      </c>
      <c r="L1207" s="14">
        <v>18.2</v>
      </c>
      <c r="M1207" s="15">
        <v>0.4</v>
      </c>
      <c r="N1207" s="16">
        <v>2482</v>
      </c>
      <c r="O1207" s="21">
        <v>1.98</v>
      </c>
      <c r="P1207" s="11" t="s">
        <v>43</v>
      </c>
      <c r="Q1207" s="11" t="s">
        <v>44</v>
      </c>
      <c r="R1207" s="11" t="s">
        <v>497</v>
      </c>
      <c r="S1207" s="11" t="s">
        <v>81</v>
      </c>
      <c r="T1207" s="22" t="s">
        <v>47</v>
      </c>
      <c r="U1207" s="22" t="s">
        <v>47</v>
      </c>
      <c r="V1207" s="22" t="s">
        <v>47</v>
      </c>
      <c r="W1207" s="22" t="s">
        <v>47</v>
      </c>
      <c r="X1207" s="22" t="s">
        <v>47</v>
      </c>
      <c r="Y1207" s="22" t="s">
        <v>47</v>
      </c>
      <c r="Z1207" s="22" t="s">
        <v>47</v>
      </c>
      <c r="AA1207" s="22" t="s">
        <v>47</v>
      </c>
      <c r="AB1207" s="22" t="s">
        <v>47</v>
      </c>
      <c r="AC1207" s="22" t="s">
        <v>47</v>
      </c>
      <c r="AD1207" s="22" t="s">
        <v>47</v>
      </c>
      <c r="AE1207" s="17" t="s">
        <v>148</v>
      </c>
      <c r="AF1207" s="17" t="s">
        <v>47</v>
      </c>
      <c r="AG1207" s="8" t="str">
        <f t="shared" si="38"/>
        <v>click</v>
      </c>
      <c r="AH1207" s="10" t="str">
        <f t="shared" si="39"/>
        <v>click</v>
      </c>
    </row>
    <row r="1208" spans="1:34" ht="36" x14ac:dyDescent="0.2">
      <c r="A1208" s="20" t="s">
        <v>5182</v>
      </c>
      <c r="B1208" s="9" t="s">
        <v>5183</v>
      </c>
      <c r="C1208" s="11" t="s">
        <v>5184</v>
      </c>
      <c r="D1208" s="11" t="s">
        <v>39</v>
      </c>
      <c r="E1208" s="11" t="s">
        <v>5185</v>
      </c>
      <c r="F1208" s="11" t="s">
        <v>5186</v>
      </c>
      <c r="G1208" s="11" t="s">
        <v>2057</v>
      </c>
      <c r="H1208" s="11" t="s">
        <v>77</v>
      </c>
      <c r="I1208" s="12">
        <v>6.4999999999999997E-3</v>
      </c>
      <c r="J1208" s="13">
        <v>0.11</v>
      </c>
      <c r="K1208" s="12">
        <v>1.9599999999999999E-2</v>
      </c>
      <c r="L1208" s="14">
        <v>95.9</v>
      </c>
      <c r="M1208" s="15">
        <v>4.5</v>
      </c>
      <c r="N1208" s="16">
        <v>64358</v>
      </c>
      <c r="O1208" s="21">
        <v>1.66</v>
      </c>
      <c r="P1208" s="11" t="s">
        <v>43</v>
      </c>
      <c r="Q1208" s="11" t="s">
        <v>47</v>
      </c>
      <c r="R1208" s="11" t="s">
        <v>47</v>
      </c>
      <c r="S1208" s="11" t="s">
        <v>88</v>
      </c>
      <c r="T1208" s="22">
        <v>0</v>
      </c>
      <c r="U1208" s="22">
        <v>0</v>
      </c>
      <c r="V1208" s="22">
        <v>0</v>
      </c>
      <c r="W1208" s="22">
        <v>0</v>
      </c>
      <c r="X1208" s="22">
        <v>0</v>
      </c>
      <c r="Y1208" s="22">
        <v>0</v>
      </c>
      <c r="Z1208" s="22">
        <v>0</v>
      </c>
      <c r="AA1208" s="22">
        <v>1</v>
      </c>
      <c r="AB1208" s="22">
        <v>0</v>
      </c>
      <c r="AC1208" s="22">
        <v>0</v>
      </c>
      <c r="AD1208" s="22">
        <v>0</v>
      </c>
      <c r="AE1208" s="17" t="s">
        <v>47</v>
      </c>
      <c r="AF1208" s="17" t="s">
        <v>47</v>
      </c>
      <c r="AG1208" s="8" t="str">
        <f t="shared" si="38"/>
        <v>click</v>
      </c>
      <c r="AH1208" s="10" t="str">
        <f t="shared" si="39"/>
        <v>click</v>
      </c>
    </row>
    <row r="1209" spans="1:34" ht="48" x14ac:dyDescent="0.2">
      <c r="A1209" s="20" t="s">
        <v>5187</v>
      </c>
      <c r="B1209" s="9" t="s">
        <v>5188</v>
      </c>
      <c r="C1209" s="11" t="s">
        <v>1293</v>
      </c>
      <c r="D1209" s="11" t="s">
        <v>39</v>
      </c>
      <c r="E1209" s="11" t="s">
        <v>5189</v>
      </c>
      <c r="F1209" s="11" t="s">
        <v>5190</v>
      </c>
      <c r="G1209" s="11" t="s">
        <v>807</v>
      </c>
      <c r="H1209" s="11" t="s">
        <v>190</v>
      </c>
      <c r="I1209" s="12">
        <v>9.4999999999999998E-3</v>
      </c>
      <c r="J1209" s="13">
        <v>3.44</v>
      </c>
      <c r="K1209" s="12"/>
      <c r="L1209" s="14">
        <v>29.5</v>
      </c>
      <c r="M1209" s="15">
        <v>1.4</v>
      </c>
      <c r="N1209" s="16">
        <v>27058</v>
      </c>
      <c r="O1209" s="21">
        <v>-1.25</v>
      </c>
      <c r="P1209" s="11" t="s">
        <v>43</v>
      </c>
      <c r="Q1209" s="11" t="s">
        <v>47</v>
      </c>
      <c r="R1209" s="11" t="s">
        <v>47</v>
      </c>
      <c r="S1209" s="11" t="s">
        <v>81</v>
      </c>
      <c r="T1209" s="22" t="s">
        <v>47</v>
      </c>
      <c r="U1209" s="22" t="s">
        <v>47</v>
      </c>
      <c r="V1209" s="22" t="s">
        <v>47</v>
      </c>
      <c r="W1209" s="22" t="s">
        <v>47</v>
      </c>
      <c r="X1209" s="22" t="s">
        <v>47</v>
      </c>
      <c r="Y1209" s="22" t="s">
        <v>47</v>
      </c>
      <c r="Z1209" s="22" t="s">
        <v>47</v>
      </c>
      <c r="AA1209" s="22" t="s">
        <v>47</v>
      </c>
      <c r="AB1209" s="22" t="s">
        <v>47</v>
      </c>
      <c r="AC1209" s="22" t="s">
        <v>47</v>
      </c>
      <c r="AD1209" s="22" t="s">
        <v>47</v>
      </c>
      <c r="AE1209" s="17" t="s">
        <v>47</v>
      </c>
      <c r="AF1209" s="17" t="s">
        <v>65</v>
      </c>
      <c r="AG1209" s="8" t="str">
        <f t="shared" si="38"/>
        <v>click</v>
      </c>
      <c r="AH1209" s="10" t="str">
        <f t="shared" si="39"/>
        <v>click</v>
      </c>
    </row>
    <row r="1210" spans="1:34" ht="48" x14ac:dyDescent="0.2">
      <c r="A1210" s="20" t="s">
        <v>5191</v>
      </c>
      <c r="B1210" s="9" t="s">
        <v>5192</v>
      </c>
      <c r="C1210" s="11" t="s">
        <v>5156</v>
      </c>
      <c r="D1210" s="11" t="s">
        <v>39</v>
      </c>
      <c r="E1210" s="11" t="s">
        <v>5193</v>
      </c>
      <c r="F1210" s="11" t="s">
        <v>5194</v>
      </c>
      <c r="G1210" s="11" t="s">
        <v>472</v>
      </c>
      <c r="H1210" s="11" t="s">
        <v>190</v>
      </c>
      <c r="I1210" s="12">
        <v>9.4999999999999998E-3</v>
      </c>
      <c r="J1210" s="13">
        <v>33</v>
      </c>
      <c r="K1210" s="12"/>
      <c r="L1210" s="14">
        <v>3.2</v>
      </c>
      <c r="M1210" s="15">
        <v>0.1</v>
      </c>
      <c r="N1210" s="16">
        <v>1776</v>
      </c>
      <c r="O1210" s="21">
        <v>-3.78</v>
      </c>
      <c r="P1210" s="11" t="s">
        <v>43</v>
      </c>
      <c r="Q1210" s="11" t="s">
        <v>44</v>
      </c>
      <c r="R1210" s="11" t="s">
        <v>45</v>
      </c>
      <c r="S1210" s="11" t="s">
        <v>81</v>
      </c>
      <c r="T1210" s="22" t="s">
        <v>47</v>
      </c>
      <c r="U1210" s="22" t="s">
        <v>47</v>
      </c>
      <c r="V1210" s="22" t="s">
        <v>47</v>
      </c>
      <c r="W1210" s="22" t="s">
        <v>47</v>
      </c>
      <c r="X1210" s="22" t="s">
        <v>47</v>
      </c>
      <c r="Y1210" s="22" t="s">
        <v>47</v>
      </c>
      <c r="Z1210" s="22" t="s">
        <v>47</v>
      </c>
      <c r="AA1210" s="22" t="s">
        <v>47</v>
      </c>
      <c r="AB1210" s="22" t="s">
        <v>47</v>
      </c>
      <c r="AC1210" s="22" t="s">
        <v>47</v>
      </c>
      <c r="AD1210" s="22" t="s">
        <v>47</v>
      </c>
      <c r="AE1210" s="17" t="s">
        <v>148</v>
      </c>
      <c r="AF1210" s="17" t="s">
        <v>65</v>
      </c>
      <c r="AG1210" s="8" t="str">
        <f t="shared" si="38"/>
        <v>click</v>
      </c>
      <c r="AH1210" s="10" t="str">
        <f t="shared" si="39"/>
        <v>click</v>
      </c>
    </row>
    <row r="1211" spans="1:34" ht="25.5" x14ac:dyDescent="0.2">
      <c r="A1211" s="20" t="s">
        <v>5195</v>
      </c>
      <c r="B1211" s="9" t="s">
        <v>5196</v>
      </c>
      <c r="C1211" s="11" t="s">
        <v>1922</v>
      </c>
      <c r="D1211" s="11" t="s">
        <v>59</v>
      </c>
      <c r="E1211" s="11" t="s">
        <v>5197</v>
      </c>
      <c r="F1211" s="11" t="s">
        <v>5198</v>
      </c>
      <c r="G1211" s="11" t="s">
        <v>472</v>
      </c>
      <c r="H1211" s="11" t="s">
        <v>329</v>
      </c>
      <c r="I1211" s="12">
        <v>3.5000000000000001E-3</v>
      </c>
      <c r="J1211" s="13"/>
      <c r="K1211" s="12"/>
      <c r="L1211" s="14">
        <v>5.5</v>
      </c>
      <c r="M1211" s="15">
        <v>0</v>
      </c>
      <c r="N1211" s="16">
        <v>143</v>
      </c>
      <c r="O1211" s="21">
        <v>5.35</v>
      </c>
      <c r="P1211" s="11" t="s">
        <v>43</v>
      </c>
      <c r="Q1211" s="11" t="s">
        <v>44</v>
      </c>
      <c r="R1211" s="11" t="s">
        <v>94</v>
      </c>
      <c r="S1211" s="11" t="s">
        <v>81</v>
      </c>
      <c r="T1211" s="22" t="s">
        <v>47</v>
      </c>
      <c r="U1211" s="22" t="s">
        <v>47</v>
      </c>
      <c r="V1211" s="22" t="s">
        <v>47</v>
      </c>
      <c r="W1211" s="22" t="s">
        <v>47</v>
      </c>
      <c r="X1211" s="22" t="s">
        <v>47</v>
      </c>
      <c r="Y1211" s="22" t="s">
        <v>47</v>
      </c>
      <c r="Z1211" s="22" t="s">
        <v>47</v>
      </c>
      <c r="AA1211" s="22" t="s">
        <v>47</v>
      </c>
      <c r="AB1211" s="22" t="s">
        <v>47</v>
      </c>
      <c r="AC1211" s="22" t="s">
        <v>47</v>
      </c>
      <c r="AD1211" s="22" t="s">
        <v>47</v>
      </c>
      <c r="AE1211" s="17" t="s">
        <v>503</v>
      </c>
      <c r="AF1211" s="17" t="s">
        <v>47</v>
      </c>
      <c r="AG1211" s="8" t="str">
        <f t="shared" si="38"/>
        <v>click</v>
      </c>
      <c r="AH1211" s="10" t="str">
        <f t="shared" si="39"/>
        <v>click</v>
      </c>
    </row>
    <row r="1212" spans="1:34" ht="25.5" x14ac:dyDescent="0.2">
      <c r="A1212" s="20" t="s">
        <v>5199</v>
      </c>
      <c r="B1212" s="9" t="s">
        <v>5200</v>
      </c>
      <c r="C1212" s="11" t="s">
        <v>1922</v>
      </c>
      <c r="D1212" s="11" t="s">
        <v>59</v>
      </c>
      <c r="E1212" s="11" t="s">
        <v>5201</v>
      </c>
      <c r="F1212" s="11" t="s">
        <v>5198</v>
      </c>
      <c r="G1212" s="11" t="s">
        <v>472</v>
      </c>
      <c r="H1212" s="11" t="s">
        <v>329</v>
      </c>
      <c r="I1212" s="12">
        <v>3.5000000000000001E-3</v>
      </c>
      <c r="J1212" s="13"/>
      <c r="K1212" s="12"/>
      <c r="L1212" s="14">
        <v>5.3</v>
      </c>
      <c r="M1212" s="15">
        <v>0.5</v>
      </c>
      <c r="N1212" s="16">
        <v>14919</v>
      </c>
      <c r="O1212" s="21">
        <v>-10.36</v>
      </c>
      <c r="P1212" s="11" t="s">
        <v>43</v>
      </c>
      <c r="Q1212" s="11" t="s">
        <v>44</v>
      </c>
      <c r="R1212" s="11" t="s">
        <v>94</v>
      </c>
      <c r="S1212" s="11" t="s">
        <v>81</v>
      </c>
      <c r="T1212" s="22" t="s">
        <v>47</v>
      </c>
      <c r="U1212" s="22" t="s">
        <v>47</v>
      </c>
      <c r="V1212" s="22" t="s">
        <v>47</v>
      </c>
      <c r="W1212" s="22" t="s">
        <v>47</v>
      </c>
      <c r="X1212" s="22" t="s">
        <v>47</v>
      </c>
      <c r="Y1212" s="22" t="s">
        <v>47</v>
      </c>
      <c r="Z1212" s="22" t="s">
        <v>47</v>
      </c>
      <c r="AA1212" s="22" t="s">
        <v>47</v>
      </c>
      <c r="AB1212" s="22" t="s">
        <v>47</v>
      </c>
      <c r="AC1212" s="22" t="s">
        <v>47</v>
      </c>
      <c r="AD1212" s="22" t="s">
        <v>47</v>
      </c>
      <c r="AE1212" s="17" t="s">
        <v>503</v>
      </c>
      <c r="AF1212" s="17" t="s">
        <v>65</v>
      </c>
      <c r="AG1212" s="8" t="str">
        <f t="shared" si="38"/>
        <v>click</v>
      </c>
      <c r="AH1212" s="10" t="str">
        <f t="shared" si="39"/>
        <v>click</v>
      </c>
    </row>
    <row r="1213" spans="1:34" ht="120" x14ac:dyDescent="0.2">
      <c r="A1213" s="20" t="s">
        <v>5202</v>
      </c>
      <c r="B1213" s="9" t="s">
        <v>5203</v>
      </c>
      <c r="C1213" s="11" t="s">
        <v>3668</v>
      </c>
      <c r="D1213" s="11" t="s">
        <v>59</v>
      </c>
      <c r="E1213" s="11" t="s">
        <v>5204</v>
      </c>
      <c r="F1213" s="11" t="s">
        <v>1127</v>
      </c>
      <c r="G1213" s="11" t="s">
        <v>158</v>
      </c>
      <c r="H1213" s="11" t="s">
        <v>329</v>
      </c>
      <c r="I1213" s="12">
        <v>7.4999999999999997E-3</v>
      </c>
      <c r="J1213" s="13"/>
      <c r="K1213" s="12"/>
      <c r="L1213" s="14">
        <v>2.4</v>
      </c>
      <c r="M1213" s="15">
        <v>0.1</v>
      </c>
      <c r="N1213" s="16">
        <v>760</v>
      </c>
      <c r="O1213" s="21">
        <v>-2.11</v>
      </c>
      <c r="P1213" s="11" t="s">
        <v>136</v>
      </c>
      <c r="Q1213" s="11" t="s">
        <v>47</v>
      </c>
      <c r="R1213" s="11" t="s">
        <v>47</v>
      </c>
      <c r="S1213" s="11" t="s">
        <v>47</v>
      </c>
      <c r="T1213" s="22" t="s">
        <v>47</v>
      </c>
      <c r="U1213" s="22" t="s">
        <v>47</v>
      </c>
      <c r="V1213" s="22" t="s">
        <v>47</v>
      </c>
      <c r="W1213" s="22" t="s">
        <v>47</v>
      </c>
      <c r="X1213" s="22" t="s">
        <v>47</v>
      </c>
      <c r="Y1213" s="22" t="s">
        <v>47</v>
      </c>
      <c r="Z1213" s="22" t="s">
        <v>47</v>
      </c>
      <c r="AA1213" s="22" t="s">
        <v>47</v>
      </c>
      <c r="AB1213" s="22" t="s">
        <v>47</v>
      </c>
      <c r="AC1213" s="22" t="s">
        <v>47</v>
      </c>
      <c r="AD1213" s="22" t="s">
        <v>47</v>
      </c>
      <c r="AE1213" s="17" t="s">
        <v>47</v>
      </c>
      <c r="AF1213" s="17" t="s">
        <v>47</v>
      </c>
      <c r="AG1213" s="8" t="str">
        <f t="shared" si="38"/>
        <v>click</v>
      </c>
      <c r="AH1213" s="10" t="str">
        <f t="shared" si="39"/>
        <v>click</v>
      </c>
    </row>
    <row r="1214" spans="1:34" ht="38.25" x14ac:dyDescent="0.2">
      <c r="A1214" s="20" t="s">
        <v>5205</v>
      </c>
      <c r="B1214" s="9" t="s">
        <v>5206</v>
      </c>
      <c r="C1214" s="11" t="s">
        <v>434</v>
      </c>
      <c r="D1214" s="11" t="s">
        <v>59</v>
      </c>
      <c r="E1214" s="11" t="s">
        <v>5207</v>
      </c>
      <c r="F1214" s="11" t="s">
        <v>5208</v>
      </c>
      <c r="G1214" s="11" t="s">
        <v>158</v>
      </c>
      <c r="H1214" s="11" t="s">
        <v>329</v>
      </c>
      <c r="I1214" s="12">
        <v>7.4999999999999997E-3</v>
      </c>
      <c r="J1214" s="13"/>
      <c r="K1214" s="12"/>
      <c r="L1214" s="14">
        <v>30.4</v>
      </c>
      <c r="M1214" s="15">
        <v>0.6</v>
      </c>
      <c r="N1214" s="16">
        <v>18030</v>
      </c>
      <c r="O1214" s="21">
        <v>-1.36</v>
      </c>
      <c r="P1214" s="11" t="s">
        <v>136</v>
      </c>
      <c r="Q1214" s="11" t="s">
        <v>47</v>
      </c>
      <c r="R1214" s="11" t="s">
        <v>47</v>
      </c>
      <c r="S1214" s="11" t="s">
        <v>47</v>
      </c>
      <c r="T1214" s="22" t="s">
        <v>47</v>
      </c>
      <c r="U1214" s="22" t="s">
        <v>47</v>
      </c>
      <c r="V1214" s="22" t="s">
        <v>47</v>
      </c>
      <c r="W1214" s="22" t="s">
        <v>47</v>
      </c>
      <c r="X1214" s="22" t="s">
        <v>47</v>
      </c>
      <c r="Y1214" s="22" t="s">
        <v>47</v>
      </c>
      <c r="Z1214" s="22" t="s">
        <v>47</v>
      </c>
      <c r="AA1214" s="22" t="s">
        <v>47</v>
      </c>
      <c r="AB1214" s="22" t="s">
        <v>47</v>
      </c>
      <c r="AC1214" s="22" t="s">
        <v>47</v>
      </c>
      <c r="AD1214" s="22" t="s">
        <v>47</v>
      </c>
      <c r="AE1214" s="17" t="s">
        <v>47</v>
      </c>
      <c r="AF1214" s="17" t="s">
        <v>47</v>
      </c>
      <c r="AG1214" s="8" t="str">
        <f t="shared" si="38"/>
        <v>click</v>
      </c>
      <c r="AH1214" s="10" t="str">
        <f t="shared" si="39"/>
        <v>click</v>
      </c>
    </row>
    <row r="1215" spans="1:34" ht="48" x14ac:dyDescent="0.2">
      <c r="A1215" s="20" t="s">
        <v>5209</v>
      </c>
      <c r="B1215" s="9" t="s">
        <v>5210</v>
      </c>
      <c r="C1215" s="11" t="s">
        <v>5119</v>
      </c>
      <c r="D1215" s="11" t="s">
        <v>39</v>
      </c>
      <c r="E1215" s="11" t="s">
        <v>5211</v>
      </c>
      <c r="F1215" s="11" t="s">
        <v>5212</v>
      </c>
      <c r="G1215" s="11" t="s">
        <v>1574</v>
      </c>
      <c r="H1215" s="11" t="s">
        <v>197</v>
      </c>
      <c r="I1215" s="12">
        <v>4.4999999999999997E-3</v>
      </c>
      <c r="J1215" s="13">
        <v>0.01</v>
      </c>
      <c r="K1215" s="12">
        <v>5.9999999999999995E-4</v>
      </c>
      <c r="L1215" s="14">
        <v>6.4</v>
      </c>
      <c r="M1215" s="15">
        <v>0.1</v>
      </c>
      <c r="N1215" s="16">
        <v>2314</v>
      </c>
      <c r="O1215" s="21">
        <v>-5.86</v>
      </c>
      <c r="P1215" s="11" t="s">
        <v>43</v>
      </c>
      <c r="Q1215" s="11" t="s">
        <v>386</v>
      </c>
      <c r="R1215" s="11" t="s">
        <v>45</v>
      </c>
      <c r="S1215" s="11" t="s">
        <v>81</v>
      </c>
      <c r="T1215" s="22" t="s">
        <v>47</v>
      </c>
      <c r="U1215" s="22" t="s">
        <v>47</v>
      </c>
      <c r="V1215" s="22" t="s">
        <v>47</v>
      </c>
      <c r="W1215" s="22" t="s">
        <v>47</v>
      </c>
      <c r="X1215" s="22" t="s">
        <v>47</v>
      </c>
      <c r="Y1215" s="22" t="s">
        <v>47</v>
      </c>
      <c r="Z1215" s="22" t="s">
        <v>47</v>
      </c>
      <c r="AA1215" s="22" t="s">
        <v>47</v>
      </c>
      <c r="AB1215" s="22" t="s">
        <v>47</v>
      </c>
      <c r="AC1215" s="22" t="s">
        <v>47</v>
      </c>
      <c r="AD1215" s="22" t="s">
        <v>47</v>
      </c>
      <c r="AE1215" s="17" t="s">
        <v>47</v>
      </c>
      <c r="AF1215" s="17" t="s">
        <v>47</v>
      </c>
      <c r="AG1215" s="8" t="str">
        <f t="shared" si="38"/>
        <v>click</v>
      </c>
      <c r="AH1215" s="10" t="str">
        <f t="shared" si="39"/>
        <v>click</v>
      </c>
    </row>
    <row r="1216" spans="1:34" ht="25.5" x14ac:dyDescent="0.2">
      <c r="A1216" s="20" t="s">
        <v>5213</v>
      </c>
      <c r="B1216" s="9" t="s">
        <v>5214</v>
      </c>
      <c r="C1216" s="11" t="s">
        <v>5215</v>
      </c>
      <c r="D1216" s="11" t="s">
        <v>179</v>
      </c>
      <c r="E1216" s="11" t="s">
        <v>180</v>
      </c>
      <c r="F1216" s="11" t="s">
        <v>181</v>
      </c>
      <c r="G1216" s="11" t="s">
        <v>182</v>
      </c>
      <c r="H1216" s="11" t="s">
        <v>183</v>
      </c>
      <c r="I1216" s="12">
        <v>3.8999999999999998E-3</v>
      </c>
      <c r="J1216" s="13"/>
      <c r="K1216" s="12"/>
      <c r="L1216" s="14">
        <v>1050.9000000000001</v>
      </c>
      <c r="M1216" s="15">
        <v>8.8000000000000007</v>
      </c>
      <c r="N1216" s="16">
        <v>51281</v>
      </c>
      <c r="O1216" s="21">
        <v>-1.84</v>
      </c>
      <c r="P1216" s="11" t="s">
        <v>136</v>
      </c>
      <c r="Q1216" s="11" t="s">
        <v>47</v>
      </c>
      <c r="R1216" s="11" t="s">
        <v>47</v>
      </c>
      <c r="S1216" s="11" t="s">
        <v>47</v>
      </c>
      <c r="T1216" s="22" t="s">
        <v>47</v>
      </c>
      <c r="U1216" s="22" t="s">
        <v>47</v>
      </c>
      <c r="V1216" s="22" t="s">
        <v>47</v>
      </c>
      <c r="W1216" s="22" t="s">
        <v>47</v>
      </c>
      <c r="X1216" s="22" t="s">
        <v>47</v>
      </c>
      <c r="Y1216" s="22" t="s">
        <v>47</v>
      </c>
      <c r="Z1216" s="22" t="s">
        <v>47</v>
      </c>
      <c r="AA1216" s="22" t="s">
        <v>47</v>
      </c>
      <c r="AB1216" s="22" t="s">
        <v>47</v>
      </c>
      <c r="AC1216" s="22" t="s">
        <v>47</v>
      </c>
      <c r="AD1216" s="22" t="s">
        <v>47</v>
      </c>
      <c r="AE1216" s="17" t="s">
        <v>47</v>
      </c>
      <c r="AF1216" s="17" t="s">
        <v>47</v>
      </c>
      <c r="AG1216" s="8" t="str">
        <f t="shared" si="38"/>
        <v>click</v>
      </c>
      <c r="AH1216" s="10" t="str">
        <f t="shared" si="39"/>
        <v>click</v>
      </c>
    </row>
    <row r="1217" spans="1:34" ht="48" x14ac:dyDescent="0.2">
      <c r="A1217" s="20" t="s">
        <v>5216</v>
      </c>
      <c r="B1217" s="9" t="s">
        <v>5217</v>
      </c>
      <c r="C1217" s="11" t="s">
        <v>1302</v>
      </c>
      <c r="D1217" s="11" t="s">
        <v>39</v>
      </c>
      <c r="E1217" s="11" t="s">
        <v>5218</v>
      </c>
      <c r="F1217" s="11" t="s">
        <v>5219</v>
      </c>
      <c r="G1217" s="11" t="s">
        <v>807</v>
      </c>
      <c r="H1217" s="11" t="s">
        <v>190</v>
      </c>
      <c r="I1217" s="12">
        <v>9.4999999999999998E-3</v>
      </c>
      <c r="J1217" s="13">
        <v>11.98</v>
      </c>
      <c r="K1217" s="12"/>
      <c r="L1217" s="14">
        <v>1461.5</v>
      </c>
      <c r="M1217" s="15">
        <v>57.7</v>
      </c>
      <c r="N1217" s="16">
        <v>3349558</v>
      </c>
      <c r="O1217" s="21">
        <v>-1</v>
      </c>
      <c r="P1217" s="11" t="s">
        <v>43</v>
      </c>
      <c r="Q1217" s="11" t="s">
        <v>44</v>
      </c>
      <c r="R1217" s="11" t="s">
        <v>94</v>
      </c>
      <c r="S1217" s="11" t="s">
        <v>81</v>
      </c>
      <c r="T1217" s="22" t="s">
        <v>47</v>
      </c>
      <c r="U1217" s="22" t="s">
        <v>47</v>
      </c>
      <c r="V1217" s="22" t="s">
        <v>47</v>
      </c>
      <c r="W1217" s="22" t="s">
        <v>47</v>
      </c>
      <c r="X1217" s="22" t="s">
        <v>47</v>
      </c>
      <c r="Y1217" s="22" t="s">
        <v>47</v>
      </c>
      <c r="Z1217" s="22" t="s">
        <v>47</v>
      </c>
      <c r="AA1217" s="22" t="s">
        <v>47</v>
      </c>
      <c r="AB1217" s="22" t="s">
        <v>47</v>
      </c>
      <c r="AC1217" s="22" t="s">
        <v>47</v>
      </c>
      <c r="AD1217" s="22" t="s">
        <v>47</v>
      </c>
      <c r="AE1217" s="17" t="s">
        <v>47</v>
      </c>
      <c r="AF1217" s="17" t="s">
        <v>65</v>
      </c>
      <c r="AG1217" s="8" t="str">
        <f t="shared" si="38"/>
        <v>click</v>
      </c>
      <c r="AH1217" s="10" t="str">
        <f t="shared" si="39"/>
        <v>click</v>
      </c>
    </row>
    <row r="1218" spans="1:34" ht="60" x14ac:dyDescent="0.2">
      <c r="A1218" s="20" t="s">
        <v>5220</v>
      </c>
      <c r="B1218" s="9" t="s">
        <v>5221</v>
      </c>
      <c r="C1218" s="11" t="s">
        <v>5222</v>
      </c>
      <c r="D1218" s="11" t="s">
        <v>39</v>
      </c>
      <c r="E1218" s="11" t="s">
        <v>5223</v>
      </c>
      <c r="F1218" s="11" t="s">
        <v>2814</v>
      </c>
      <c r="G1218" s="11" t="s">
        <v>1395</v>
      </c>
      <c r="H1218" s="11" t="s">
        <v>197</v>
      </c>
      <c r="I1218" s="12">
        <v>3.0000000000000001E-3</v>
      </c>
      <c r="J1218" s="13">
        <v>0.17</v>
      </c>
      <c r="K1218" s="12">
        <v>9.7999999999999997E-3</v>
      </c>
      <c r="L1218" s="14">
        <v>4.4000000000000004</v>
      </c>
      <c r="M1218" s="15">
        <v>0.1</v>
      </c>
      <c r="N1218" s="16">
        <v>1868</v>
      </c>
      <c r="O1218" s="21">
        <v>-5.0999999999999996</v>
      </c>
      <c r="P1218" s="11" t="s">
        <v>43</v>
      </c>
      <c r="Q1218" s="11" t="s">
        <v>386</v>
      </c>
      <c r="R1218" s="11" t="s">
        <v>94</v>
      </c>
      <c r="S1218" s="11" t="s">
        <v>81</v>
      </c>
      <c r="T1218" s="22" t="s">
        <v>47</v>
      </c>
      <c r="U1218" s="22" t="s">
        <v>47</v>
      </c>
      <c r="V1218" s="22" t="s">
        <v>47</v>
      </c>
      <c r="W1218" s="22" t="s">
        <v>47</v>
      </c>
      <c r="X1218" s="22" t="s">
        <v>47</v>
      </c>
      <c r="Y1218" s="22" t="s">
        <v>47</v>
      </c>
      <c r="Z1218" s="22" t="s">
        <v>47</v>
      </c>
      <c r="AA1218" s="22" t="s">
        <v>47</v>
      </c>
      <c r="AB1218" s="22" t="s">
        <v>47</v>
      </c>
      <c r="AC1218" s="22" t="s">
        <v>47</v>
      </c>
      <c r="AD1218" s="22" t="s">
        <v>47</v>
      </c>
      <c r="AE1218" s="17" t="s">
        <v>47</v>
      </c>
      <c r="AF1218" s="17" t="s">
        <v>47</v>
      </c>
      <c r="AG1218" s="8" t="str">
        <f t="shared" si="38"/>
        <v>click</v>
      </c>
      <c r="AH1218" s="10" t="str">
        <f t="shared" si="39"/>
        <v>click</v>
      </c>
    </row>
    <row r="1219" spans="1:34" ht="84" x14ac:dyDescent="0.2">
      <c r="A1219" s="20" t="s">
        <v>5224</v>
      </c>
      <c r="B1219" s="9" t="s">
        <v>5225</v>
      </c>
      <c r="C1219" s="11" t="s">
        <v>1172</v>
      </c>
      <c r="D1219" s="11" t="s">
        <v>39</v>
      </c>
      <c r="E1219" s="11" t="s">
        <v>5226</v>
      </c>
      <c r="F1219" s="11" t="s">
        <v>5227</v>
      </c>
      <c r="G1219" s="11" t="s">
        <v>423</v>
      </c>
      <c r="H1219" s="11" t="s">
        <v>87</v>
      </c>
      <c r="I1219" s="12">
        <v>2E-3</v>
      </c>
      <c r="J1219" s="13">
        <v>0.02</v>
      </c>
      <c r="K1219" s="12">
        <v>1.09E-2</v>
      </c>
      <c r="L1219" s="14">
        <v>2089.5</v>
      </c>
      <c r="M1219" s="15">
        <v>86.2</v>
      </c>
      <c r="N1219" s="16">
        <v>558838</v>
      </c>
      <c r="O1219" s="21">
        <v>0.1</v>
      </c>
      <c r="P1219" s="11" t="s">
        <v>165</v>
      </c>
      <c r="Q1219" s="11" t="s">
        <v>47</v>
      </c>
      <c r="R1219" s="11" t="s">
        <v>47</v>
      </c>
      <c r="S1219" s="11" t="s">
        <v>47</v>
      </c>
      <c r="T1219" s="22" t="s">
        <v>47</v>
      </c>
      <c r="U1219" s="22" t="s">
        <v>47</v>
      </c>
      <c r="V1219" s="22" t="s">
        <v>47</v>
      </c>
      <c r="W1219" s="22" t="s">
        <v>47</v>
      </c>
      <c r="X1219" s="22" t="s">
        <v>47</v>
      </c>
      <c r="Y1219" s="22" t="s">
        <v>47</v>
      </c>
      <c r="Z1219" s="22" t="s">
        <v>47</v>
      </c>
      <c r="AA1219" s="22" t="s">
        <v>47</v>
      </c>
      <c r="AB1219" s="22" t="s">
        <v>47</v>
      </c>
      <c r="AC1219" s="22" t="s">
        <v>47</v>
      </c>
      <c r="AD1219" s="22" t="s">
        <v>47</v>
      </c>
      <c r="AE1219" s="17" t="s">
        <v>47</v>
      </c>
      <c r="AF1219" s="17" t="s">
        <v>47</v>
      </c>
      <c r="AG1219" s="8" t="str">
        <f t="shared" si="38"/>
        <v>click</v>
      </c>
      <c r="AH1219" s="10" t="str">
        <f t="shared" si="39"/>
        <v>click</v>
      </c>
    </row>
    <row r="1220" spans="1:34" ht="60" x14ac:dyDescent="0.2">
      <c r="A1220" s="20" t="s">
        <v>5228</v>
      </c>
      <c r="B1220" s="9" t="s">
        <v>5229</v>
      </c>
      <c r="C1220" s="11" t="s">
        <v>5222</v>
      </c>
      <c r="D1220" s="11" t="s">
        <v>39</v>
      </c>
      <c r="E1220" s="11" t="s">
        <v>5230</v>
      </c>
      <c r="F1220" s="11" t="s">
        <v>2877</v>
      </c>
      <c r="G1220" s="11" t="s">
        <v>1395</v>
      </c>
      <c r="H1220" s="11" t="s">
        <v>197</v>
      </c>
      <c r="I1220" s="12">
        <v>3.0000000000000001E-3</v>
      </c>
      <c r="J1220" s="13">
        <v>0.15</v>
      </c>
      <c r="K1220" s="12">
        <v>9.1999999999999998E-3</v>
      </c>
      <c r="L1220" s="14">
        <v>5.4</v>
      </c>
      <c r="M1220" s="15">
        <v>0.1</v>
      </c>
      <c r="N1220" s="16">
        <v>1012</v>
      </c>
      <c r="O1220" s="21">
        <v>1.96</v>
      </c>
      <c r="P1220" s="11" t="s">
        <v>43</v>
      </c>
      <c r="Q1220" s="11" t="s">
        <v>386</v>
      </c>
      <c r="R1220" s="11" t="s">
        <v>94</v>
      </c>
      <c r="S1220" s="11" t="s">
        <v>81</v>
      </c>
      <c r="T1220" s="22" t="s">
        <v>47</v>
      </c>
      <c r="U1220" s="22" t="s">
        <v>47</v>
      </c>
      <c r="V1220" s="22" t="s">
        <v>47</v>
      </c>
      <c r="W1220" s="22" t="s">
        <v>47</v>
      </c>
      <c r="X1220" s="22" t="s">
        <v>47</v>
      </c>
      <c r="Y1220" s="22" t="s">
        <v>47</v>
      </c>
      <c r="Z1220" s="22" t="s">
        <v>47</v>
      </c>
      <c r="AA1220" s="22" t="s">
        <v>47</v>
      </c>
      <c r="AB1220" s="22" t="s">
        <v>47</v>
      </c>
      <c r="AC1220" s="22" t="s">
        <v>47</v>
      </c>
      <c r="AD1220" s="22" t="s">
        <v>47</v>
      </c>
      <c r="AE1220" s="17" t="s">
        <v>47</v>
      </c>
      <c r="AF1220" s="17" t="s">
        <v>47</v>
      </c>
      <c r="AG1220" s="8" t="str">
        <f t="shared" si="38"/>
        <v>click</v>
      </c>
      <c r="AH1220" s="10" t="str">
        <f t="shared" si="39"/>
        <v>click</v>
      </c>
    </row>
    <row r="1221" spans="1:34" ht="36" x14ac:dyDescent="0.2">
      <c r="A1221" s="20" t="s">
        <v>5231</v>
      </c>
      <c r="B1221" s="9" t="s">
        <v>5232</v>
      </c>
      <c r="C1221" s="11" t="s">
        <v>883</v>
      </c>
      <c r="D1221" s="11" t="s">
        <v>39</v>
      </c>
      <c r="E1221" s="11" t="s">
        <v>5233</v>
      </c>
      <c r="F1221" s="11" t="s">
        <v>5234</v>
      </c>
      <c r="G1221" s="11" t="s">
        <v>531</v>
      </c>
      <c r="H1221" s="11" t="s">
        <v>54</v>
      </c>
      <c r="I1221" s="12">
        <v>1.5E-3</v>
      </c>
      <c r="J1221" s="13">
        <v>0</v>
      </c>
      <c r="K1221" s="12">
        <v>1E-4</v>
      </c>
      <c r="L1221" s="14">
        <v>2876.7</v>
      </c>
      <c r="M1221" s="15">
        <v>26.1</v>
      </c>
      <c r="N1221" s="16">
        <v>756309</v>
      </c>
      <c r="O1221" s="21">
        <v>0.01</v>
      </c>
      <c r="P1221" s="11" t="s">
        <v>165</v>
      </c>
      <c r="Q1221" s="11" t="s">
        <v>47</v>
      </c>
      <c r="R1221" s="11" t="s">
        <v>47</v>
      </c>
      <c r="S1221" s="11" t="s">
        <v>47</v>
      </c>
      <c r="T1221" s="22" t="s">
        <v>47</v>
      </c>
      <c r="U1221" s="22" t="s">
        <v>47</v>
      </c>
      <c r="V1221" s="22" t="s">
        <v>47</v>
      </c>
      <c r="W1221" s="22" t="s">
        <v>47</v>
      </c>
      <c r="X1221" s="22" t="s">
        <v>47</v>
      </c>
      <c r="Y1221" s="22" t="s">
        <v>47</v>
      </c>
      <c r="Z1221" s="22" t="s">
        <v>47</v>
      </c>
      <c r="AA1221" s="22" t="s">
        <v>47</v>
      </c>
      <c r="AB1221" s="22" t="s">
        <v>47</v>
      </c>
      <c r="AC1221" s="22" t="s">
        <v>47</v>
      </c>
      <c r="AD1221" s="22" t="s">
        <v>47</v>
      </c>
      <c r="AE1221" s="17" t="s">
        <v>47</v>
      </c>
      <c r="AF1221" s="17" t="s">
        <v>47</v>
      </c>
      <c r="AG1221" s="8" t="str">
        <f t="shared" si="38"/>
        <v>click</v>
      </c>
      <c r="AH1221" s="10" t="str">
        <f t="shared" si="39"/>
        <v>click</v>
      </c>
    </row>
    <row r="1222" spans="1:34" ht="60" x14ac:dyDescent="0.2">
      <c r="A1222" s="20" t="s">
        <v>5235</v>
      </c>
      <c r="B1222" s="9" t="s">
        <v>5236</v>
      </c>
      <c r="C1222" s="11" t="s">
        <v>5222</v>
      </c>
      <c r="D1222" s="11" t="s">
        <v>39</v>
      </c>
      <c r="E1222" s="11" t="s">
        <v>5237</v>
      </c>
      <c r="F1222" s="11" t="s">
        <v>2894</v>
      </c>
      <c r="G1222" s="11" t="s">
        <v>1395</v>
      </c>
      <c r="H1222" s="11" t="s">
        <v>197</v>
      </c>
      <c r="I1222" s="12">
        <v>3.0000000000000001E-3</v>
      </c>
      <c r="J1222" s="13">
        <v>0.02</v>
      </c>
      <c r="K1222" s="12">
        <v>1.1000000000000001E-3</v>
      </c>
      <c r="L1222" s="14">
        <v>4.2</v>
      </c>
      <c r="M1222" s="15">
        <v>0.1</v>
      </c>
      <c r="N1222" s="16">
        <v>3242</v>
      </c>
      <c r="O1222" s="21">
        <v>-4.21</v>
      </c>
      <c r="P1222" s="11" t="s">
        <v>43</v>
      </c>
      <c r="Q1222" s="11" t="s">
        <v>386</v>
      </c>
      <c r="R1222" s="11" t="s">
        <v>94</v>
      </c>
      <c r="S1222" s="11" t="s">
        <v>81</v>
      </c>
      <c r="T1222" s="22" t="s">
        <v>47</v>
      </c>
      <c r="U1222" s="22" t="s">
        <v>47</v>
      </c>
      <c r="V1222" s="22" t="s">
        <v>47</v>
      </c>
      <c r="W1222" s="22" t="s">
        <v>47</v>
      </c>
      <c r="X1222" s="22" t="s">
        <v>47</v>
      </c>
      <c r="Y1222" s="22" t="s">
        <v>47</v>
      </c>
      <c r="Z1222" s="22" t="s">
        <v>47</v>
      </c>
      <c r="AA1222" s="22" t="s">
        <v>47</v>
      </c>
      <c r="AB1222" s="22" t="s">
        <v>47</v>
      </c>
      <c r="AC1222" s="22" t="s">
        <v>47</v>
      </c>
      <c r="AD1222" s="22" t="s">
        <v>47</v>
      </c>
      <c r="AE1222" s="17" t="s">
        <v>47</v>
      </c>
      <c r="AF1222" s="17" t="s">
        <v>47</v>
      </c>
      <c r="AG1222" s="8" t="str">
        <f t="shared" si="38"/>
        <v>click</v>
      </c>
      <c r="AH1222" s="10" t="str">
        <f t="shared" si="39"/>
        <v>click</v>
      </c>
    </row>
    <row r="1223" spans="1:34" ht="36" x14ac:dyDescent="0.2">
      <c r="A1223" s="20" t="s">
        <v>5238</v>
      </c>
      <c r="B1223" s="9" t="s">
        <v>5239</v>
      </c>
      <c r="C1223" s="11" t="s">
        <v>3069</v>
      </c>
      <c r="D1223" s="11" t="s">
        <v>39</v>
      </c>
      <c r="E1223" s="11" t="s">
        <v>5087</v>
      </c>
      <c r="F1223" s="11" t="s">
        <v>5088</v>
      </c>
      <c r="G1223" s="11" t="s">
        <v>203</v>
      </c>
      <c r="H1223" s="11" t="s">
        <v>54</v>
      </c>
      <c r="I1223" s="12">
        <v>1.5E-3</v>
      </c>
      <c r="J1223" s="13">
        <v>0.02</v>
      </c>
      <c r="K1223" s="12">
        <v>2.5999999999999999E-3</v>
      </c>
      <c r="L1223" s="14">
        <v>8208.2000000000007</v>
      </c>
      <c r="M1223" s="15">
        <v>97.3</v>
      </c>
      <c r="N1223" s="16">
        <v>1022969</v>
      </c>
      <c r="O1223" s="21">
        <v>-0.06</v>
      </c>
      <c r="P1223" s="11" t="s">
        <v>165</v>
      </c>
      <c r="Q1223" s="11" t="s">
        <v>47</v>
      </c>
      <c r="R1223" s="11" t="s">
        <v>47</v>
      </c>
      <c r="S1223" s="11" t="s">
        <v>47</v>
      </c>
      <c r="T1223" s="22" t="s">
        <v>47</v>
      </c>
      <c r="U1223" s="22" t="s">
        <v>47</v>
      </c>
      <c r="V1223" s="22" t="s">
        <v>47</v>
      </c>
      <c r="W1223" s="22" t="s">
        <v>47</v>
      </c>
      <c r="X1223" s="22" t="s">
        <v>47</v>
      </c>
      <c r="Y1223" s="22" t="s">
        <v>47</v>
      </c>
      <c r="Z1223" s="22" t="s">
        <v>47</v>
      </c>
      <c r="AA1223" s="22" t="s">
        <v>47</v>
      </c>
      <c r="AB1223" s="22" t="s">
        <v>47</v>
      </c>
      <c r="AC1223" s="22" t="s">
        <v>47</v>
      </c>
      <c r="AD1223" s="22" t="s">
        <v>47</v>
      </c>
      <c r="AE1223" s="17" t="s">
        <v>47</v>
      </c>
      <c r="AF1223" s="17" t="s">
        <v>47</v>
      </c>
      <c r="AG1223" s="8" t="str">
        <f t="shared" si="38"/>
        <v>click</v>
      </c>
      <c r="AH1223" s="10" t="str">
        <f t="shared" si="39"/>
        <v>click</v>
      </c>
    </row>
    <row r="1224" spans="1:34" ht="36" x14ac:dyDescent="0.2">
      <c r="A1224" s="20" t="s">
        <v>5240</v>
      </c>
      <c r="B1224" s="9" t="s">
        <v>5241</v>
      </c>
      <c r="C1224" s="11" t="s">
        <v>5242</v>
      </c>
      <c r="D1224" s="11" t="s">
        <v>39</v>
      </c>
      <c r="E1224" s="11" t="s">
        <v>5243</v>
      </c>
      <c r="F1224" s="11" t="s">
        <v>5244</v>
      </c>
      <c r="G1224" s="11" t="s">
        <v>275</v>
      </c>
      <c r="H1224" s="11" t="s">
        <v>54</v>
      </c>
      <c r="I1224" s="12">
        <v>5.0000000000000001E-3</v>
      </c>
      <c r="J1224" s="13">
        <v>0.25</v>
      </c>
      <c r="K1224" s="12">
        <v>5.0000000000000001E-3</v>
      </c>
      <c r="L1224" s="14">
        <v>25.1</v>
      </c>
      <c r="M1224" s="15">
        <v>0.5</v>
      </c>
      <c r="N1224" s="16"/>
      <c r="O1224" s="21">
        <v>0.2</v>
      </c>
      <c r="P1224" s="11" t="s">
        <v>165</v>
      </c>
      <c r="Q1224" s="11" t="s">
        <v>47</v>
      </c>
      <c r="R1224" s="11" t="s">
        <v>47</v>
      </c>
      <c r="S1224" s="11" t="s">
        <v>47</v>
      </c>
      <c r="T1224" s="22" t="s">
        <v>47</v>
      </c>
      <c r="U1224" s="22" t="s">
        <v>47</v>
      </c>
      <c r="V1224" s="22" t="s">
        <v>47</v>
      </c>
      <c r="W1224" s="22" t="s">
        <v>47</v>
      </c>
      <c r="X1224" s="22" t="s">
        <v>47</v>
      </c>
      <c r="Y1224" s="22" t="s">
        <v>47</v>
      </c>
      <c r="Z1224" s="22" t="s">
        <v>47</v>
      </c>
      <c r="AA1224" s="22" t="s">
        <v>47</v>
      </c>
      <c r="AB1224" s="22" t="s">
        <v>47</v>
      </c>
      <c r="AC1224" s="22" t="s">
        <v>47</v>
      </c>
      <c r="AD1224" s="22" t="s">
        <v>47</v>
      </c>
      <c r="AE1224" s="17" t="s">
        <v>47</v>
      </c>
      <c r="AF1224" s="17" t="s">
        <v>47</v>
      </c>
      <c r="AG1224" s="8" t="str">
        <f t="shared" si="38"/>
        <v>click</v>
      </c>
      <c r="AH1224" s="10" t="str">
        <f t="shared" si="39"/>
        <v>click</v>
      </c>
    </row>
    <row r="1225" spans="1:34" ht="60" x14ac:dyDescent="0.2">
      <c r="A1225" s="20" t="s">
        <v>5245</v>
      </c>
      <c r="B1225" s="9" t="s">
        <v>5246</v>
      </c>
      <c r="C1225" s="11" t="s">
        <v>1138</v>
      </c>
      <c r="D1225" s="11" t="s">
        <v>39</v>
      </c>
      <c r="E1225" s="11" t="s">
        <v>5247</v>
      </c>
      <c r="F1225" s="11" t="s">
        <v>1140</v>
      </c>
      <c r="G1225" s="11" t="s">
        <v>472</v>
      </c>
      <c r="H1225" s="11" t="s">
        <v>502</v>
      </c>
      <c r="I1225" s="12">
        <v>9.4999999999999998E-3</v>
      </c>
      <c r="J1225" s="13"/>
      <c r="K1225" s="12"/>
      <c r="L1225" s="14">
        <v>2</v>
      </c>
      <c r="M1225" s="15">
        <v>0.1</v>
      </c>
      <c r="N1225" s="16">
        <v>933</v>
      </c>
      <c r="O1225" s="21">
        <v>-3.73</v>
      </c>
      <c r="P1225" s="11" t="s">
        <v>43</v>
      </c>
      <c r="Q1225" s="11" t="s">
        <v>44</v>
      </c>
      <c r="R1225" s="11" t="s">
        <v>47</v>
      </c>
      <c r="S1225" s="11" t="s">
        <v>81</v>
      </c>
      <c r="T1225" s="22" t="s">
        <v>47</v>
      </c>
      <c r="U1225" s="22" t="s">
        <v>47</v>
      </c>
      <c r="V1225" s="22" t="s">
        <v>47</v>
      </c>
      <c r="W1225" s="22" t="s">
        <v>47</v>
      </c>
      <c r="X1225" s="22" t="s">
        <v>47</v>
      </c>
      <c r="Y1225" s="22" t="s">
        <v>47</v>
      </c>
      <c r="Z1225" s="22" t="s">
        <v>47</v>
      </c>
      <c r="AA1225" s="22" t="s">
        <v>47</v>
      </c>
      <c r="AB1225" s="22" t="s">
        <v>47</v>
      </c>
      <c r="AC1225" s="22" t="s">
        <v>47</v>
      </c>
      <c r="AD1225" s="22" t="s">
        <v>47</v>
      </c>
      <c r="AE1225" s="17" t="s">
        <v>503</v>
      </c>
      <c r="AF1225" s="17" t="s">
        <v>65</v>
      </c>
      <c r="AG1225" s="8" t="str">
        <f t="shared" si="38"/>
        <v>click</v>
      </c>
      <c r="AH1225" s="10" t="str">
        <f t="shared" si="39"/>
        <v>click</v>
      </c>
    </row>
    <row r="1226" spans="1:34" ht="24" x14ac:dyDescent="0.2">
      <c r="A1226" s="20" t="s">
        <v>5248</v>
      </c>
      <c r="B1226" s="9" t="s">
        <v>5249</v>
      </c>
      <c r="C1226" s="11" t="s">
        <v>1424</v>
      </c>
      <c r="D1226" s="11" t="s">
        <v>39</v>
      </c>
      <c r="E1226" s="11" t="s">
        <v>5250</v>
      </c>
      <c r="F1226" s="11" t="s">
        <v>5251</v>
      </c>
      <c r="G1226" s="11" t="s">
        <v>472</v>
      </c>
      <c r="H1226" s="11" t="s">
        <v>190</v>
      </c>
      <c r="I1226" s="12">
        <v>0</v>
      </c>
      <c r="J1226" s="13">
        <v>47.9</v>
      </c>
      <c r="K1226" s="12"/>
      <c r="L1226" s="14">
        <v>3.2</v>
      </c>
      <c r="M1226" s="15">
        <v>0.2</v>
      </c>
      <c r="N1226" s="16">
        <v>7581</v>
      </c>
      <c r="O1226" s="21">
        <v>-2.2999999999999998</v>
      </c>
      <c r="P1226" s="11" t="s">
        <v>43</v>
      </c>
      <c r="Q1226" s="11" t="s">
        <v>47</v>
      </c>
      <c r="R1226" s="11" t="s">
        <v>47</v>
      </c>
      <c r="S1226" s="11" t="s">
        <v>81</v>
      </c>
      <c r="T1226" s="22" t="s">
        <v>47</v>
      </c>
      <c r="U1226" s="22" t="s">
        <v>47</v>
      </c>
      <c r="V1226" s="22" t="s">
        <v>47</v>
      </c>
      <c r="W1226" s="22" t="s">
        <v>47</v>
      </c>
      <c r="X1226" s="22" t="s">
        <v>47</v>
      </c>
      <c r="Y1226" s="22" t="s">
        <v>47</v>
      </c>
      <c r="Z1226" s="22" t="s">
        <v>47</v>
      </c>
      <c r="AA1226" s="22" t="s">
        <v>47</v>
      </c>
      <c r="AB1226" s="22" t="s">
        <v>47</v>
      </c>
      <c r="AC1226" s="22" t="s">
        <v>47</v>
      </c>
      <c r="AD1226" s="22" t="s">
        <v>47</v>
      </c>
      <c r="AE1226" s="17" t="s">
        <v>148</v>
      </c>
      <c r="AF1226" s="17" t="s">
        <v>65</v>
      </c>
      <c r="AG1226" s="8" t="str">
        <f t="shared" si="38"/>
        <v>click</v>
      </c>
      <c r="AH1226" s="10" t="str">
        <f t="shared" si="39"/>
        <v>click</v>
      </c>
    </row>
    <row r="1227" spans="1:34" ht="72" x14ac:dyDescent="0.2">
      <c r="A1227" s="20" t="s">
        <v>5252</v>
      </c>
      <c r="B1227" s="9" t="s">
        <v>5253</v>
      </c>
      <c r="C1227" s="11" t="s">
        <v>1009</v>
      </c>
      <c r="D1227" s="11" t="s">
        <v>39</v>
      </c>
      <c r="E1227" s="11" t="s">
        <v>5254</v>
      </c>
      <c r="F1227" s="11" t="s">
        <v>5255</v>
      </c>
      <c r="G1227" s="11" t="s">
        <v>239</v>
      </c>
      <c r="H1227" s="11" t="s">
        <v>240</v>
      </c>
      <c r="I1227" s="12">
        <v>6.4999999999999997E-3</v>
      </c>
      <c r="J1227" s="13">
        <v>0.2</v>
      </c>
      <c r="K1227" s="12">
        <v>1.8200000000000001E-2</v>
      </c>
      <c r="L1227" s="14">
        <v>190.9</v>
      </c>
      <c r="M1227" s="15">
        <v>17.2</v>
      </c>
      <c r="N1227" s="16">
        <v>155962</v>
      </c>
      <c r="O1227" s="21">
        <v>-3.48</v>
      </c>
      <c r="P1227" s="11" t="s">
        <v>43</v>
      </c>
      <c r="Q1227" s="11" t="s">
        <v>47</v>
      </c>
      <c r="R1227" s="11" t="s">
        <v>47</v>
      </c>
      <c r="S1227" s="11" t="s">
        <v>88</v>
      </c>
      <c r="T1227" s="22">
        <v>0.99660000000000004</v>
      </c>
      <c r="U1227" s="22">
        <v>0</v>
      </c>
      <c r="V1227" s="22">
        <v>0</v>
      </c>
      <c r="W1227" s="22">
        <v>0</v>
      </c>
      <c r="X1227" s="22">
        <v>0</v>
      </c>
      <c r="Y1227" s="22">
        <v>0</v>
      </c>
      <c r="Z1227" s="22">
        <v>0</v>
      </c>
      <c r="AA1227" s="22">
        <v>0</v>
      </c>
      <c r="AB1227" s="22">
        <v>0</v>
      </c>
      <c r="AC1227" s="22">
        <v>0</v>
      </c>
      <c r="AD1227" s="22">
        <v>0</v>
      </c>
      <c r="AE1227" s="17" t="s">
        <v>47</v>
      </c>
      <c r="AF1227" s="17" t="s">
        <v>47</v>
      </c>
      <c r="AG1227" s="8" t="str">
        <f t="shared" si="38"/>
        <v>click</v>
      </c>
      <c r="AH1227" s="10" t="str">
        <f t="shared" si="39"/>
        <v>click</v>
      </c>
    </row>
    <row r="1228" spans="1:34" ht="25.5" x14ac:dyDescent="0.2">
      <c r="A1228" s="20" t="s">
        <v>5256</v>
      </c>
      <c r="B1228" s="9" t="s">
        <v>5257</v>
      </c>
      <c r="C1228" s="11" t="s">
        <v>2526</v>
      </c>
      <c r="D1228" s="11" t="s">
        <v>39</v>
      </c>
      <c r="E1228" s="11"/>
      <c r="F1228" s="11" t="s">
        <v>40</v>
      </c>
      <c r="G1228" s="11" t="s">
        <v>239</v>
      </c>
      <c r="H1228" s="11" t="s">
        <v>2453</v>
      </c>
      <c r="I1228" s="12">
        <v>6.8999999999999999E-3</v>
      </c>
      <c r="J1228" s="13"/>
      <c r="K1228" s="12"/>
      <c r="L1228" s="14">
        <v>1.4</v>
      </c>
      <c r="M1228" s="15">
        <v>0.2</v>
      </c>
      <c r="N1228" s="16">
        <v>4350</v>
      </c>
      <c r="O1228" s="21">
        <v>-3.04</v>
      </c>
      <c r="P1228" s="11" t="s">
        <v>43</v>
      </c>
      <c r="Q1228" s="11" t="s">
        <v>386</v>
      </c>
      <c r="R1228" s="11" t="s">
        <v>47</v>
      </c>
      <c r="S1228" s="11" t="s">
        <v>88</v>
      </c>
      <c r="T1228" s="22">
        <v>1</v>
      </c>
      <c r="U1228" s="22">
        <v>0</v>
      </c>
      <c r="V1228" s="22">
        <v>0</v>
      </c>
      <c r="W1228" s="22">
        <v>0</v>
      </c>
      <c r="X1228" s="22">
        <v>0</v>
      </c>
      <c r="Y1228" s="22">
        <v>0</v>
      </c>
      <c r="Z1228" s="22">
        <v>0</v>
      </c>
      <c r="AA1228" s="22">
        <v>0</v>
      </c>
      <c r="AB1228" s="22">
        <v>0</v>
      </c>
      <c r="AC1228" s="22">
        <v>0</v>
      </c>
      <c r="AD1228" s="22">
        <v>0</v>
      </c>
      <c r="AE1228" s="17" t="s">
        <v>47</v>
      </c>
      <c r="AF1228" s="17" t="s">
        <v>47</v>
      </c>
      <c r="AG1228" s="8" t="str">
        <f t="shared" si="38"/>
        <v>click</v>
      </c>
      <c r="AH1228" s="10" t="str">
        <f t="shared" si="39"/>
        <v>click</v>
      </c>
    </row>
    <row r="1229" spans="1:34" ht="120" x14ac:dyDescent="0.2">
      <c r="A1229" s="20" t="s">
        <v>5258</v>
      </c>
      <c r="B1229" s="9" t="s">
        <v>5259</v>
      </c>
      <c r="C1229" s="11" t="s">
        <v>50</v>
      </c>
      <c r="D1229" s="11" t="s">
        <v>39</v>
      </c>
      <c r="E1229" s="11" t="s">
        <v>5260</v>
      </c>
      <c r="F1229" s="11" t="s">
        <v>5261</v>
      </c>
      <c r="G1229" s="11" t="s">
        <v>169</v>
      </c>
      <c r="H1229" s="11" t="s">
        <v>190</v>
      </c>
      <c r="I1229" s="12">
        <v>7.4999999999999997E-3</v>
      </c>
      <c r="J1229" s="13">
        <v>0.03</v>
      </c>
      <c r="K1229" s="12">
        <v>2.7000000000000001E-3</v>
      </c>
      <c r="L1229" s="14">
        <v>2.1</v>
      </c>
      <c r="M1229" s="15">
        <v>0.1</v>
      </c>
      <c r="N1229" s="16">
        <v>1025</v>
      </c>
      <c r="O1229" s="21">
        <v>2.94</v>
      </c>
      <c r="P1229" s="11" t="s">
        <v>64</v>
      </c>
      <c r="Q1229" s="11" t="s">
        <v>47</v>
      </c>
      <c r="R1229" s="11" t="s">
        <v>47</v>
      </c>
      <c r="S1229" s="11" t="s">
        <v>47</v>
      </c>
      <c r="T1229" s="22" t="s">
        <v>47</v>
      </c>
      <c r="U1229" s="22" t="s">
        <v>47</v>
      </c>
      <c r="V1229" s="22" t="s">
        <v>47</v>
      </c>
      <c r="W1229" s="22" t="s">
        <v>47</v>
      </c>
      <c r="X1229" s="22" t="s">
        <v>47</v>
      </c>
      <c r="Y1229" s="22" t="s">
        <v>47</v>
      </c>
      <c r="Z1229" s="22" t="s">
        <v>47</v>
      </c>
      <c r="AA1229" s="22" t="s">
        <v>47</v>
      </c>
      <c r="AB1229" s="22" t="s">
        <v>47</v>
      </c>
      <c r="AC1229" s="22" t="s">
        <v>47</v>
      </c>
      <c r="AD1229" s="22" t="s">
        <v>47</v>
      </c>
      <c r="AE1229" s="17" t="s">
        <v>503</v>
      </c>
      <c r="AF1229" s="17" t="s">
        <v>65</v>
      </c>
      <c r="AG1229" s="8" t="str">
        <f t="shared" si="38"/>
        <v>click</v>
      </c>
      <c r="AH1229" s="10" t="str">
        <f t="shared" si="39"/>
        <v>click</v>
      </c>
    </row>
    <row r="1230" spans="1:34" ht="24" x14ac:dyDescent="0.2">
      <c r="A1230" s="20" t="s">
        <v>5262</v>
      </c>
      <c r="B1230" s="9" t="s">
        <v>5263</v>
      </c>
      <c r="C1230" s="11" t="s">
        <v>5264</v>
      </c>
      <c r="D1230" s="11" t="s">
        <v>179</v>
      </c>
      <c r="E1230" s="11" t="s">
        <v>5265</v>
      </c>
      <c r="F1230" s="11" t="s">
        <v>5266</v>
      </c>
      <c r="G1230" s="11" t="s">
        <v>182</v>
      </c>
      <c r="H1230" s="11" t="s">
        <v>183</v>
      </c>
      <c r="I1230" s="12">
        <v>3.0000000000000001E-3</v>
      </c>
      <c r="J1230" s="13"/>
      <c r="K1230" s="12"/>
      <c r="L1230" s="14">
        <v>353.7</v>
      </c>
      <c r="M1230" s="15">
        <v>18</v>
      </c>
      <c r="N1230" s="16">
        <v>112470</v>
      </c>
      <c r="O1230" s="21">
        <v>-2.77</v>
      </c>
      <c r="P1230" s="11" t="s">
        <v>136</v>
      </c>
      <c r="Q1230" s="11" t="s">
        <v>47</v>
      </c>
      <c r="R1230" s="11" t="s">
        <v>47</v>
      </c>
      <c r="S1230" s="11" t="s">
        <v>47</v>
      </c>
      <c r="T1230" s="22" t="s">
        <v>47</v>
      </c>
      <c r="U1230" s="22" t="s">
        <v>47</v>
      </c>
      <c r="V1230" s="22" t="s">
        <v>47</v>
      </c>
      <c r="W1230" s="22" t="s">
        <v>47</v>
      </c>
      <c r="X1230" s="22" t="s">
        <v>47</v>
      </c>
      <c r="Y1230" s="22" t="s">
        <v>47</v>
      </c>
      <c r="Z1230" s="22" t="s">
        <v>47</v>
      </c>
      <c r="AA1230" s="22" t="s">
        <v>47</v>
      </c>
      <c r="AB1230" s="22" t="s">
        <v>47</v>
      </c>
      <c r="AC1230" s="22" t="s">
        <v>47</v>
      </c>
      <c r="AD1230" s="22" t="s">
        <v>47</v>
      </c>
      <c r="AE1230" s="17" t="s">
        <v>47</v>
      </c>
      <c r="AF1230" s="17" t="s">
        <v>47</v>
      </c>
      <c r="AG1230" s="8" t="str">
        <f t="shared" si="38"/>
        <v>click</v>
      </c>
      <c r="AH1230" s="10" t="str">
        <f t="shared" si="39"/>
        <v>click</v>
      </c>
    </row>
    <row r="1231" spans="1:34" ht="60" x14ac:dyDescent="0.2">
      <c r="A1231" s="20" t="s">
        <v>5267</v>
      </c>
      <c r="B1231" s="9" t="s">
        <v>5268</v>
      </c>
      <c r="C1231" s="11" t="s">
        <v>3898</v>
      </c>
      <c r="D1231" s="11" t="s">
        <v>39</v>
      </c>
      <c r="E1231" s="11" t="s">
        <v>5269</v>
      </c>
      <c r="F1231" s="11" t="s">
        <v>5270</v>
      </c>
      <c r="G1231" s="11" t="s">
        <v>169</v>
      </c>
      <c r="H1231" s="11" t="s">
        <v>760</v>
      </c>
      <c r="I1231" s="12">
        <v>8.0999999999999996E-3</v>
      </c>
      <c r="J1231" s="13">
        <v>0.18</v>
      </c>
      <c r="K1231" s="12"/>
      <c r="L1231" s="14">
        <v>1.3</v>
      </c>
      <c r="M1231" s="15">
        <v>0.1</v>
      </c>
      <c r="N1231" s="16">
        <v>975</v>
      </c>
      <c r="O1231" s="21">
        <v>0.91</v>
      </c>
      <c r="P1231" s="11" t="s">
        <v>64</v>
      </c>
      <c r="Q1231" s="11" t="s">
        <v>47</v>
      </c>
      <c r="R1231" s="11" t="s">
        <v>47</v>
      </c>
      <c r="S1231" s="11" t="s">
        <v>81</v>
      </c>
      <c r="T1231" s="22" t="s">
        <v>47</v>
      </c>
      <c r="U1231" s="22" t="s">
        <v>47</v>
      </c>
      <c r="V1231" s="22" t="s">
        <v>47</v>
      </c>
      <c r="W1231" s="22" t="s">
        <v>47</v>
      </c>
      <c r="X1231" s="22" t="s">
        <v>47</v>
      </c>
      <c r="Y1231" s="22" t="s">
        <v>47</v>
      </c>
      <c r="Z1231" s="22" t="s">
        <v>47</v>
      </c>
      <c r="AA1231" s="22" t="s">
        <v>47</v>
      </c>
      <c r="AB1231" s="22" t="s">
        <v>47</v>
      </c>
      <c r="AC1231" s="22" t="s">
        <v>47</v>
      </c>
      <c r="AD1231" s="22" t="s">
        <v>47</v>
      </c>
      <c r="AE1231" s="17" t="s">
        <v>47</v>
      </c>
      <c r="AF1231" s="17" t="s">
        <v>47</v>
      </c>
      <c r="AG1231" s="8" t="str">
        <f t="shared" si="38"/>
        <v>click</v>
      </c>
      <c r="AH1231" s="10" t="str">
        <f t="shared" si="39"/>
        <v>click</v>
      </c>
    </row>
    <row r="1232" spans="1:34" ht="180" x14ac:dyDescent="0.2">
      <c r="A1232" s="20" t="s">
        <v>5271</v>
      </c>
      <c r="B1232" s="9" t="s">
        <v>5272</v>
      </c>
      <c r="C1232" s="11" t="s">
        <v>3083</v>
      </c>
      <c r="D1232" s="11" t="s">
        <v>39</v>
      </c>
      <c r="E1232" s="11" t="s">
        <v>5273</v>
      </c>
      <c r="F1232" s="11" t="s">
        <v>5274</v>
      </c>
      <c r="G1232" s="11" t="s">
        <v>496</v>
      </c>
      <c r="H1232" s="11" t="s">
        <v>54</v>
      </c>
      <c r="I1232" s="12">
        <v>1.5E-3</v>
      </c>
      <c r="J1232" s="13">
        <v>0.32</v>
      </c>
      <c r="K1232" s="12">
        <v>1.41E-2</v>
      </c>
      <c r="L1232" s="14">
        <v>120.5</v>
      </c>
      <c r="M1232" s="15">
        <v>2.1</v>
      </c>
      <c r="N1232" s="16">
        <v>594</v>
      </c>
      <c r="O1232" s="21">
        <v>1.38</v>
      </c>
      <c r="P1232" s="11" t="s">
        <v>43</v>
      </c>
      <c r="Q1232" s="11" t="s">
        <v>306</v>
      </c>
      <c r="R1232" s="11" t="s">
        <v>94</v>
      </c>
      <c r="S1232" s="11" t="s">
        <v>81</v>
      </c>
      <c r="T1232" s="22">
        <v>3.5099999999999999E-2</v>
      </c>
      <c r="U1232" s="22">
        <v>3.2599999999999997E-2</v>
      </c>
      <c r="V1232" s="22">
        <v>0.1135</v>
      </c>
      <c r="W1232" s="22">
        <v>0.13719999999999999</v>
      </c>
      <c r="X1232" s="22">
        <v>4.9700000000000001E-2</v>
      </c>
      <c r="Y1232" s="22">
        <v>0.12920000000000001</v>
      </c>
      <c r="Z1232" s="22">
        <v>0.1129</v>
      </c>
      <c r="AA1232" s="22">
        <v>0.1116</v>
      </c>
      <c r="AB1232" s="22">
        <v>5.2999999999999999E-2</v>
      </c>
      <c r="AC1232" s="22">
        <v>9.2600000000000002E-2</v>
      </c>
      <c r="AD1232" s="22">
        <v>0.13089999999999999</v>
      </c>
      <c r="AE1232" s="17" t="s">
        <v>47</v>
      </c>
      <c r="AF1232" s="17" t="s">
        <v>47</v>
      </c>
      <c r="AG1232" s="8" t="str">
        <f t="shared" si="38"/>
        <v>click</v>
      </c>
      <c r="AH1232" s="10" t="str">
        <f t="shared" si="39"/>
        <v>click</v>
      </c>
    </row>
    <row r="1233" spans="1:34" ht="36" x14ac:dyDescent="0.2">
      <c r="A1233" s="20" t="s">
        <v>5275</v>
      </c>
      <c r="B1233" s="9" t="s">
        <v>5276</v>
      </c>
      <c r="C1233" s="11" t="s">
        <v>1073</v>
      </c>
      <c r="D1233" s="11" t="s">
        <v>39</v>
      </c>
      <c r="E1233" s="11" t="s">
        <v>5277</v>
      </c>
      <c r="F1233" s="11" t="s">
        <v>2914</v>
      </c>
      <c r="G1233" s="11" t="s">
        <v>1362</v>
      </c>
      <c r="H1233" s="11" t="s">
        <v>190</v>
      </c>
      <c r="I1233" s="12">
        <v>9.4999999999999998E-3</v>
      </c>
      <c r="J1233" s="13"/>
      <c r="K1233" s="12"/>
      <c r="L1233" s="14">
        <v>51.6</v>
      </c>
      <c r="M1233" s="15">
        <v>1.8</v>
      </c>
      <c r="N1233" s="16">
        <v>23923</v>
      </c>
      <c r="O1233" s="21">
        <v>-0.56999999999999995</v>
      </c>
      <c r="P1233" s="11" t="s">
        <v>165</v>
      </c>
      <c r="Q1233" s="11" t="s">
        <v>47</v>
      </c>
      <c r="R1233" s="11" t="s">
        <v>47</v>
      </c>
      <c r="S1233" s="11" t="s">
        <v>47</v>
      </c>
      <c r="T1233" s="22" t="s">
        <v>47</v>
      </c>
      <c r="U1233" s="22" t="s">
        <v>47</v>
      </c>
      <c r="V1233" s="22" t="s">
        <v>47</v>
      </c>
      <c r="W1233" s="22" t="s">
        <v>47</v>
      </c>
      <c r="X1233" s="22" t="s">
        <v>47</v>
      </c>
      <c r="Y1233" s="22" t="s">
        <v>47</v>
      </c>
      <c r="Z1233" s="22" t="s">
        <v>47</v>
      </c>
      <c r="AA1233" s="22" t="s">
        <v>47</v>
      </c>
      <c r="AB1233" s="22" t="s">
        <v>47</v>
      </c>
      <c r="AC1233" s="22" t="s">
        <v>47</v>
      </c>
      <c r="AD1233" s="22" t="s">
        <v>47</v>
      </c>
      <c r="AE1233" s="17" t="s">
        <v>47</v>
      </c>
      <c r="AF1233" s="17" t="s">
        <v>65</v>
      </c>
      <c r="AG1233" s="8" t="str">
        <f t="shared" si="38"/>
        <v>click</v>
      </c>
      <c r="AH1233" s="10" t="str">
        <f t="shared" si="39"/>
        <v>click</v>
      </c>
    </row>
    <row r="1234" spans="1:34" ht="48" x14ac:dyDescent="0.2">
      <c r="A1234" s="20" t="s">
        <v>5278</v>
      </c>
      <c r="B1234" s="9" t="s">
        <v>5279</v>
      </c>
      <c r="C1234" s="11" t="s">
        <v>5156</v>
      </c>
      <c r="D1234" s="11" t="s">
        <v>39</v>
      </c>
      <c r="E1234" s="11" t="s">
        <v>5280</v>
      </c>
      <c r="F1234" s="11" t="s">
        <v>5281</v>
      </c>
      <c r="G1234" s="11" t="s">
        <v>472</v>
      </c>
      <c r="H1234" s="11" t="s">
        <v>190</v>
      </c>
      <c r="I1234" s="12">
        <v>9.4999999999999998E-3</v>
      </c>
      <c r="J1234" s="13">
        <v>9.59</v>
      </c>
      <c r="K1234" s="12"/>
      <c r="L1234" s="14">
        <v>0.8</v>
      </c>
      <c r="M1234" s="15">
        <v>0</v>
      </c>
      <c r="N1234" s="16">
        <v>461</v>
      </c>
      <c r="O1234" s="21">
        <v>-6.44</v>
      </c>
      <c r="P1234" s="11" t="s">
        <v>43</v>
      </c>
      <c r="Q1234" s="11" t="s">
        <v>44</v>
      </c>
      <c r="R1234" s="11" t="s">
        <v>497</v>
      </c>
      <c r="S1234" s="11" t="s">
        <v>81</v>
      </c>
      <c r="T1234" s="22" t="s">
        <v>47</v>
      </c>
      <c r="U1234" s="22" t="s">
        <v>47</v>
      </c>
      <c r="V1234" s="22" t="s">
        <v>47</v>
      </c>
      <c r="W1234" s="22" t="s">
        <v>47</v>
      </c>
      <c r="X1234" s="22" t="s">
        <v>47</v>
      </c>
      <c r="Y1234" s="22" t="s">
        <v>47</v>
      </c>
      <c r="Z1234" s="22" t="s">
        <v>47</v>
      </c>
      <c r="AA1234" s="22" t="s">
        <v>47</v>
      </c>
      <c r="AB1234" s="22" t="s">
        <v>47</v>
      </c>
      <c r="AC1234" s="22" t="s">
        <v>47</v>
      </c>
      <c r="AD1234" s="22" t="s">
        <v>47</v>
      </c>
      <c r="AE1234" s="17" t="s">
        <v>148</v>
      </c>
      <c r="AF1234" s="17" t="s">
        <v>65</v>
      </c>
      <c r="AG1234" s="8" t="str">
        <f t="shared" si="38"/>
        <v>click</v>
      </c>
      <c r="AH1234" s="10" t="str">
        <f t="shared" si="39"/>
        <v>click</v>
      </c>
    </row>
    <row r="1235" spans="1:34" ht="48" x14ac:dyDescent="0.2">
      <c r="A1235" s="20" t="s">
        <v>5282</v>
      </c>
      <c r="B1235" s="9" t="s">
        <v>5283</v>
      </c>
      <c r="C1235" s="11" t="s">
        <v>5156</v>
      </c>
      <c r="D1235" s="11" t="s">
        <v>39</v>
      </c>
      <c r="E1235" s="11" t="s">
        <v>5284</v>
      </c>
      <c r="F1235" s="11" t="s">
        <v>5285</v>
      </c>
      <c r="G1235" s="11" t="s">
        <v>472</v>
      </c>
      <c r="H1235" s="11" t="s">
        <v>190</v>
      </c>
      <c r="I1235" s="12">
        <v>9.4999999999999998E-3</v>
      </c>
      <c r="J1235" s="13">
        <v>30.55</v>
      </c>
      <c r="K1235" s="12"/>
      <c r="L1235" s="14">
        <v>1.9</v>
      </c>
      <c r="M1235" s="15">
        <v>0.1</v>
      </c>
      <c r="N1235" s="16">
        <v>1038</v>
      </c>
      <c r="O1235" s="21">
        <v>-2.91</v>
      </c>
      <c r="P1235" s="11" t="s">
        <v>43</v>
      </c>
      <c r="Q1235" s="11" t="s">
        <v>386</v>
      </c>
      <c r="R1235" s="11" t="s">
        <v>497</v>
      </c>
      <c r="S1235" s="11" t="s">
        <v>81</v>
      </c>
      <c r="T1235" s="22" t="s">
        <v>47</v>
      </c>
      <c r="U1235" s="22" t="s">
        <v>47</v>
      </c>
      <c r="V1235" s="22" t="s">
        <v>47</v>
      </c>
      <c r="W1235" s="22" t="s">
        <v>47</v>
      </c>
      <c r="X1235" s="22" t="s">
        <v>47</v>
      </c>
      <c r="Y1235" s="22" t="s">
        <v>47</v>
      </c>
      <c r="Z1235" s="22" t="s">
        <v>47</v>
      </c>
      <c r="AA1235" s="22" t="s">
        <v>47</v>
      </c>
      <c r="AB1235" s="22" t="s">
        <v>47</v>
      </c>
      <c r="AC1235" s="22" t="s">
        <v>47</v>
      </c>
      <c r="AD1235" s="22" t="s">
        <v>47</v>
      </c>
      <c r="AE1235" s="17" t="s">
        <v>148</v>
      </c>
      <c r="AF1235" s="17" t="s">
        <v>65</v>
      </c>
      <c r="AG1235" s="8" t="str">
        <f t="shared" si="38"/>
        <v>click</v>
      </c>
      <c r="AH1235" s="10" t="str">
        <f t="shared" si="39"/>
        <v>click</v>
      </c>
    </row>
    <row r="1236" spans="1:34" ht="48" x14ac:dyDescent="0.2">
      <c r="A1236" s="20" t="s">
        <v>5286</v>
      </c>
      <c r="B1236" s="9" t="s">
        <v>5287</v>
      </c>
      <c r="C1236" s="11" t="s">
        <v>5156</v>
      </c>
      <c r="D1236" s="11" t="s">
        <v>39</v>
      </c>
      <c r="E1236" s="11" t="s">
        <v>5288</v>
      </c>
      <c r="F1236" s="11" t="s">
        <v>5289</v>
      </c>
      <c r="G1236" s="11" t="s">
        <v>472</v>
      </c>
      <c r="H1236" s="11" t="s">
        <v>190</v>
      </c>
      <c r="I1236" s="12">
        <v>9.4999999999999998E-3</v>
      </c>
      <c r="J1236" s="13">
        <v>2.67</v>
      </c>
      <c r="K1236" s="12">
        <v>5.04E-2</v>
      </c>
      <c r="L1236" s="14">
        <v>0.6</v>
      </c>
      <c r="M1236" s="15">
        <v>0</v>
      </c>
      <c r="N1236" s="16">
        <v>1076</v>
      </c>
      <c r="O1236" s="21">
        <v>-5.31</v>
      </c>
      <c r="P1236" s="11" t="s">
        <v>43</v>
      </c>
      <c r="Q1236" s="11" t="s">
        <v>628</v>
      </c>
      <c r="R1236" s="11" t="s">
        <v>497</v>
      </c>
      <c r="S1236" s="11" t="s">
        <v>81</v>
      </c>
      <c r="T1236" s="22" t="s">
        <v>47</v>
      </c>
      <c r="U1236" s="22" t="s">
        <v>47</v>
      </c>
      <c r="V1236" s="22" t="s">
        <v>47</v>
      </c>
      <c r="W1236" s="22" t="s">
        <v>47</v>
      </c>
      <c r="X1236" s="22" t="s">
        <v>47</v>
      </c>
      <c r="Y1236" s="22" t="s">
        <v>47</v>
      </c>
      <c r="Z1236" s="22" t="s">
        <v>47</v>
      </c>
      <c r="AA1236" s="22" t="s">
        <v>47</v>
      </c>
      <c r="AB1236" s="22" t="s">
        <v>47</v>
      </c>
      <c r="AC1236" s="22" t="s">
        <v>47</v>
      </c>
      <c r="AD1236" s="22" t="s">
        <v>47</v>
      </c>
      <c r="AE1236" s="17" t="s">
        <v>148</v>
      </c>
      <c r="AF1236" s="17" t="s">
        <v>65</v>
      </c>
      <c r="AG1236" s="8" t="str">
        <f t="shared" si="38"/>
        <v>click</v>
      </c>
      <c r="AH1236" s="10" t="str">
        <f t="shared" si="39"/>
        <v>click</v>
      </c>
    </row>
    <row r="1237" spans="1:34" ht="38.25" x14ac:dyDescent="0.2">
      <c r="A1237" s="20" t="s">
        <v>5290</v>
      </c>
      <c r="B1237" s="9" t="s">
        <v>5291</v>
      </c>
      <c r="C1237" s="11" t="s">
        <v>1440</v>
      </c>
      <c r="D1237" s="11" t="s">
        <v>39</v>
      </c>
      <c r="E1237" s="11" t="s">
        <v>5292</v>
      </c>
      <c r="F1237" s="11" t="s">
        <v>5293</v>
      </c>
      <c r="G1237" s="11" t="s">
        <v>275</v>
      </c>
      <c r="H1237" s="11" t="s">
        <v>87</v>
      </c>
      <c r="I1237" s="12">
        <v>4.0000000000000001E-3</v>
      </c>
      <c r="J1237" s="13">
        <v>0.13</v>
      </c>
      <c r="K1237" s="12">
        <v>5.4699999999999999E-2</v>
      </c>
      <c r="L1237" s="14">
        <v>3027.1</v>
      </c>
      <c r="M1237" s="15">
        <v>98.7</v>
      </c>
      <c r="N1237" s="16">
        <v>1011389</v>
      </c>
      <c r="O1237" s="21">
        <v>0.23</v>
      </c>
      <c r="P1237" s="11" t="s">
        <v>165</v>
      </c>
      <c r="Q1237" s="11" t="s">
        <v>47</v>
      </c>
      <c r="R1237" s="11" t="s">
        <v>47</v>
      </c>
      <c r="S1237" s="11" t="s">
        <v>47</v>
      </c>
      <c r="T1237" s="22" t="s">
        <v>47</v>
      </c>
      <c r="U1237" s="22" t="s">
        <v>47</v>
      </c>
      <c r="V1237" s="22" t="s">
        <v>47</v>
      </c>
      <c r="W1237" s="22" t="s">
        <v>47</v>
      </c>
      <c r="X1237" s="22" t="s">
        <v>47</v>
      </c>
      <c r="Y1237" s="22" t="s">
        <v>47</v>
      </c>
      <c r="Z1237" s="22" t="s">
        <v>47</v>
      </c>
      <c r="AA1237" s="22" t="s">
        <v>47</v>
      </c>
      <c r="AB1237" s="22" t="s">
        <v>47</v>
      </c>
      <c r="AC1237" s="22" t="s">
        <v>47</v>
      </c>
      <c r="AD1237" s="22" t="s">
        <v>47</v>
      </c>
      <c r="AE1237" s="17" t="s">
        <v>47</v>
      </c>
      <c r="AF1237" s="17" t="s">
        <v>47</v>
      </c>
      <c r="AG1237" s="8" t="str">
        <f t="shared" si="38"/>
        <v>click</v>
      </c>
      <c r="AH1237" s="10" t="str">
        <f t="shared" si="39"/>
        <v>click</v>
      </c>
    </row>
    <row r="1238" spans="1:34" ht="48" x14ac:dyDescent="0.2">
      <c r="A1238" s="20" t="s">
        <v>5294</v>
      </c>
      <c r="B1238" s="9" t="s">
        <v>5295</v>
      </c>
      <c r="C1238" s="11" t="s">
        <v>1424</v>
      </c>
      <c r="D1238" s="11" t="s">
        <v>39</v>
      </c>
      <c r="E1238" s="11" t="s">
        <v>5296</v>
      </c>
      <c r="F1238" s="11" t="s">
        <v>5297</v>
      </c>
      <c r="G1238" s="11" t="s">
        <v>472</v>
      </c>
      <c r="H1238" s="11" t="s">
        <v>190</v>
      </c>
      <c r="I1238" s="12">
        <v>9.4999999999999998E-3</v>
      </c>
      <c r="J1238" s="13">
        <v>0.18</v>
      </c>
      <c r="K1238" s="12"/>
      <c r="L1238" s="14">
        <v>93</v>
      </c>
      <c r="M1238" s="15">
        <v>5.3</v>
      </c>
      <c r="N1238" s="16">
        <v>441291</v>
      </c>
      <c r="O1238" s="21">
        <v>-2.4300000000000002</v>
      </c>
      <c r="P1238" s="11" t="s">
        <v>43</v>
      </c>
      <c r="Q1238" s="11" t="s">
        <v>47</v>
      </c>
      <c r="R1238" s="11" t="s">
        <v>47</v>
      </c>
      <c r="S1238" s="11" t="s">
        <v>81</v>
      </c>
      <c r="T1238" s="22" t="s">
        <v>47</v>
      </c>
      <c r="U1238" s="22" t="s">
        <v>47</v>
      </c>
      <c r="V1238" s="22" t="s">
        <v>47</v>
      </c>
      <c r="W1238" s="22" t="s">
        <v>47</v>
      </c>
      <c r="X1238" s="22" t="s">
        <v>47</v>
      </c>
      <c r="Y1238" s="22" t="s">
        <v>47</v>
      </c>
      <c r="Z1238" s="22" t="s">
        <v>47</v>
      </c>
      <c r="AA1238" s="22" t="s">
        <v>47</v>
      </c>
      <c r="AB1238" s="22" t="s">
        <v>47</v>
      </c>
      <c r="AC1238" s="22" t="s">
        <v>47</v>
      </c>
      <c r="AD1238" s="22" t="s">
        <v>47</v>
      </c>
      <c r="AE1238" s="17" t="s">
        <v>148</v>
      </c>
      <c r="AF1238" s="17" t="s">
        <v>65</v>
      </c>
      <c r="AG1238" s="8" t="str">
        <f t="shared" si="38"/>
        <v>click</v>
      </c>
      <c r="AH1238" s="10" t="str">
        <f t="shared" si="39"/>
        <v>click</v>
      </c>
    </row>
    <row r="1239" spans="1:34" ht="48" x14ac:dyDescent="0.2">
      <c r="A1239" s="20" t="s">
        <v>5298</v>
      </c>
      <c r="B1239" s="9" t="s">
        <v>5299</v>
      </c>
      <c r="C1239" s="11" t="s">
        <v>5156</v>
      </c>
      <c r="D1239" s="11" t="s">
        <v>39</v>
      </c>
      <c r="E1239" s="11" t="s">
        <v>5300</v>
      </c>
      <c r="F1239" s="11" t="s">
        <v>5301</v>
      </c>
      <c r="G1239" s="11" t="s">
        <v>472</v>
      </c>
      <c r="H1239" s="11" t="s">
        <v>190</v>
      </c>
      <c r="I1239" s="12">
        <v>9.4999999999999998E-3</v>
      </c>
      <c r="J1239" s="13">
        <v>2.4</v>
      </c>
      <c r="K1239" s="12">
        <v>6.5799999999999997E-2</v>
      </c>
      <c r="L1239" s="14">
        <v>2.9</v>
      </c>
      <c r="M1239" s="15">
        <v>0.3</v>
      </c>
      <c r="N1239" s="16">
        <v>4351</v>
      </c>
      <c r="O1239" s="21">
        <v>-3.21</v>
      </c>
      <c r="P1239" s="11" t="s">
        <v>43</v>
      </c>
      <c r="Q1239" s="11" t="s">
        <v>386</v>
      </c>
      <c r="R1239" s="11" t="s">
        <v>45</v>
      </c>
      <c r="S1239" s="11" t="s">
        <v>81</v>
      </c>
      <c r="T1239" s="22" t="s">
        <v>47</v>
      </c>
      <c r="U1239" s="22" t="s">
        <v>47</v>
      </c>
      <c r="V1239" s="22" t="s">
        <v>47</v>
      </c>
      <c r="W1239" s="22" t="s">
        <v>47</v>
      </c>
      <c r="X1239" s="22" t="s">
        <v>47</v>
      </c>
      <c r="Y1239" s="22" t="s">
        <v>47</v>
      </c>
      <c r="Z1239" s="22" t="s">
        <v>47</v>
      </c>
      <c r="AA1239" s="22" t="s">
        <v>47</v>
      </c>
      <c r="AB1239" s="22" t="s">
        <v>47</v>
      </c>
      <c r="AC1239" s="22" t="s">
        <v>47</v>
      </c>
      <c r="AD1239" s="22" t="s">
        <v>47</v>
      </c>
      <c r="AE1239" s="17" t="s">
        <v>148</v>
      </c>
      <c r="AF1239" s="17" t="s">
        <v>65</v>
      </c>
      <c r="AG1239" s="8" t="str">
        <f t="shared" ref="AG1239:AG1302" si="40">HYPERLINK(CONCATENATE("http://finance.yahoo.com/q/hl?s=", A1239), "click")</f>
        <v>click</v>
      </c>
      <c r="AH1239" s="10" t="str">
        <f t="shared" ref="AH1239:AH1302" si="41">HYPERLINK(CONCATENATE("http://bigcharts.marketwatch.com/advchart/frames/frames.asp?symb=", A1239, "&amp;time=8&amp;freq=1"), "click")</f>
        <v>click</v>
      </c>
    </row>
    <row r="1240" spans="1:34" ht="60" x14ac:dyDescent="0.2">
      <c r="A1240" s="20" t="s">
        <v>5302</v>
      </c>
      <c r="B1240" s="9" t="s">
        <v>5303</v>
      </c>
      <c r="C1240" s="11" t="s">
        <v>5304</v>
      </c>
      <c r="D1240" s="11" t="s">
        <v>39</v>
      </c>
      <c r="E1240" s="11" t="s">
        <v>5305</v>
      </c>
      <c r="F1240" s="11" t="s">
        <v>5306</v>
      </c>
      <c r="G1240" s="11" t="s">
        <v>71</v>
      </c>
      <c r="H1240" s="11" t="s">
        <v>976</v>
      </c>
      <c r="I1240" s="12">
        <v>7.9000000000000008E-3</v>
      </c>
      <c r="J1240" s="13">
        <v>0.52</v>
      </c>
      <c r="K1240" s="12">
        <v>2.2100000000000002E-2</v>
      </c>
      <c r="L1240" s="14">
        <v>5.8</v>
      </c>
      <c r="M1240" s="15">
        <v>0.3</v>
      </c>
      <c r="N1240" s="16">
        <v>3650</v>
      </c>
      <c r="O1240" s="21">
        <v>-2</v>
      </c>
      <c r="P1240" s="11" t="s">
        <v>43</v>
      </c>
      <c r="Q1240" s="11" t="s">
        <v>386</v>
      </c>
      <c r="R1240" s="11" t="s">
        <v>47</v>
      </c>
      <c r="S1240" s="11" t="s">
        <v>337</v>
      </c>
      <c r="T1240" s="22" t="s">
        <v>47</v>
      </c>
      <c r="U1240" s="22" t="s">
        <v>47</v>
      </c>
      <c r="V1240" s="22" t="s">
        <v>47</v>
      </c>
      <c r="W1240" s="22" t="s">
        <v>47</v>
      </c>
      <c r="X1240" s="22" t="s">
        <v>47</v>
      </c>
      <c r="Y1240" s="22" t="s">
        <v>47</v>
      </c>
      <c r="Z1240" s="22" t="s">
        <v>47</v>
      </c>
      <c r="AA1240" s="22" t="s">
        <v>47</v>
      </c>
      <c r="AB1240" s="22" t="s">
        <v>47</v>
      </c>
      <c r="AC1240" s="22" t="s">
        <v>47</v>
      </c>
      <c r="AD1240" s="22" t="s">
        <v>47</v>
      </c>
      <c r="AE1240" s="17" t="s">
        <v>47</v>
      </c>
      <c r="AF1240" s="17" t="s">
        <v>47</v>
      </c>
      <c r="AG1240" s="8" t="str">
        <f t="shared" si="40"/>
        <v>click</v>
      </c>
      <c r="AH1240" s="10" t="str">
        <f t="shared" si="41"/>
        <v>click</v>
      </c>
    </row>
    <row r="1241" spans="1:34" ht="36" x14ac:dyDescent="0.2">
      <c r="A1241" s="20" t="s">
        <v>5307</v>
      </c>
      <c r="B1241" s="9" t="s">
        <v>5308</v>
      </c>
      <c r="C1241" s="11" t="s">
        <v>5309</v>
      </c>
      <c r="D1241" s="11" t="s">
        <v>39</v>
      </c>
      <c r="E1241" s="11" t="s">
        <v>5310</v>
      </c>
      <c r="F1241" s="11" t="s">
        <v>5311</v>
      </c>
      <c r="G1241" s="11" t="s">
        <v>53</v>
      </c>
      <c r="H1241" s="11" t="s">
        <v>520</v>
      </c>
      <c r="I1241" s="12">
        <v>6.0000000000000001E-3</v>
      </c>
      <c r="J1241" s="13">
        <v>0</v>
      </c>
      <c r="K1241" s="12">
        <v>1E-4</v>
      </c>
      <c r="L1241" s="14">
        <v>163.6</v>
      </c>
      <c r="M1241" s="15">
        <v>6.2</v>
      </c>
      <c r="N1241" s="16">
        <v>54206</v>
      </c>
      <c r="O1241" s="21">
        <v>1.51</v>
      </c>
      <c r="P1241" s="11" t="s">
        <v>43</v>
      </c>
      <c r="Q1241" s="11" t="s">
        <v>47</v>
      </c>
      <c r="R1241" s="11" t="s">
        <v>47</v>
      </c>
      <c r="S1241" s="11" t="s">
        <v>88</v>
      </c>
      <c r="T1241" s="22">
        <v>0</v>
      </c>
      <c r="U1241" s="22">
        <v>0</v>
      </c>
      <c r="V1241" s="22">
        <v>9.8400000000000001E-2</v>
      </c>
      <c r="W1241" s="22">
        <v>0</v>
      </c>
      <c r="X1241" s="22">
        <v>0</v>
      </c>
      <c r="Y1241" s="22">
        <v>1.15E-2</v>
      </c>
      <c r="Z1241" s="22">
        <v>0</v>
      </c>
      <c r="AA1241" s="22">
        <v>0</v>
      </c>
      <c r="AB1241" s="22">
        <v>0</v>
      </c>
      <c r="AC1241" s="22">
        <v>0.8901</v>
      </c>
      <c r="AD1241" s="22">
        <v>0</v>
      </c>
      <c r="AE1241" s="17" t="s">
        <v>47</v>
      </c>
      <c r="AF1241" s="17" t="s">
        <v>47</v>
      </c>
      <c r="AG1241" s="8" t="str">
        <f t="shared" si="40"/>
        <v>click</v>
      </c>
      <c r="AH1241" s="10" t="str">
        <f t="shared" si="41"/>
        <v>click</v>
      </c>
    </row>
    <row r="1242" spans="1:34" ht="60" x14ac:dyDescent="0.2">
      <c r="A1242" s="20" t="s">
        <v>5312</v>
      </c>
      <c r="B1242" s="9" t="s">
        <v>5313</v>
      </c>
      <c r="C1242" s="11" t="s">
        <v>5222</v>
      </c>
      <c r="D1242" s="11" t="s">
        <v>39</v>
      </c>
      <c r="E1242" s="11" t="s">
        <v>5314</v>
      </c>
      <c r="F1242" s="11" t="s">
        <v>3657</v>
      </c>
      <c r="G1242" s="11" t="s">
        <v>1395</v>
      </c>
      <c r="H1242" s="11" t="s">
        <v>197</v>
      </c>
      <c r="I1242" s="12">
        <v>3.0000000000000001E-3</v>
      </c>
      <c r="J1242" s="13">
        <v>0.31</v>
      </c>
      <c r="K1242" s="12">
        <v>1.66E-2</v>
      </c>
      <c r="L1242" s="14">
        <v>5.3</v>
      </c>
      <c r="M1242" s="15">
        <v>0.1</v>
      </c>
      <c r="N1242" s="16">
        <v>373</v>
      </c>
      <c r="O1242" s="21">
        <v>2.31</v>
      </c>
      <c r="P1242" s="11" t="s">
        <v>43</v>
      </c>
      <c r="Q1242" s="11" t="s">
        <v>386</v>
      </c>
      <c r="R1242" s="11" t="s">
        <v>94</v>
      </c>
      <c r="S1242" s="11" t="s">
        <v>81</v>
      </c>
      <c r="T1242" s="22" t="s">
        <v>47</v>
      </c>
      <c r="U1242" s="22" t="s">
        <v>47</v>
      </c>
      <c r="V1242" s="22" t="s">
        <v>47</v>
      </c>
      <c r="W1242" s="22" t="s">
        <v>47</v>
      </c>
      <c r="X1242" s="22" t="s">
        <v>47</v>
      </c>
      <c r="Y1242" s="22" t="s">
        <v>47</v>
      </c>
      <c r="Z1242" s="22" t="s">
        <v>47</v>
      </c>
      <c r="AA1242" s="22" t="s">
        <v>47</v>
      </c>
      <c r="AB1242" s="22" t="s">
        <v>47</v>
      </c>
      <c r="AC1242" s="22" t="s">
        <v>47</v>
      </c>
      <c r="AD1242" s="22" t="s">
        <v>47</v>
      </c>
      <c r="AE1242" s="17" t="s">
        <v>47</v>
      </c>
      <c r="AF1242" s="17" t="s">
        <v>47</v>
      </c>
      <c r="AG1242" s="8" t="str">
        <f t="shared" si="40"/>
        <v>click</v>
      </c>
      <c r="AH1242" s="10" t="str">
        <f t="shared" si="41"/>
        <v>click</v>
      </c>
    </row>
    <row r="1243" spans="1:34" ht="38.25" x14ac:dyDescent="0.2">
      <c r="A1243" s="20" t="s">
        <v>5315</v>
      </c>
      <c r="B1243" s="9" t="s">
        <v>5316</v>
      </c>
      <c r="C1243" s="11" t="s">
        <v>5242</v>
      </c>
      <c r="D1243" s="11" t="s">
        <v>39</v>
      </c>
      <c r="E1243" s="11" t="s">
        <v>5317</v>
      </c>
      <c r="F1243" s="11" t="s">
        <v>5318</v>
      </c>
      <c r="G1243" s="11" t="s">
        <v>259</v>
      </c>
      <c r="H1243" s="11" t="s">
        <v>54</v>
      </c>
      <c r="I1243" s="12">
        <v>1.5E-3</v>
      </c>
      <c r="J1243" s="13">
        <v>7.0000000000000007E-2</v>
      </c>
      <c r="K1243" s="12">
        <v>1.2999999999999999E-3</v>
      </c>
      <c r="L1243" s="14">
        <v>10</v>
      </c>
      <c r="M1243" s="15">
        <v>0.2</v>
      </c>
      <c r="N1243" s="16"/>
      <c r="O1243" s="21">
        <v>-0.13</v>
      </c>
      <c r="P1243" s="11" t="s">
        <v>165</v>
      </c>
      <c r="Q1243" s="11" t="s">
        <v>47</v>
      </c>
      <c r="R1243" s="11" t="s">
        <v>47</v>
      </c>
      <c r="S1243" s="11" t="s">
        <v>47</v>
      </c>
      <c r="T1243" s="22" t="s">
        <v>47</v>
      </c>
      <c r="U1243" s="22" t="s">
        <v>47</v>
      </c>
      <c r="V1243" s="22" t="s">
        <v>47</v>
      </c>
      <c r="W1243" s="22" t="s">
        <v>47</v>
      </c>
      <c r="X1243" s="22" t="s">
        <v>47</v>
      </c>
      <c r="Y1243" s="22" t="s">
        <v>47</v>
      </c>
      <c r="Z1243" s="22" t="s">
        <v>47</v>
      </c>
      <c r="AA1243" s="22" t="s">
        <v>47</v>
      </c>
      <c r="AB1243" s="22" t="s">
        <v>47</v>
      </c>
      <c r="AC1243" s="22" t="s">
        <v>47</v>
      </c>
      <c r="AD1243" s="22" t="s">
        <v>47</v>
      </c>
      <c r="AE1243" s="17" t="s">
        <v>47</v>
      </c>
      <c r="AF1243" s="17" t="s">
        <v>47</v>
      </c>
      <c r="AG1243" s="8" t="str">
        <f t="shared" si="40"/>
        <v>click</v>
      </c>
      <c r="AH1243" s="10" t="str">
        <f t="shared" si="41"/>
        <v>click</v>
      </c>
    </row>
    <row r="1244" spans="1:34" ht="24" x14ac:dyDescent="0.2">
      <c r="A1244" s="20" t="s">
        <v>5319</v>
      </c>
      <c r="B1244" s="9" t="s">
        <v>5320</v>
      </c>
      <c r="C1244" s="11" t="s">
        <v>5321</v>
      </c>
      <c r="D1244" s="11" t="s">
        <v>179</v>
      </c>
      <c r="E1244" s="11" t="s">
        <v>5265</v>
      </c>
      <c r="F1244" s="11" t="s">
        <v>5266</v>
      </c>
      <c r="G1244" s="11" t="s">
        <v>182</v>
      </c>
      <c r="H1244" s="11" t="s">
        <v>54</v>
      </c>
      <c r="I1244" s="12">
        <v>5.0000000000000001E-3</v>
      </c>
      <c r="J1244" s="13"/>
      <c r="K1244" s="12"/>
      <c r="L1244" s="14">
        <v>6374</v>
      </c>
      <c r="M1244" s="15">
        <v>332.5</v>
      </c>
      <c r="N1244" s="16">
        <v>7634862</v>
      </c>
      <c r="O1244" s="21">
        <v>-2.82</v>
      </c>
      <c r="P1244" s="11" t="s">
        <v>136</v>
      </c>
      <c r="Q1244" s="11" t="s">
        <v>47</v>
      </c>
      <c r="R1244" s="11" t="s">
        <v>47</v>
      </c>
      <c r="S1244" s="11" t="s">
        <v>47</v>
      </c>
      <c r="T1244" s="22" t="s">
        <v>47</v>
      </c>
      <c r="U1244" s="22" t="s">
        <v>47</v>
      </c>
      <c r="V1244" s="22" t="s">
        <v>47</v>
      </c>
      <c r="W1244" s="22" t="s">
        <v>47</v>
      </c>
      <c r="X1244" s="22" t="s">
        <v>47</v>
      </c>
      <c r="Y1244" s="22" t="s">
        <v>47</v>
      </c>
      <c r="Z1244" s="22" t="s">
        <v>47</v>
      </c>
      <c r="AA1244" s="22" t="s">
        <v>47</v>
      </c>
      <c r="AB1244" s="22" t="s">
        <v>47</v>
      </c>
      <c r="AC1244" s="22" t="s">
        <v>47</v>
      </c>
      <c r="AD1244" s="22" t="s">
        <v>47</v>
      </c>
      <c r="AE1244" s="17" t="s">
        <v>47</v>
      </c>
      <c r="AF1244" s="17" t="s">
        <v>47</v>
      </c>
      <c r="AG1244" s="8" t="str">
        <f t="shared" si="40"/>
        <v>click</v>
      </c>
      <c r="AH1244" s="10" t="str">
        <f t="shared" si="41"/>
        <v>click</v>
      </c>
    </row>
    <row r="1245" spans="1:34" ht="60" x14ac:dyDescent="0.2">
      <c r="A1245" s="20" t="s">
        <v>5322</v>
      </c>
      <c r="B1245" s="9" t="s">
        <v>5323</v>
      </c>
      <c r="C1245" s="11" t="s">
        <v>5324</v>
      </c>
      <c r="D1245" s="11" t="s">
        <v>59</v>
      </c>
      <c r="E1245" s="11" t="s">
        <v>5325</v>
      </c>
      <c r="F1245" s="11" t="s">
        <v>5326</v>
      </c>
      <c r="G1245" s="11" t="s">
        <v>182</v>
      </c>
      <c r="H1245" s="11" t="s">
        <v>1086</v>
      </c>
      <c r="I1245" s="12">
        <v>6.4999999999999997E-3</v>
      </c>
      <c r="J1245" s="13">
        <v>0.2</v>
      </c>
      <c r="K1245" s="12">
        <v>0.112</v>
      </c>
      <c r="L1245" s="14">
        <v>0</v>
      </c>
      <c r="M1245" s="15">
        <v>0</v>
      </c>
      <c r="N1245" s="16">
        <v>19575</v>
      </c>
      <c r="O1245" s="21">
        <v>-2.74</v>
      </c>
      <c r="P1245" s="11" t="s">
        <v>136</v>
      </c>
      <c r="Q1245" s="11" t="s">
        <v>47</v>
      </c>
      <c r="R1245" s="11" t="s">
        <v>47</v>
      </c>
      <c r="S1245" s="11" t="s">
        <v>47</v>
      </c>
      <c r="T1245" s="22" t="s">
        <v>47</v>
      </c>
      <c r="U1245" s="22" t="s">
        <v>47</v>
      </c>
      <c r="V1245" s="22" t="s">
        <v>47</v>
      </c>
      <c r="W1245" s="22" t="s">
        <v>47</v>
      </c>
      <c r="X1245" s="22" t="s">
        <v>47</v>
      </c>
      <c r="Y1245" s="22" t="s">
        <v>47</v>
      </c>
      <c r="Z1245" s="22" t="s">
        <v>47</v>
      </c>
      <c r="AA1245" s="22" t="s">
        <v>47</v>
      </c>
      <c r="AB1245" s="22" t="s">
        <v>47</v>
      </c>
      <c r="AC1245" s="22" t="s">
        <v>47</v>
      </c>
      <c r="AD1245" s="22" t="s">
        <v>47</v>
      </c>
      <c r="AE1245" s="17" t="s">
        <v>47</v>
      </c>
      <c r="AF1245" s="17" t="s">
        <v>47</v>
      </c>
      <c r="AG1245" s="8" t="str">
        <f t="shared" si="40"/>
        <v>click</v>
      </c>
      <c r="AH1245" s="10" t="str">
        <f t="shared" si="41"/>
        <v>click</v>
      </c>
    </row>
    <row r="1246" spans="1:34" ht="84" x14ac:dyDescent="0.2">
      <c r="A1246" s="20" t="s">
        <v>5327</v>
      </c>
      <c r="B1246" s="9" t="s">
        <v>5328</v>
      </c>
      <c r="C1246" s="11" t="s">
        <v>2272</v>
      </c>
      <c r="D1246" s="11" t="s">
        <v>39</v>
      </c>
      <c r="E1246" s="11" t="s">
        <v>5329</v>
      </c>
      <c r="F1246" s="11" t="s">
        <v>5330</v>
      </c>
      <c r="G1246" s="11" t="s">
        <v>239</v>
      </c>
      <c r="H1246" s="11" t="s">
        <v>54</v>
      </c>
      <c r="I1246" s="12">
        <v>3.8999999999999998E-3</v>
      </c>
      <c r="J1246" s="13">
        <v>0.13</v>
      </c>
      <c r="K1246" s="12">
        <v>1.7299999999999999E-2</v>
      </c>
      <c r="L1246" s="14">
        <v>7.3</v>
      </c>
      <c r="M1246" s="15">
        <v>0.7</v>
      </c>
      <c r="N1246" s="16">
        <v>17467</v>
      </c>
      <c r="O1246" s="21">
        <v>-3.9</v>
      </c>
      <c r="P1246" s="11" t="s">
        <v>43</v>
      </c>
      <c r="Q1246" s="11" t="s">
        <v>47</v>
      </c>
      <c r="R1246" s="11" t="s">
        <v>47</v>
      </c>
      <c r="S1246" s="11" t="s">
        <v>88</v>
      </c>
      <c r="T1246" s="22">
        <v>0.96660000000000001</v>
      </c>
      <c r="U1246" s="22">
        <v>0</v>
      </c>
      <c r="V1246" s="22">
        <v>0</v>
      </c>
      <c r="W1246" s="22">
        <v>0</v>
      </c>
      <c r="X1246" s="22">
        <v>0</v>
      </c>
      <c r="Y1246" s="22">
        <v>0</v>
      </c>
      <c r="Z1246" s="22">
        <v>0</v>
      </c>
      <c r="AA1246" s="22">
        <v>0</v>
      </c>
      <c r="AB1246" s="22">
        <v>0</v>
      </c>
      <c r="AC1246" s="22">
        <v>0</v>
      </c>
      <c r="AD1246" s="22">
        <v>0</v>
      </c>
      <c r="AE1246" s="17" t="s">
        <v>47</v>
      </c>
      <c r="AF1246" s="17" t="s">
        <v>47</v>
      </c>
      <c r="AG1246" s="8" t="str">
        <f t="shared" si="40"/>
        <v>click</v>
      </c>
      <c r="AH1246" s="10" t="str">
        <f t="shared" si="41"/>
        <v>click</v>
      </c>
    </row>
    <row r="1247" spans="1:34" ht="60" x14ac:dyDescent="0.2">
      <c r="A1247" s="20" t="s">
        <v>5331</v>
      </c>
      <c r="B1247" s="9" t="s">
        <v>5332</v>
      </c>
      <c r="C1247" s="11" t="s">
        <v>5222</v>
      </c>
      <c r="D1247" s="11" t="s">
        <v>39</v>
      </c>
      <c r="E1247" s="11" t="s">
        <v>5333</v>
      </c>
      <c r="F1247" s="11" t="s">
        <v>3735</v>
      </c>
      <c r="G1247" s="11" t="s">
        <v>1395</v>
      </c>
      <c r="H1247" s="11" t="s">
        <v>197</v>
      </c>
      <c r="I1247" s="12">
        <v>3.0000000000000001E-3</v>
      </c>
      <c r="J1247" s="13">
        <v>0.28000000000000003</v>
      </c>
      <c r="K1247" s="12">
        <v>1.8700000000000001E-2</v>
      </c>
      <c r="L1247" s="14">
        <v>10.4</v>
      </c>
      <c r="M1247" s="15">
        <v>0.2</v>
      </c>
      <c r="N1247" s="16">
        <v>1629</v>
      </c>
      <c r="O1247" s="21">
        <v>1.05</v>
      </c>
      <c r="P1247" s="11" t="s">
        <v>43</v>
      </c>
      <c r="Q1247" s="11" t="s">
        <v>386</v>
      </c>
      <c r="R1247" s="11" t="s">
        <v>94</v>
      </c>
      <c r="S1247" s="11" t="s">
        <v>81</v>
      </c>
      <c r="T1247" s="22" t="s">
        <v>47</v>
      </c>
      <c r="U1247" s="22" t="s">
        <v>47</v>
      </c>
      <c r="V1247" s="22" t="s">
        <v>47</v>
      </c>
      <c r="W1247" s="22" t="s">
        <v>47</v>
      </c>
      <c r="X1247" s="22" t="s">
        <v>47</v>
      </c>
      <c r="Y1247" s="22" t="s">
        <v>47</v>
      </c>
      <c r="Z1247" s="22" t="s">
        <v>47</v>
      </c>
      <c r="AA1247" s="22" t="s">
        <v>47</v>
      </c>
      <c r="AB1247" s="22" t="s">
        <v>47</v>
      </c>
      <c r="AC1247" s="22" t="s">
        <v>47</v>
      </c>
      <c r="AD1247" s="22" t="s">
        <v>47</v>
      </c>
      <c r="AE1247" s="17" t="s">
        <v>47</v>
      </c>
      <c r="AF1247" s="17" t="s">
        <v>47</v>
      </c>
      <c r="AG1247" s="8" t="str">
        <f t="shared" si="40"/>
        <v>click</v>
      </c>
      <c r="AH1247" s="10" t="str">
        <f t="shared" si="41"/>
        <v>click</v>
      </c>
    </row>
    <row r="1248" spans="1:34" ht="60" x14ac:dyDescent="0.2">
      <c r="A1248" s="20" t="s">
        <v>5334</v>
      </c>
      <c r="B1248" s="9" t="s">
        <v>5335</v>
      </c>
      <c r="C1248" s="11" t="s">
        <v>5336</v>
      </c>
      <c r="D1248" s="11" t="s">
        <v>39</v>
      </c>
      <c r="E1248" s="11" t="s">
        <v>5337</v>
      </c>
      <c r="F1248" s="11" t="s">
        <v>5338</v>
      </c>
      <c r="G1248" s="11" t="s">
        <v>239</v>
      </c>
      <c r="H1248" s="11" t="s">
        <v>142</v>
      </c>
      <c r="I1248" s="12">
        <v>5.4999999999999997E-3</v>
      </c>
      <c r="J1248" s="13">
        <v>0.98</v>
      </c>
      <c r="K1248" s="12">
        <v>1.9900000000000001E-2</v>
      </c>
      <c r="L1248" s="14">
        <v>126.4</v>
      </c>
      <c r="M1248" s="15">
        <v>2.6</v>
      </c>
      <c r="N1248" s="16">
        <v>79500</v>
      </c>
      <c r="O1248" s="21">
        <v>1.75</v>
      </c>
      <c r="P1248" s="11" t="s">
        <v>43</v>
      </c>
      <c r="Q1248" s="11" t="s">
        <v>47</v>
      </c>
      <c r="R1248" s="11" t="s">
        <v>47</v>
      </c>
      <c r="S1248" s="11" t="s">
        <v>88</v>
      </c>
      <c r="T1248" s="22">
        <v>0.7853</v>
      </c>
      <c r="U1248" s="22">
        <v>0</v>
      </c>
      <c r="V1248" s="22">
        <v>0</v>
      </c>
      <c r="W1248" s="22">
        <v>0</v>
      </c>
      <c r="X1248" s="22">
        <v>0</v>
      </c>
      <c r="Y1248" s="22">
        <v>0</v>
      </c>
      <c r="Z1248" s="22">
        <v>0</v>
      </c>
      <c r="AA1248" s="22">
        <v>0.21740000000000001</v>
      </c>
      <c r="AB1248" s="22">
        <v>0</v>
      </c>
      <c r="AC1248" s="22">
        <v>0</v>
      </c>
      <c r="AD1248" s="22">
        <v>0</v>
      </c>
      <c r="AE1248" s="17" t="s">
        <v>47</v>
      </c>
      <c r="AF1248" s="17" t="s">
        <v>47</v>
      </c>
      <c r="AG1248" s="8" t="str">
        <f t="shared" si="40"/>
        <v>click</v>
      </c>
      <c r="AH1248" s="10" t="str">
        <f t="shared" si="41"/>
        <v>click</v>
      </c>
    </row>
    <row r="1249" spans="1:34" ht="25.5" x14ac:dyDescent="0.2">
      <c r="A1249" s="20" t="s">
        <v>5339</v>
      </c>
      <c r="B1249" s="9" t="s">
        <v>5340</v>
      </c>
      <c r="C1249" s="11" t="s">
        <v>3784</v>
      </c>
      <c r="D1249" s="11" t="s">
        <v>39</v>
      </c>
      <c r="E1249" s="11" t="s">
        <v>3205</v>
      </c>
      <c r="F1249" s="11" t="s">
        <v>3206</v>
      </c>
      <c r="G1249" s="11" t="s">
        <v>1395</v>
      </c>
      <c r="H1249" s="11" t="s">
        <v>87</v>
      </c>
      <c r="I1249" s="12">
        <v>2E-3</v>
      </c>
      <c r="J1249" s="13">
        <v>0.23</v>
      </c>
      <c r="K1249" s="12">
        <v>1.1900000000000001E-2</v>
      </c>
      <c r="L1249" s="14">
        <v>420.8</v>
      </c>
      <c r="M1249" s="15">
        <v>4.0999999999999996</v>
      </c>
      <c r="N1249" s="16">
        <v>30525</v>
      </c>
      <c r="O1249" s="21">
        <v>1.29</v>
      </c>
      <c r="P1249" s="11" t="s">
        <v>43</v>
      </c>
      <c r="Q1249" s="11" t="s">
        <v>386</v>
      </c>
      <c r="R1249" s="11" t="s">
        <v>94</v>
      </c>
      <c r="S1249" s="11" t="s">
        <v>81</v>
      </c>
      <c r="T1249" s="22">
        <v>6.0600000000000001E-2</v>
      </c>
      <c r="U1249" s="22">
        <v>3.5999999999999999E-3</v>
      </c>
      <c r="V1249" s="22">
        <v>0.16589999999999999</v>
      </c>
      <c r="W1249" s="22">
        <v>4.5600000000000002E-2</v>
      </c>
      <c r="X1249" s="22">
        <v>3.6799999999999999E-2</v>
      </c>
      <c r="Y1249" s="22">
        <v>0.1283</v>
      </c>
      <c r="Z1249" s="22">
        <v>9.9900000000000003E-2</v>
      </c>
      <c r="AA1249" s="22">
        <v>0.1696</v>
      </c>
      <c r="AB1249" s="22">
        <v>7.5600000000000001E-2</v>
      </c>
      <c r="AC1249" s="22">
        <v>0.17530000000000001</v>
      </c>
      <c r="AD1249" s="22">
        <v>3.7400000000000003E-2</v>
      </c>
      <c r="AE1249" s="17" t="s">
        <v>47</v>
      </c>
      <c r="AF1249" s="17" t="s">
        <v>47</v>
      </c>
      <c r="AG1249" s="8" t="str">
        <f t="shared" si="40"/>
        <v>click</v>
      </c>
      <c r="AH1249" s="10" t="str">
        <f t="shared" si="41"/>
        <v>click</v>
      </c>
    </row>
    <row r="1250" spans="1:34" ht="25.5" x14ac:dyDescent="0.2">
      <c r="A1250" s="20" t="s">
        <v>5341</v>
      </c>
      <c r="B1250" s="9" t="s">
        <v>5342</v>
      </c>
      <c r="C1250" s="11" t="s">
        <v>1408</v>
      </c>
      <c r="D1250" s="11" t="s">
        <v>39</v>
      </c>
      <c r="E1250" s="11" t="s">
        <v>5343</v>
      </c>
      <c r="F1250" s="11" t="s">
        <v>5344</v>
      </c>
      <c r="G1250" s="11" t="s">
        <v>1574</v>
      </c>
      <c r="H1250" s="11" t="s">
        <v>87</v>
      </c>
      <c r="I1250" s="12">
        <v>2.5000000000000001E-3</v>
      </c>
      <c r="J1250" s="13">
        <v>0.33</v>
      </c>
      <c r="K1250" s="12">
        <v>1.0999999999999999E-2</v>
      </c>
      <c r="L1250" s="14">
        <v>348.7</v>
      </c>
      <c r="M1250" s="15">
        <v>2</v>
      </c>
      <c r="N1250" s="16">
        <v>10827</v>
      </c>
      <c r="O1250" s="21">
        <v>1.46</v>
      </c>
      <c r="P1250" s="11" t="s">
        <v>43</v>
      </c>
      <c r="Q1250" s="11" t="s">
        <v>386</v>
      </c>
      <c r="R1250" s="11" t="s">
        <v>45</v>
      </c>
      <c r="S1250" s="11" t="s">
        <v>81</v>
      </c>
      <c r="T1250" s="22">
        <v>5.28E-2</v>
      </c>
      <c r="U1250" s="22">
        <v>3.8E-3</v>
      </c>
      <c r="V1250" s="22">
        <v>0.1759</v>
      </c>
      <c r="W1250" s="22">
        <v>4.02E-2</v>
      </c>
      <c r="X1250" s="22">
        <v>3.2199999999999999E-2</v>
      </c>
      <c r="Y1250" s="22">
        <v>0.1111</v>
      </c>
      <c r="Z1250" s="22">
        <v>0.14169999999999999</v>
      </c>
      <c r="AA1250" s="22">
        <v>0.1517</v>
      </c>
      <c r="AB1250" s="22">
        <v>7.1300000000000002E-2</v>
      </c>
      <c r="AC1250" s="22">
        <v>0.21640000000000001</v>
      </c>
      <c r="AD1250" s="22">
        <v>2E-3</v>
      </c>
      <c r="AE1250" s="17" t="s">
        <v>47</v>
      </c>
      <c r="AF1250" s="17" t="s">
        <v>47</v>
      </c>
      <c r="AG1250" s="8" t="str">
        <f t="shared" si="40"/>
        <v>click</v>
      </c>
      <c r="AH1250" s="10" t="str">
        <f t="shared" si="41"/>
        <v>click</v>
      </c>
    </row>
    <row r="1251" spans="1:34" ht="25.5" x14ac:dyDescent="0.2">
      <c r="A1251" s="20" t="s">
        <v>5345</v>
      </c>
      <c r="B1251" s="9" t="s">
        <v>5346</v>
      </c>
      <c r="C1251" s="11" t="s">
        <v>1408</v>
      </c>
      <c r="D1251" s="11" t="s">
        <v>39</v>
      </c>
      <c r="E1251" s="11" t="s">
        <v>5347</v>
      </c>
      <c r="F1251" s="11" t="s">
        <v>5348</v>
      </c>
      <c r="G1251" s="11" t="s">
        <v>660</v>
      </c>
      <c r="H1251" s="11" t="s">
        <v>87</v>
      </c>
      <c r="I1251" s="12">
        <v>2.5000000000000001E-3</v>
      </c>
      <c r="J1251" s="13">
        <v>0.28000000000000003</v>
      </c>
      <c r="K1251" s="12">
        <v>1.35E-2</v>
      </c>
      <c r="L1251" s="14">
        <v>249.8</v>
      </c>
      <c r="M1251" s="15">
        <v>2.4</v>
      </c>
      <c r="N1251" s="16">
        <v>10067</v>
      </c>
      <c r="O1251" s="21">
        <v>1.32</v>
      </c>
      <c r="P1251" s="11" t="s">
        <v>43</v>
      </c>
      <c r="Q1251" s="11" t="s">
        <v>386</v>
      </c>
      <c r="R1251" s="11" t="s">
        <v>497</v>
      </c>
      <c r="S1251" s="11" t="s">
        <v>81</v>
      </c>
      <c r="T1251" s="22">
        <v>6.8000000000000005E-2</v>
      </c>
      <c r="U1251" s="22">
        <v>3.5000000000000001E-3</v>
      </c>
      <c r="V1251" s="22">
        <v>0.15609999999999999</v>
      </c>
      <c r="W1251" s="22">
        <v>5.0900000000000001E-2</v>
      </c>
      <c r="X1251" s="22">
        <v>4.1399999999999999E-2</v>
      </c>
      <c r="Y1251" s="22">
        <v>0.14499999999999999</v>
      </c>
      <c r="Z1251" s="22">
        <v>5.9700000000000003E-2</v>
      </c>
      <c r="AA1251" s="22">
        <v>0.18609999999999999</v>
      </c>
      <c r="AB1251" s="22">
        <v>7.9699999999999993E-2</v>
      </c>
      <c r="AC1251" s="22">
        <v>0.13569999999999999</v>
      </c>
      <c r="AD1251" s="22">
        <v>7.1199999999999999E-2</v>
      </c>
      <c r="AE1251" s="17" t="s">
        <v>47</v>
      </c>
      <c r="AF1251" s="17" t="s">
        <v>47</v>
      </c>
      <c r="AG1251" s="8" t="str">
        <f t="shared" si="40"/>
        <v>click</v>
      </c>
      <c r="AH1251" s="10" t="str">
        <f t="shared" si="41"/>
        <v>click</v>
      </c>
    </row>
    <row r="1252" spans="1:34" ht="36" x14ac:dyDescent="0.2">
      <c r="A1252" s="20" t="s">
        <v>5349</v>
      </c>
      <c r="B1252" s="9" t="s">
        <v>5350</v>
      </c>
      <c r="C1252" s="11" t="s">
        <v>1984</v>
      </c>
      <c r="D1252" s="11" t="s">
        <v>39</v>
      </c>
      <c r="E1252" s="11" t="s">
        <v>5351</v>
      </c>
      <c r="F1252" s="11" t="s">
        <v>5352</v>
      </c>
      <c r="G1252" s="11" t="s">
        <v>423</v>
      </c>
      <c r="H1252" s="11" t="s">
        <v>142</v>
      </c>
      <c r="I1252" s="12">
        <v>2E-3</v>
      </c>
      <c r="J1252" s="13">
        <v>0.02</v>
      </c>
      <c r="K1252" s="12">
        <v>1.32E-2</v>
      </c>
      <c r="L1252" s="14">
        <v>221.5</v>
      </c>
      <c r="M1252" s="15">
        <v>12.7</v>
      </c>
      <c r="N1252" s="16">
        <v>75986</v>
      </c>
      <c r="O1252" s="21">
        <v>0.33</v>
      </c>
      <c r="P1252" s="11" t="s">
        <v>165</v>
      </c>
      <c r="Q1252" s="11" t="s">
        <v>47</v>
      </c>
      <c r="R1252" s="11" t="s">
        <v>47</v>
      </c>
      <c r="S1252" s="11" t="s">
        <v>47</v>
      </c>
      <c r="T1252" s="22" t="s">
        <v>47</v>
      </c>
      <c r="U1252" s="22" t="s">
        <v>47</v>
      </c>
      <c r="V1252" s="22" t="s">
        <v>47</v>
      </c>
      <c r="W1252" s="22" t="s">
        <v>47</v>
      </c>
      <c r="X1252" s="22" t="s">
        <v>47</v>
      </c>
      <c r="Y1252" s="22" t="s">
        <v>47</v>
      </c>
      <c r="Z1252" s="22" t="s">
        <v>47</v>
      </c>
      <c r="AA1252" s="22" t="s">
        <v>47</v>
      </c>
      <c r="AB1252" s="22" t="s">
        <v>47</v>
      </c>
      <c r="AC1252" s="22" t="s">
        <v>47</v>
      </c>
      <c r="AD1252" s="22" t="s">
        <v>47</v>
      </c>
      <c r="AE1252" s="17" t="s">
        <v>47</v>
      </c>
      <c r="AF1252" s="17" t="s">
        <v>47</v>
      </c>
      <c r="AG1252" s="8" t="str">
        <f t="shared" si="40"/>
        <v>click</v>
      </c>
      <c r="AH1252" s="10" t="str">
        <f t="shared" si="41"/>
        <v>click</v>
      </c>
    </row>
    <row r="1253" spans="1:34" ht="25.5" x14ac:dyDescent="0.2">
      <c r="A1253" s="20" t="s">
        <v>5353</v>
      </c>
      <c r="B1253" s="9" t="s">
        <v>5354</v>
      </c>
      <c r="C1253" s="11" t="s">
        <v>5166</v>
      </c>
      <c r="D1253" s="11" t="s">
        <v>39</v>
      </c>
      <c r="E1253" s="11" t="s">
        <v>3822</v>
      </c>
      <c r="F1253" s="11" t="s">
        <v>3193</v>
      </c>
      <c r="G1253" s="11" t="s">
        <v>472</v>
      </c>
      <c r="H1253" s="11" t="s">
        <v>190</v>
      </c>
      <c r="I1253" s="12">
        <v>9.4999999999999998E-3</v>
      </c>
      <c r="J1253" s="13"/>
      <c r="K1253" s="12"/>
      <c r="L1253" s="14">
        <v>5.2</v>
      </c>
      <c r="M1253" s="15">
        <v>0.4</v>
      </c>
      <c r="N1253" s="16">
        <v>16166</v>
      </c>
      <c r="O1253" s="21">
        <v>-3.54</v>
      </c>
      <c r="P1253" s="11" t="s">
        <v>43</v>
      </c>
      <c r="Q1253" s="11" t="s">
        <v>628</v>
      </c>
      <c r="R1253" s="11" t="s">
        <v>94</v>
      </c>
      <c r="S1253" s="11" t="s">
        <v>81</v>
      </c>
      <c r="T1253" s="22" t="s">
        <v>47</v>
      </c>
      <c r="U1253" s="22" t="s">
        <v>47</v>
      </c>
      <c r="V1253" s="22" t="s">
        <v>47</v>
      </c>
      <c r="W1253" s="22" t="s">
        <v>47</v>
      </c>
      <c r="X1253" s="22" t="s">
        <v>47</v>
      </c>
      <c r="Y1253" s="22" t="s">
        <v>47</v>
      </c>
      <c r="Z1253" s="22" t="s">
        <v>47</v>
      </c>
      <c r="AA1253" s="22" t="s">
        <v>47</v>
      </c>
      <c r="AB1253" s="22" t="s">
        <v>47</v>
      </c>
      <c r="AC1253" s="22" t="s">
        <v>47</v>
      </c>
      <c r="AD1253" s="22" t="s">
        <v>47</v>
      </c>
      <c r="AE1253" s="17" t="s">
        <v>503</v>
      </c>
      <c r="AF1253" s="17" t="s">
        <v>65</v>
      </c>
      <c r="AG1253" s="8" t="str">
        <f t="shared" si="40"/>
        <v>click</v>
      </c>
      <c r="AH1253" s="10" t="str">
        <f t="shared" si="41"/>
        <v>click</v>
      </c>
    </row>
    <row r="1254" spans="1:34" ht="204" x14ac:dyDescent="0.2">
      <c r="A1254" s="20" t="s">
        <v>5355</v>
      </c>
      <c r="B1254" s="9" t="s">
        <v>5356</v>
      </c>
      <c r="C1254" s="11" t="s">
        <v>24</v>
      </c>
      <c r="D1254" s="11" t="s">
        <v>39</v>
      </c>
      <c r="E1254" s="11" t="s">
        <v>5357</v>
      </c>
      <c r="F1254" s="11" t="s">
        <v>5358</v>
      </c>
      <c r="G1254" s="11" t="s">
        <v>1513</v>
      </c>
      <c r="H1254" s="11" t="s">
        <v>197</v>
      </c>
      <c r="I1254" s="12">
        <v>4.4999999999999997E-3</v>
      </c>
      <c r="J1254" s="13"/>
      <c r="K1254" s="12"/>
      <c r="L1254" s="14">
        <v>0</v>
      </c>
      <c r="M1254" s="15">
        <v>0</v>
      </c>
      <c r="N1254" s="16"/>
      <c r="O1254" s="21"/>
      <c r="P1254" s="11" t="s">
        <v>43</v>
      </c>
      <c r="Q1254" s="11" t="s">
        <v>628</v>
      </c>
      <c r="R1254" s="11" t="s">
        <v>497</v>
      </c>
      <c r="S1254" s="11" t="s">
        <v>81</v>
      </c>
      <c r="T1254" s="22" t="s">
        <v>47</v>
      </c>
      <c r="U1254" s="22" t="s">
        <v>47</v>
      </c>
      <c r="V1254" s="22" t="s">
        <v>47</v>
      </c>
      <c r="W1254" s="22" t="s">
        <v>47</v>
      </c>
      <c r="X1254" s="22" t="s">
        <v>47</v>
      </c>
      <c r="Y1254" s="22" t="s">
        <v>47</v>
      </c>
      <c r="Z1254" s="22" t="s">
        <v>47</v>
      </c>
      <c r="AA1254" s="22" t="s">
        <v>47</v>
      </c>
      <c r="AB1254" s="22" t="s">
        <v>47</v>
      </c>
      <c r="AC1254" s="22" t="s">
        <v>47</v>
      </c>
      <c r="AD1254" s="22" t="s">
        <v>47</v>
      </c>
      <c r="AE1254" s="17" t="s">
        <v>47</v>
      </c>
      <c r="AF1254" s="17" t="s">
        <v>47</v>
      </c>
      <c r="AG1254" s="8" t="str">
        <f t="shared" si="40"/>
        <v>click</v>
      </c>
      <c r="AH1254" s="10" t="str">
        <f t="shared" si="41"/>
        <v>click</v>
      </c>
    </row>
    <row r="1255" spans="1:34" ht="36" x14ac:dyDescent="0.2">
      <c r="A1255" s="20" t="s">
        <v>5359</v>
      </c>
      <c r="B1255" s="9" t="s">
        <v>5360</v>
      </c>
      <c r="C1255" s="11" t="s">
        <v>450</v>
      </c>
      <c r="D1255" s="11" t="s">
        <v>39</v>
      </c>
      <c r="E1255" s="11" t="s">
        <v>5361</v>
      </c>
      <c r="F1255" s="11" t="s">
        <v>5362</v>
      </c>
      <c r="G1255" s="11" t="s">
        <v>53</v>
      </c>
      <c r="H1255" s="11" t="s">
        <v>142</v>
      </c>
      <c r="I1255" s="12">
        <v>3.5000000000000001E-3</v>
      </c>
      <c r="J1255" s="13">
        <v>0.66</v>
      </c>
      <c r="K1255" s="12">
        <v>1.5699999999999999E-2</v>
      </c>
      <c r="L1255" s="14">
        <v>299.39999999999998</v>
      </c>
      <c r="M1255" s="15">
        <v>7.1</v>
      </c>
      <c r="N1255" s="16">
        <v>1172911</v>
      </c>
      <c r="O1255" s="21">
        <v>1.1100000000000001</v>
      </c>
      <c r="P1255" s="11" t="s">
        <v>43</v>
      </c>
      <c r="Q1255" s="11" t="s">
        <v>47</v>
      </c>
      <c r="R1255" s="11" t="s">
        <v>47</v>
      </c>
      <c r="S1255" s="11" t="s">
        <v>81</v>
      </c>
      <c r="T1255" s="22">
        <v>0</v>
      </c>
      <c r="U1255" s="22">
        <v>0</v>
      </c>
      <c r="V1255" s="22">
        <v>0</v>
      </c>
      <c r="W1255" s="22">
        <v>0</v>
      </c>
      <c r="X1255" s="22">
        <v>0</v>
      </c>
      <c r="Y1255" s="22">
        <v>0</v>
      </c>
      <c r="Z1255" s="22">
        <v>0</v>
      </c>
      <c r="AA1255" s="22">
        <v>0</v>
      </c>
      <c r="AB1255" s="22">
        <v>0</v>
      </c>
      <c r="AC1255" s="22">
        <v>1.0005999999999999</v>
      </c>
      <c r="AD1255" s="22">
        <v>0</v>
      </c>
      <c r="AE1255" s="17" t="s">
        <v>47</v>
      </c>
      <c r="AF1255" s="17" t="s">
        <v>47</v>
      </c>
      <c r="AG1255" s="8" t="str">
        <f t="shared" si="40"/>
        <v>click</v>
      </c>
      <c r="AH1255" s="10" t="str">
        <f t="shared" si="41"/>
        <v>click</v>
      </c>
    </row>
    <row r="1256" spans="1:34" ht="84" x14ac:dyDescent="0.2">
      <c r="A1256" s="20" t="s">
        <v>5363</v>
      </c>
      <c r="B1256" s="9" t="s">
        <v>5364</v>
      </c>
      <c r="C1256" s="11" t="s">
        <v>50</v>
      </c>
      <c r="D1256" s="11" t="s">
        <v>39</v>
      </c>
      <c r="E1256" s="11" t="s">
        <v>5365</v>
      </c>
      <c r="F1256" s="11" t="s">
        <v>5366</v>
      </c>
      <c r="G1256" s="11" t="s">
        <v>121</v>
      </c>
      <c r="H1256" s="11" t="s">
        <v>54</v>
      </c>
      <c r="I1256" s="12">
        <v>7.4000000000000003E-3</v>
      </c>
      <c r="J1256" s="13">
        <v>0.12</v>
      </c>
      <c r="K1256" s="12">
        <v>5.5999999999999999E-3</v>
      </c>
      <c r="L1256" s="14">
        <v>5.3</v>
      </c>
      <c r="M1256" s="15">
        <v>0.3</v>
      </c>
      <c r="N1256" s="16">
        <v>2464</v>
      </c>
      <c r="O1256" s="21">
        <v>3.88</v>
      </c>
      <c r="P1256" s="11" t="s">
        <v>43</v>
      </c>
      <c r="Q1256" s="11" t="s">
        <v>386</v>
      </c>
      <c r="R1256" s="11" t="s">
        <v>94</v>
      </c>
      <c r="S1256" s="11" t="s">
        <v>307</v>
      </c>
      <c r="T1256" s="22">
        <v>0.1138</v>
      </c>
      <c r="U1256" s="22">
        <v>9.2999999999999992E-3</v>
      </c>
      <c r="V1256" s="22">
        <v>0.1898</v>
      </c>
      <c r="W1256" s="22">
        <v>8.2299999999999998E-2</v>
      </c>
      <c r="X1256" s="22">
        <v>1.3599999999999999E-2</v>
      </c>
      <c r="Y1256" s="22">
        <v>0.214</v>
      </c>
      <c r="Z1256" s="22">
        <v>6.4500000000000002E-2</v>
      </c>
      <c r="AA1256" s="22">
        <v>6.8400000000000002E-2</v>
      </c>
      <c r="AB1256" s="22">
        <v>3.3799999999999997E-2</v>
      </c>
      <c r="AC1256" s="22">
        <v>9.4399999999999998E-2</v>
      </c>
      <c r="AD1256" s="22">
        <v>4.3799999999999999E-2</v>
      </c>
      <c r="AE1256" s="17" t="s">
        <v>47</v>
      </c>
      <c r="AF1256" s="17" t="s">
        <v>47</v>
      </c>
      <c r="AG1256" s="8" t="str">
        <f t="shared" si="40"/>
        <v>click</v>
      </c>
      <c r="AH1256" s="10" t="str">
        <f t="shared" si="41"/>
        <v>click</v>
      </c>
    </row>
    <row r="1257" spans="1:34" ht="60" x14ac:dyDescent="0.2">
      <c r="A1257" s="20" t="s">
        <v>5367</v>
      </c>
      <c r="B1257" s="9" t="s">
        <v>5368</v>
      </c>
      <c r="C1257" s="11" t="s">
        <v>826</v>
      </c>
      <c r="D1257" s="11" t="s">
        <v>39</v>
      </c>
      <c r="E1257" s="11" t="s">
        <v>5369</v>
      </c>
      <c r="F1257" s="11" t="s">
        <v>5370</v>
      </c>
      <c r="G1257" s="11" t="s">
        <v>472</v>
      </c>
      <c r="H1257" s="11" t="s">
        <v>190</v>
      </c>
      <c r="I1257" s="12">
        <v>9.4999999999999998E-3</v>
      </c>
      <c r="J1257" s="13"/>
      <c r="K1257" s="12"/>
      <c r="L1257" s="14">
        <v>1.1000000000000001</v>
      </c>
      <c r="M1257" s="15">
        <v>0</v>
      </c>
      <c r="N1257" s="16">
        <v>982</v>
      </c>
      <c r="O1257" s="21">
        <v>-6.68</v>
      </c>
      <c r="P1257" s="11" t="s">
        <v>43</v>
      </c>
      <c r="Q1257" s="11" t="s">
        <v>47</v>
      </c>
      <c r="R1257" s="11" t="s">
        <v>47</v>
      </c>
      <c r="S1257" s="11" t="s">
        <v>269</v>
      </c>
      <c r="T1257" s="22" t="s">
        <v>47</v>
      </c>
      <c r="U1257" s="22" t="s">
        <v>47</v>
      </c>
      <c r="V1257" s="22" t="s">
        <v>47</v>
      </c>
      <c r="W1257" s="22" t="s">
        <v>47</v>
      </c>
      <c r="X1257" s="22" t="s">
        <v>47</v>
      </c>
      <c r="Y1257" s="22" t="s">
        <v>47</v>
      </c>
      <c r="Z1257" s="22" t="s">
        <v>47</v>
      </c>
      <c r="AA1257" s="22" t="s">
        <v>47</v>
      </c>
      <c r="AB1257" s="22" t="s">
        <v>47</v>
      </c>
      <c r="AC1257" s="22" t="s">
        <v>47</v>
      </c>
      <c r="AD1257" s="22" t="s">
        <v>47</v>
      </c>
      <c r="AE1257" s="17" t="s">
        <v>148</v>
      </c>
      <c r="AF1257" s="17" t="s">
        <v>65</v>
      </c>
      <c r="AG1257" s="8" t="str">
        <f t="shared" si="40"/>
        <v>click</v>
      </c>
      <c r="AH1257" s="10" t="str">
        <f t="shared" si="41"/>
        <v>click</v>
      </c>
    </row>
    <row r="1258" spans="1:34" ht="36" x14ac:dyDescent="0.2">
      <c r="A1258" s="20" t="s">
        <v>5371</v>
      </c>
      <c r="B1258" s="9" t="s">
        <v>5372</v>
      </c>
      <c r="C1258" s="11" t="s">
        <v>3681</v>
      </c>
      <c r="D1258" s="11" t="s">
        <v>39</v>
      </c>
      <c r="E1258" s="11" t="s">
        <v>5373</v>
      </c>
      <c r="F1258" s="11" t="s">
        <v>5374</v>
      </c>
      <c r="G1258" s="11" t="s">
        <v>1395</v>
      </c>
      <c r="H1258" s="11" t="s">
        <v>87</v>
      </c>
      <c r="I1258" s="12">
        <v>2.5000000000000001E-3</v>
      </c>
      <c r="J1258" s="13">
        <v>0.92</v>
      </c>
      <c r="K1258" s="12">
        <v>2.7199999999999998E-2</v>
      </c>
      <c r="L1258" s="14">
        <v>7.1</v>
      </c>
      <c r="M1258" s="15">
        <v>0.1</v>
      </c>
      <c r="N1258" s="16">
        <v>3770</v>
      </c>
      <c r="O1258" s="21">
        <v>1.2</v>
      </c>
      <c r="P1258" s="11" t="s">
        <v>43</v>
      </c>
      <c r="Q1258" s="11" t="s">
        <v>386</v>
      </c>
      <c r="R1258" s="11" t="s">
        <v>47</v>
      </c>
      <c r="S1258" s="11" t="s">
        <v>81</v>
      </c>
      <c r="T1258" s="22">
        <v>3.1600000000000003E-2</v>
      </c>
      <c r="U1258" s="22">
        <v>0</v>
      </c>
      <c r="V1258" s="22">
        <v>7.0000000000000007E-2</v>
      </c>
      <c r="W1258" s="22">
        <v>6.1199999999999997E-2</v>
      </c>
      <c r="X1258" s="22">
        <v>1.11E-2</v>
      </c>
      <c r="Y1258" s="22">
        <v>0.18</v>
      </c>
      <c r="Z1258" s="22">
        <v>5.9200000000000003E-2</v>
      </c>
      <c r="AA1258" s="22">
        <v>0.1157</v>
      </c>
      <c r="AB1258" s="22">
        <v>0.19839999999999999</v>
      </c>
      <c r="AC1258" s="22">
        <v>7.3099999999999998E-2</v>
      </c>
      <c r="AD1258" s="22">
        <v>0.191</v>
      </c>
      <c r="AE1258" s="17" t="s">
        <v>47</v>
      </c>
      <c r="AF1258" s="17" t="s">
        <v>47</v>
      </c>
      <c r="AG1258" s="8" t="str">
        <f t="shared" si="40"/>
        <v>click</v>
      </c>
      <c r="AH1258" s="10" t="str">
        <f t="shared" si="41"/>
        <v>click</v>
      </c>
    </row>
    <row r="1259" spans="1:34" ht="25.5" x14ac:dyDescent="0.2">
      <c r="A1259" s="20" t="s">
        <v>5375</v>
      </c>
      <c r="B1259" s="9" t="s">
        <v>5376</v>
      </c>
      <c r="C1259" s="11" t="s">
        <v>5377</v>
      </c>
      <c r="D1259" s="11" t="s">
        <v>39</v>
      </c>
      <c r="E1259" s="11"/>
      <c r="F1259" s="11" t="s">
        <v>40</v>
      </c>
      <c r="G1259" s="11" t="s">
        <v>423</v>
      </c>
      <c r="H1259" s="11" t="s">
        <v>336</v>
      </c>
      <c r="I1259" s="12">
        <v>3.5000000000000001E-3</v>
      </c>
      <c r="J1259" s="13">
        <v>0.01</v>
      </c>
      <c r="K1259" s="12">
        <v>6.3E-3</v>
      </c>
      <c r="L1259" s="14">
        <v>78.400000000000006</v>
      </c>
      <c r="M1259" s="15">
        <v>1.6</v>
      </c>
      <c r="N1259" s="16">
        <v>7141</v>
      </c>
      <c r="O1259" s="21">
        <v>0.19</v>
      </c>
      <c r="P1259" s="11" t="s">
        <v>165</v>
      </c>
      <c r="Q1259" s="11" t="s">
        <v>47</v>
      </c>
      <c r="R1259" s="11" t="s">
        <v>47</v>
      </c>
      <c r="S1259" s="11" t="s">
        <v>81</v>
      </c>
      <c r="T1259" s="22" t="s">
        <v>47</v>
      </c>
      <c r="U1259" s="22" t="s">
        <v>47</v>
      </c>
      <c r="V1259" s="22" t="s">
        <v>47</v>
      </c>
      <c r="W1259" s="22" t="s">
        <v>47</v>
      </c>
      <c r="X1259" s="22" t="s">
        <v>47</v>
      </c>
      <c r="Y1259" s="22" t="s">
        <v>47</v>
      </c>
      <c r="Z1259" s="22" t="s">
        <v>47</v>
      </c>
      <c r="AA1259" s="22" t="s">
        <v>47</v>
      </c>
      <c r="AB1259" s="22" t="s">
        <v>47</v>
      </c>
      <c r="AC1259" s="22" t="s">
        <v>47</v>
      </c>
      <c r="AD1259" s="22" t="s">
        <v>47</v>
      </c>
      <c r="AE1259" s="17" t="s">
        <v>47</v>
      </c>
      <c r="AF1259" s="17" t="s">
        <v>47</v>
      </c>
      <c r="AG1259" s="8" t="str">
        <f t="shared" si="40"/>
        <v>click</v>
      </c>
      <c r="AH1259" s="10" t="str">
        <f t="shared" si="41"/>
        <v>click</v>
      </c>
    </row>
    <row r="1260" spans="1:34" ht="60" x14ac:dyDescent="0.2">
      <c r="A1260" s="20" t="s">
        <v>5378</v>
      </c>
      <c r="B1260" s="9" t="s">
        <v>5379</v>
      </c>
      <c r="C1260" s="11" t="s">
        <v>1424</v>
      </c>
      <c r="D1260" s="11" t="s">
        <v>39</v>
      </c>
      <c r="E1260" s="11" t="s">
        <v>5380</v>
      </c>
      <c r="F1260" s="11" t="s">
        <v>5381</v>
      </c>
      <c r="G1260" s="11" t="s">
        <v>472</v>
      </c>
      <c r="H1260" s="11" t="s">
        <v>190</v>
      </c>
      <c r="I1260" s="12">
        <v>9.4999999999999998E-3</v>
      </c>
      <c r="J1260" s="13">
        <v>26.59</v>
      </c>
      <c r="K1260" s="12"/>
      <c r="L1260" s="14">
        <v>19.5</v>
      </c>
      <c r="M1260" s="15">
        <v>0.6</v>
      </c>
      <c r="N1260" s="16">
        <v>38417</v>
      </c>
      <c r="O1260" s="21">
        <v>-2.41</v>
      </c>
      <c r="P1260" s="11" t="s">
        <v>43</v>
      </c>
      <c r="Q1260" s="11" t="s">
        <v>47</v>
      </c>
      <c r="R1260" s="11" t="s">
        <v>47</v>
      </c>
      <c r="S1260" s="11" t="s">
        <v>81</v>
      </c>
      <c r="T1260" s="22" t="s">
        <v>47</v>
      </c>
      <c r="U1260" s="22" t="s">
        <v>47</v>
      </c>
      <c r="V1260" s="22" t="s">
        <v>47</v>
      </c>
      <c r="W1260" s="22" t="s">
        <v>47</v>
      </c>
      <c r="X1260" s="22" t="s">
        <v>47</v>
      </c>
      <c r="Y1260" s="22" t="s">
        <v>47</v>
      </c>
      <c r="Z1260" s="22" t="s">
        <v>47</v>
      </c>
      <c r="AA1260" s="22" t="s">
        <v>47</v>
      </c>
      <c r="AB1260" s="22" t="s">
        <v>47</v>
      </c>
      <c r="AC1260" s="22" t="s">
        <v>47</v>
      </c>
      <c r="AD1260" s="22" t="s">
        <v>47</v>
      </c>
      <c r="AE1260" s="17" t="s">
        <v>148</v>
      </c>
      <c r="AF1260" s="17" t="s">
        <v>65</v>
      </c>
      <c r="AG1260" s="8" t="str">
        <f t="shared" si="40"/>
        <v>click</v>
      </c>
      <c r="AH1260" s="10" t="str">
        <f t="shared" si="41"/>
        <v>click</v>
      </c>
    </row>
    <row r="1261" spans="1:34" ht="144" x14ac:dyDescent="0.2">
      <c r="A1261" s="20" t="s">
        <v>5382</v>
      </c>
      <c r="B1261" s="9" t="s">
        <v>5383</v>
      </c>
      <c r="C1261" s="11" t="s">
        <v>5384</v>
      </c>
      <c r="D1261" s="11" t="s">
        <v>39</v>
      </c>
      <c r="E1261" s="11" t="s">
        <v>5385</v>
      </c>
      <c r="F1261" s="11" t="s">
        <v>5386</v>
      </c>
      <c r="G1261" s="11" t="s">
        <v>356</v>
      </c>
      <c r="H1261" s="11" t="s">
        <v>223</v>
      </c>
      <c r="I1261" s="12">
        <v>5.0000000000000001E-3</v>
      </c>
      <c r="J1261" s="13">
        <v>1.52</v>
      </c>
      <c r="K1261" s="12">
        <v>7.5800000000000006E-2</v>
      </c>
      <c r="L1261" s="14">
        <v>1.1000000000000001</v>
      </c>
      <c r="M1261" s="15">
        <v>0.1</v>
      </c>
      <c r="N1261" s="16">
        <v>11828</v>
      </c>
      <c r="O1261" s="21">
        <v>1.88</v>
      </c>
      <c r="P1261" s="11" t="s">
        <v>43</v>
      </c>
      <c r="Q1261" s="11" t="s">
        <v>47</v>
      </c>
      <c r="R1261" s="11" t="s">
        <v>47</v>
      </c>
      <c r="S1261" s="11" t="s">
        <v>81</v>
      </c>
      <c r="T1261" s="22">
        <v>0</v>
      </c>
      <c r="U1261" s="22">
        <v>0</v>
      </c>
      <c r="V1261" s="22">
        <v>0</v>
      </c>
      <c r="W1261" s="22">
        <v>0</v>
      </c>
      <c r="X1261" s="22">
        <v>0.83740000000000003</v>
      </c>
      <c r="Y1261" s="22">
        <v>0</v>
      </c>
      <c r="Z1261" s="22">
        <v>2.6499999999999999E-2</v>
      </c>
      <c r="AA1261" s="22">
        <v>8.7300000000000003E-2</v>
      </c>
      <c r="AB1261" s="22">
        <v>0</v>
      </c>
      <c r="AC1261" s="22">
        <v>0</v>
      </c>
      <c r="AD1261" s="22">
        <v>0</v>
      </c>
      <c r="AE1261" s="17" t="s">
        <v>47</v>
      </c>
      <c r="AF1261" s="17" t="s">
        <v>47</v>
      </c>
      <c r="AG1261" s="8" t="str">
        <f t="shared" si="40"/>
        <v>click</v>
      </c>
      <c r="AH1261" s="10" t="str">
        <f t="shared" si="41"/>
        <v>click</v>
      </c>
    </row>
    <row r="1262" spans="1:34" ht="36" x14ac:dyDescent="0.2">
      <c r="A1262" s="20" t="s">
        <v>5387</v>
      </c>
      <c r="B1262" s="9" t="s">
        <v>5388</v>
      </c>
      <c r="C1262" s="11" t="s">
        <v>5389</v>
      </c>
      <c r="D1262" s="11" t="s">
        <v>39</v>
      </c>
      <c r="E1262" s="11" t="s">
        <v>5390</v>
      </c>
      <c r="F1262" s="11" t="s">
        <v>5391</v>
      </c>
      <c r="G1262" s="11" t="s">
        <v>275</v>
      </c>
      <c r="H1262" s="11" t="s">
        <v>5392</v>
      </c>
      <c r="I1262" s="12">
        <v>5.4999999999999997E-3</v>
      </c>
      <c r="J1262" s="13">
        <v>0.08</v>
      </c>
      <c r="K1262" s="12">
        <v>5.0200000000000002E-2</v>
      </c>
      <c r="L1262" s="14">
        <v>127.6</v>
      </c>
      <c r="M1262" s="15">
        <v>6.4</v>
      </c>
      <c r="N1262" s="16">
        <v>34803</v>
      </c>
      <c r="O1262" s="21">
        <v>0.24</v>
      </c>
      <c r="P1262" s="11" t="s">
        <v>165</v>
      </c>
      <c r="Q1262" s="11" t="s">
        <v>47</v>
      </c>
      <c r="R1262" s="11" t="s">
        <v>47</v>
      </c>
      <c r="S1262" s="11" t="s">
        <v>47</v>
      </c>
      <c r="T1262" s="22" t="s">
        <v>47</v>
      </c>
      <c r="U1262" s="22" t="s">
        <v>47</v>
      </c>
      <c r="V1262" s="22" t="s">
        <v>47</v>
      </c>
      <c r="W1262" s="22" t="s">
        <v>47</v>
      </c>
      <c r="X1262" s="22" t="s">
        <v>47</v>
      </c>
      <c r="Y1262" s="22" t="s">
        <v>47</v>
      </c>
      <c r="Z1262" s="22" t="s">
        <v>47</v>
      </c>
      <c r="AA1262" s="22" t="s">
        <v>47</v>
      </c>
      <c r="AB1262" s="22" t="s">
        <v>47</v>
      </c>
      <c r="AC1262" s="22" t="s">
        <v>47</v>
      </c>
      <c r="AD1262" s="22" t="s">
        <v>47</v>
      </c>
      <c r="AE1262" s="17" t="s">
        <v>47</v>
      </c>
      <c r="AF1262" s="17" t="s">
        <v>47</v>
      </c>
      <c r="AG1262" s="8" t="str">
        <f t="shared" si="40"/>
        <v>click</v>
      </c>
      <c r="AH1262" s="10" t="str">
        <f t="shared" si="41"/>
        <v>click</v>
      </c>
    </row>
    <row r="1263" spans="1:34" ht="60" x14ac:dyDescent="0.2">
      <c r="A1263" s="20" t="s">
        <v>5393</v>
      </c>
      <c r="B1263" s="9" t="s">
        <v>5394</v>
      </c>
      <c r="C1263" s="11" t="s">
        <v>1035</v>
      </c>
      <c r="D1263" s="11" t="s">
        <v>39</v>
      </c>
      <c r="E1263" s="11" t="s">
        <v>5395</v>
      </c>
      <c r="F1263" s="11" t="s">
        <v>5396</v>
      </c>
      <c r="G1263" s="11" t="s">
        <v>53</v>
      </c>
      <c r="H1263" s="11" t="s">
        <v>240</v>
      </c>
      <c r="I1263" s="12">
        <v>6.4999999999999997E-3</v>
      </c>
      <c r="J1263" s="13">
        <v>0.11</v>
      </c>
      <c r="K1263" s="12">
        <v>5.1999999999999998E-3</v>
      </c>
      <c r="L1263" s="14">
        <v>124.1</v>
      </c>
      <c r="M1263" s="15">
        <v>5.9</v>
      </c>
      <c r="N1263" s="16">
        <v>242497</v>
      </c>
      <c r="O1263" s="21">
        <v>2.88</v>
      </c>
      <c r="P1263" s="11" t="s">
        <v>43</v>
      </c>
      <c r="Q1263" s="11" t="s">
        <v>47</v>
      </c>
      <c r="R1263" s="11" t="s">
        <v>47</v>
      </c>
      <c r="S1263" s="11" t="s">
        <v>88</v>
      </c>
      <c r="T1263" s="22">
        <v>0</v>
      </c>
      <c r="U1263" s="22">
        <v>0</v>
      </c>
      <c r="V1263" s="22">
        <v>0.1426</v>
      </c>
      <c r="W1263" s="22">
        <v>0</v>
      </c>
      <c r="X1263" s="22">
        <v>0</v>
      </c>
      <c r="Y1263" s="22">
        <v>0</v>
      </c>
      <c r="Z1263" s="22">
        <v>0</v>
      </c>
      <c r="AA1263" s="22">
        <v>0</v>
      </c>
      <c r="AB1263" s="22">
        <v>0</v>
      </c>
      <c r="AC1263" s="22">
        <v>0.85429999999999995</v>
      </c>
      <c r="AD1263" s="22">
        <v>0</v>
      </c>
      <c r="AE1263" s="17" t="s">
        <v>47</v>
      </c>
      <c r="AF1263" s="17" t="s">
        <v>47</v>
      </c>
      <c r="AG1263" s="8" t="str">
        <f t="shared" si="40"/>
        <v>click</v>
      </c>
      <c r="AH1263" s="10" t="str">
        <f t="shared" si="41"/>
        <v>click</v>
      </c>
    </row>
    <row r="1264" spans="1:34" ht="36" x14ac:dyDescent="0.2">
      <c r="A1264" s="20" t="s">
        <v>5397</v>
      </c>
      <c r="B1264" s="9" t="s">
        <v>5398</v>
      </c>
      <c r="C1264" s="11" t="s">
        <v>1154</v>
      </c>
      <c r="D1264" s="11" t="s">
        <v>39</v>
      </c>
      <c r="E1264" s="11" t="s">
        <v>5399</v>
      </c>
      <c r="F1264" s="11" t="s">
        <v>5400</v>
      </c>
      <c r="G1264" s="11" t="s">
        <v>239</v>
      </c>
      <c r="H1264" s="11" t="s">
        <v>240</v>
      </c>
      <c r="I1264" s="12">
        <v>6.8999999999999999E-3</v>
      </c>
      <c r="J1264" s="13">
        <v>0.16</v>
      </c>
      <c r="K1264" s="12">
        <v>1.4200000000000001E-2</v>
      </c>
      <c r="L1264" s="14">
        <v>22.1</v>
      </c>
      <c r="M1264" s="15">
        <v>2</v>
      </c>
      <c r="N1264" s="16">
        <v>11402</v>
      </c>
      <c r="O1264" s="21">
        <v>-1.39</v>
      </c>
      <c r="P1264" s="11" t="s">
        <v>43</v>
      </c>
      <c r="Q1264" s="11" t="s">
        <v>47</v>
      </c>
      <c r="R1264" s="11" t="s">
        <v>47</v>
      </c>
      <c r="S1264" s="11" t="s">
        <v>88</v>
      </c>
      <c r="T1264" s="22">
        <v>0.94589999999999996</v>
      </c>
      <c r="U1264" s="22">
        <v>0</v>
      </c>
      <c r="V1264" s="22">
        <v>0</v>
      </c>
      <c r="W1264" s="22">
        <v>0</v>
      </c>
      <c r="X1264" s="22">
        <v>0</v>
      </c>
      <c r="Y1264" s="22">
        <v>0</v>
      </c>
      <c r="Z1264" s="22">
        <v>0</v>
      </c>
      <c r="AA1264" s="22">
        <v>5.2499999999999998E-2</v>
      </c>
      <c r="AB1264" s="22">
        <v>0</v>
      </c>
      <c r="AC1264" s="22">
        <v>0</v>
      </c>
      <c r="AD1264" s="22">
        <v>0</v>
      </c>
      <c r="AE1264" s="17" t="s">
        <v>47</v>
      </c>
      <c r="AF1264" s="17" t="s">
        <v>47</v>
      </c>
      <c r="AG1264" s="8" t="str">
        <f t="shared" si="40"/>
        <v>click</v>
      </c>
      <c r="AH1264" s="10" t="str">
        <f t="shared" si="41"/>
        <v>click</v>
      </c>
    </row>
    <row r="1265" spans="1:34" ht="36" x14ac:dyDescent="0.2">
      <c r="A1265" s="20" t="s">
        <v>5401</v>
      </c>
      <c r="B1265" s="9" t="s">
        <v>5402</v>
      </c>
      <c r="C1265" s="11" t="s">
        <v>636</v>
      </c>
      <c r="D1265" s="11" t="s">
        <v>39</v>
      </c>
      <c r="E1265" s="11" t="s">
        <v>5403</v>
      </c>
      <c r="F1265" s="11" t="s">
        <v>5404</v>
      </c>
      <c r="G1265" s="11" t="s">
        <v>472</v>
      </c>
      <c r="H1265" s="11" t="s">
        <v>502</v>
      </c>
      <c r="I1265" s="12">
        <v>9.4999999999999998E-3</v>
      </c>
      <c r="J1265" s="13">
        <v>0.01</v>
      </c>
      <c r="K1265" s="12">
        <v>2.9999999999999997E-4</v>
      </c>
      <c r="L1265" s="14">
        <v>56.9</v>
      </c>
      <c r="M1265" s="15">
        <v>0.9</v>
      </c>
      <c r="N1265" s="16">
        <v>81308</v>
      </c>
      <c r="O1265" s="21">
        <v>3.88</v>
      </c>
      <c r="P1265" s="11" t="s">
        <v>43</v>
      </c>
      <c r="Q1265" s="11" t="s">
        <v>44</v>
      </c>
      <c r="R1265" s="11" t="s">
        <v>47</v>
      </c>
      <c r="S1265" s="11" t="s">
        <v>81</v>
      </c>
      <c r="T1265" s="22" t="s">
        <v>47</v>
      </c>
      <c r="U1265" s="22" t="s">
        <v>47</v>
      </c>
      <c r="V1265" s="22" t="s">
        <v>47</v>
      </c>
      <c r="W1265" s="22" t="s">
        <v>47</v>
      </c>
      <c r="X1265" s="22" t="s">
        <v>47</v>
      </c>
      <c r="Y1265" s="22" t="s">
        <v>47</v>
      </c>
      <c r="Z1265" s="22" t="s">
        <v>47</v>
      </c>
      <c r="AA1265" s="22" t="s">
        <v>47</v>
      </c>
      <c r="AB1265" s="22" t="s">
        <v>47</v>
      </c>
      <c r="AC1265" s="22" t="s">
        <v>47</v>
      </c>
      <c r="AD1265" s="22" t="s">
        <v>47</v>
      </c>
      <c r="AE1265" s="17" t="s">
        <v>503</v>
      </c>
      <c r="AF1265" s="17" t="s">
        <v>47</v>
      </c>
      <c r="AG1265" s="8" t="str">
        <f t="shared" si="40"/>
        <v>click</v>
      </c>
      <c r="AH1265" s="10" t="str">
        <f t="shared" si="41"/>
        <v>click</v>
      </c>
    </row>
    <row r="1266" spans="1:34" ht="36" x14ac:dyDescent="0.2">
      <c r="A1266" s="20" t="s">
        <v>5405</v>
      </c>
      <c r="B1266" s="9" t="s">
        <v>5406</v>
      </c>
      <c r="C1266" s="11" t="s">
        <v>693</v>
      </c>
      <c r="D1266" s="11" t="s">
        <v>187</v>
      </c>
      <c r="E1266" s="11" t="s">
        <v>5407</v>
      </c>
      <c r="F1266" s="11" t="s">
        <v>5408</v>
      </c>
      <c r="G1266" s="11" t="s">
        <v>158</v>
      </c>
      <c r="H1266" s="11" t="s">
        <v>842</v>
      </c>
      <c r="I1266" s="12">
        <v>3.2000000000000002E-3</v>
      </c>
      <c r="J1266" s="13"/>
      <c r="K1266" s="12"/>
      <c r="L1266" s="14">
        <v>1.9</v>
      </c>
      <c r="M1266" s="15">
        <v>0.1</v>
      </c>
      <c r="N1266" s="16">
        <v>2521</v>
      </c>
      <c r="O1266" s="21">
        <v>-4.49</v>
      </c>
      <c r="P1266" s="11" t="s">
        <v>136</v>
      </c>
      <c r="Q1266" s="11" t="s">
        <v>47</v>
      </c>
      <c r="R1266" s="11" t="s">
        <v>47</v>
      </c>
      <c r="S1266" s="11" t="s">
        <v>47</v>
      </c>
      <c r="T1266" s="22" t="s">
        <v>47</v>
      </c>
      <c r="U1266" s="22" t="s">
        <v>47</v>
      </c>
      <c r="V1266" s="22" t="s">
        <v>47</v>
      </c>
      <c r="W1266" s="22" t="s">
        <v>47</v>
      </c>
      <c r="X1266" s="22" t="s">
        <v>47</v>
      </c>
      <c r="Y1266" s="22" t="s">
        <v>47</v>
      </c>
      <c r="Z1266" s="22" t="s">
        <v>47</v>
      </c>
      <c r="AA1266" s="22" t="s">
        <v>47</v>
      </c>
      <c r="AB1266" s="22" t="s">
        <v>47</v>
      </c>
      <c r="AC1266" s="22" t="s">
        <v>47</v>
      </c>
      <c r="AD1266" s="22" t="s">
        <v>47</v>
      </c>
      <c r="AE1266" s="17" t="s">
        <v>47</v>
      </c>
      <c r="AF1266" s="17" t="s">
        <v>47</v>
      </c>
      <c r="AG1266" s="8" t="str">
        <f t="shared" si="40"/>
        <v>click</v>
      </c>
      <c r="AH1266" s="10" t="str">
        <f t="shared" si="41"/>
        <v>click</v>
      </c>
    </row>
    <row r="1267" spans="1:34" ht="204" x14ac:dyDescent="0.2">
      <c r="A1267" s="20" t="s">
        <v>5409</v>
      </c>
      <c r="B1267" s="9" t="s">
        <v>5410</v>
      </c>
      <c r="C1267" s="11" t="s">
        <v>5411</v>
      </c>
      <c r="D1267" s="11" t="s">
        <v>39</v>
      </c>
      <c r="E1267" s="11" t="s">
        <v>5412</v>
      </c>
      <c r="F1267" s="11" t="s">
        <v>5413</v>
      </c>
      <c r="G1267" s="11" t="s">
        <v>2052</v>
      </c>
      <c r="H1267" s="11" t="s">
        <v>77</v>
      </c>
      <c r="I1267" s="12">
        <v>6.4999999999999997E-3</v>
      </c>
      <c r="J1267" s="13">
        <v>1.42</v>
      </c>
      <c r="K1267" s="12">
        <v>4.1000000000000002E-2</v>
      </c>
      <c r="L1267" s="14">
        <v>289.10000000000002</v>
      </c>
      <c r="M1267" s="15">
        <v>8.3000000000000007</v>
      </c>
      <c r="N1267" s="16">
        <v>638559</v>
      </c>
      <c r="O1267" s="21">
        <v>-4.0199999999999996</v>
      </c>
      <c r="P1267" s="11" t="s">
        <v>43</v>
      </c>
      <c r="Q1267" s="11" t="s">
        <v>47</v>
      </c>
      <c r="R1267" s="11" t="s">
        <v>47</v>
      </c>
      <c r="S1267" s="11" t="s">
        <v>88</v>
      </c>
      <c r="T1267" s="22">
        <v>1.84E-2</v>
      </c>
      <c r="U1267" s="22">
        <v>0</v>
      </c>
      <c r="V1267" s="22">
        <v>1.2500000000000001E-2</v>
      </c>
      <c r="W1267" s="22">
        <v>0</v>
      </c>
      <c r="X1267" s="22">
        <v>0</v>
      </c>
      <c r="Y1267" s="22">
        <v>0</v>
      </c>
      <c r="Z1267" s="22">
        <v>0</v>
      </c>
      <c r="AA1267" s="22">
        <v>4.0500000000000001E-2</v>
      </c>
      <c r="AB1267" s="22">
        <v>0</v>
      </c>
      <c r="AC1267" s="22">
        <v>0.86009999999999998</v>
      </c>
      <c r="AD1267" s="22">
        <v>6.8500000000000005E-2</v>
      </c>
      <c r="AE1267" s="17" t="s">
        <v>47</v>
      </c>
      <c r="AF1267" s="17" t="s">
        <v>47</v>
      </c>
      <c r="AG1267" s="8" t="str">
        <f t="shared" si="40"/>
        <v>click</v>
      </c>
      <c r="AH1267" s="10" t="str">
        <f t="shared" si="41"/>
        <v>click</v>
      </c>
    </row>
    <row r="1268" spans="1:34" ht="84" x14ac:dyDescent="0.2">
      <c r="A1268" s="20" t="s">
        <v>5414</v>
      </c>
      <c r="B1268" s="9" t="s">
        <v>5415</v>
      </c>
      <c r="C1268" s="11" t="s">
        <v>5416</v>
      </c>
      <c r="D1268" s="11" t="s">
        <v>39</v>
      </c>
      <c r="E1268" s="11" t="s">
        <v>5417</v>
      </c>
      <c r="F1268" s="11" t="s">
        <v>5418</v>
      </c>
      <c r="G1268" s="11" t="s">
        <v>1564</v>
      </c>
      <c r="H1268" s="11" t="s">
        <v>77</v>
      </c>
      <c r="I1268" s="12">
        <v>6.4999999999999997E-3</v>
      </c>
      <c r="J1268" s="13">
        <v>0.39</v>
      </c>
      <c r="K1268" s="12">
        <v>1.95E-2</v>
      </c>
      <c r="L1268" s="14">
        <v>32</v>
      </c>
      <c r="M1268" s="15">
        <v>1.6</v>
      </c>
      <c r="N1268" s="16">
        <v>18416</v>
      </c>
      <c r="O1268" s="21">
        <v>-1.75</v>
      </c>
      <c r="P1268" s="11" t="s">
        <v>33</v>
      </c>
      <c r="Q1268" s="11" t="s">
        <v>47</v>
      </c>
      <c r="R1268" s="11" t="s">
        <v>47</v>
      </c>
      <c r="S1268" s="11" t="s">
        <v>307</v>
      </c>
      <c r="T1268" s="22">
        <v>0</v>
      </c>
      <c r="U1268" s="22">
        <v>0</v>
      </c>
      <c r="V1268" s="22">
        <v>0</v>
      </c>
      <c r="W1268" s="22">
        <v>0</v>
      </c>
      <c r="X1268" s="22">
        <v>0</v>
      </c>
      <c r="Y1268" s="22">
        <v>9.1399999999999995E-2</v>
      </c>
      <c r="Z1268" s="22">
        <v>0</v>
      </c>
      <c r="AA1268" s="22">
        <v>0</v>
      </c>
      <c r="AB1268" s="22">
        <v>0.90859999999999996</v>
      </c>
      <c r="AC1268" s="22">
        <v>0</v>
      </c>
      <c r="AD1268" s="22">
        <v>0</v>
      </c>
      <c r="AE1268" s="17" t="s">
        <v>47</v>
      </c>
      <c r="AF1268" s="17" t="s">
        <v>47</v>
      </c>
      <c r="AG1268" s="8" t="str">
        <f t="shared" si="40"/>
        <v>click</v>
      </c>
      <c r="AH1268" s="10" t="str">
        <f t="shared" si="41"/>
        <v>click</v>
      </c>
    </row>
    <row r="1269" spans="1:34" ht="72" x14ac:dyDescent="0.2">
      <c r="A1269" s="20" t="s">
        <v>5419</v>
      </c>
      <c r="B1269" s="9" t="s">
        <v>5420</v>
      </c>
      <c r="C1269" s="11" t="s">
        <v>5421</v>
      </c>
      <c r="D1269" s="11" t="s">
        <v>59</v>
      </c>
      <c r="E1269" s="11" t="s">
        <v>5422</v>
      </c>
      <c r="F1269" s="11" t="s">
        <v>5423</v>
      </c>
      <c r="G1269" s="11" t="s">
        <v>182</v>
      </c>
      <c r="H1269" s="11" t="s">
        <v>233</v>
      </c>
      <c r="I1269" s="12">
        <v>0.01</v>
      </c>
      <c r="J1269" s="13"/>
      <c r="K1269" s="12"/>
      <c r="L1269" s="14">
        <v>27.7</v>
      </c>
      <c r="M1269" s="15">
        <v>1</v>
      </c>
      <c r="N1269" s="16">
        <v>14417</v>
      </c>
      <c r="O1269" s="21">
        <v>-0.08</v>
      </c>
      <c r="P1269" s="11" t="s">
        <v>136</v>
      </c>
      <c r="Q1269" s="11" t="s">
        <v>47</v>
      </c>
      <c r="R1269" s="11" t="s">
        <v>47</v>
      </c>
      <c r="S1269" s="11" t="s">
        <v>47</v>
      </c>
      <c r="T1269" s="22" t="s">
        <v>47</v>
      </c>
      <c r="U1269" s="22" t="s">
        <v>47</v>
      </c>
      <c r="V1269" s="22" t="s">
        <v>47</v>
      </c>
      <c r="W1269" s="22" t="s">
        <v>47</v>
      </c>
      <c r="X1269" s="22" t="s">
        <v>47</v>
      </c>
      <c r="Y1269" s="22" t="s">
        <v>47</v>
      </c>
      <c r="Z1269" s="22" t="s">
        <v>47</v>
      </c>
      <c r="AA1269" s="22" t="s">
        <v>47</v>
      </c>
      <c r="AB1269" s="22" t="s">
        <v>47</v>
      </c>
      <c r="AC1269" s="22" t="s">
        <v>47</v>
      </c>
      <c r="AD1269" s="22" t="s">
        <v>47</v>
      </c>
      <c r="AE1269" s="17" t="s">
        <v>47</v>
      </c>
      <c r="AF1269" s="17" t="s">
        <v>47</v>
      </c>
      <c r="AG1269" s="8" t="str">
        <f t="shared" si="40"/>
        <v>click</v>
      </c>
      <c r="AH1269" s="10" t="str">
        <f t="shared" si="41"/>
        <v>click</v>
      </c>
    </row>
    <row r="1270" spans="1:34" ht="36" x14ac:dyDescent="0.2">
      <c r="A1270" s="20" t="s">
        <v>5424</v>
      </c>
      <c r="B1270" s="9" t="s">
        <v>5425</v>
      </c>
      <c r="C1270" s="11" t="s">
        <v>5426</v>
      </c>
      <c r="D1270" s="11" t="s">
        <v>39</v>
      </c>
      <c r="E1270" s="11" t="s">
        <v>5427</v>
      </c>
      <c r="F1270" s="11" t="s">
        <v>5428</v>
      </c>
      <c r="G1270" s="11" t="s">
        <v>1362</v>
      </c>
      <c r="H1270" s="11" t="s">
        <v>190</v>
      </c>
      <c r="I1270" s="12">
        <v>9.4999999999999998E-3</v>
      </c>
      <c r="J1270" s="13"/>
      <c r="K1270" s="12"/>
      <c r="L1270" s="14">
        <v>1709.6</v>
      </c>
      <c r="M1270" s="15">
        <v>51.9</v>
      </c>
      <c r="N1270" s="16">
        <v>779658</v>
      </c>
      <c r="O1270" s="21">
        <v>1.22</v>
      </c>
      <c r="P1270" s="11" t="s">
        <v>165</v>
      </c>
      <c r="Q1270" s="11" t="s">
        <v>47</v>
      </c>
      <c r="R1270" s="11" t="s">
        <v>47</v>
      </c>
      <c r="S1270" s="11" t="s">
        <v>47</v>
      </c>
      <c r="T1270" s="22" t="s">
        <v>47</v>
      </c>
      <c r="U1270" s="22" t="s">
        <v>47</v>
      </c>
      <c r="V1270" s="22" t="s">
        <v>47</v>
      </c>
      <c r="W1270" s="22" t="s">
        <v>47</v>
      </c>
      <c r="X1270" s="22" t="s">
        <v>47</v>
      </c>
      <c r="Y1270" s="22" t="s">
        <v>47</v>
      </c>
      <c r="Z1270" s="22" t="s">
        <v>47</v>
      </c>
      <c r="AA1270" s="22" t="s">
        <v>47</v>
      </c>
      <c r="AB1270" s="22" t="s">
        <v>47</v>
      </c>
      <c r="AC1270" s="22" t="s">
        <v>47</v>
      </c>
      <c r="AD1270" s="22" t="s">
        <v>47</v>
      </c>
      <c r="AE1270" s="17" t="s">
        <v>47</v>
      </c>
      <c r="AF1270" s="17" t="s">
        <v>65</v>
      </c>
      <c r="AG1270" s="8" t="str">
        <f t="shared" si="40"/>
        <v>click</v>
      </c>
      <c r="AH1270" s="10" t="str">
        <f t="shared" si="41"/>
        <v>click</v>
      </c>
    </row>
    <row r="1271" spans="1:34" ht="36" x14ac:dyDescent="0.2">
      <c r="A1271" s="20" t="s">
        <v>5429</v>
      </c>
      <c r="B1271" s="9" t="s">
        <v>5430</v>
      </c>
      <c r="C1271" s="11" t="s">
        <v>4547</v>
      </c>
      <c r="D1271" s="11" t="s">
        <v>39</v>
      </c>
      <c r="E1271" s="11" t="s">
        <v>5431</v>
      </c>
      <c r="F1271" s="11" t="s">
        <v>5428</v>
      </c>
      <c r="G1271" s="11" t="s">
        <v>778</v>
      </c>
      <c r="H1271" s="11" t="s">
        <v>190</v>
      </c>
      <c r="I1271" s="12">
        <v>9.4999999999999998E-3</v>
      </c>
      <c r="J1271" s="13">
        <v>0.17</v>
      </c>
      <c r="K1271" s="12"/>
      <c r="L1271" s="14">
        <v>4554.3999999999996</v>
      </c>
      <c r="M1271" s="15">
        <v>57.3</v>
      </c>
      <c r="N1271" s="16">
        <v>3469997</v>
      </c>
      <c r="O1271" s="21">
        <v>2.44</v>
      </c>
      <c r="P1271" s="11" t="s">
        <v>165</v>
      </c>
      <c r="Q1271" s="11" t="s">
        <v>47</v>
      </c>
      <c r="R1271" s="11" t="s">
        <v>47</v>
      </c>
      <c r="S1271" s="11" t="s">
        <v>47</v>
      </c>
      <c r="T1271" s="22" t="s">
        <v>47</v>
      </c>
      <c r="U1271" s="22" t="s">
        <v>47</v>
      </c>
      <c r="V1271" s="22" t="s">
        <v>47</v>
      </c>
      <c r="W1271" s="22" t="s">
        <v>47</v>
      </c>
      <c r="X1271" s="22" t="s">
        <v>47</v>
      </c>
      <c r="Y1271" s="22" t="s">
        <v>47</v>
      </c>
      <c r="Z1271" s="22" t="s">
        <v>47</v>
      </c>
      <c r="AA1271" s="22" t="s">
        <v>47</v>
      </c>
      <c r="AB1271" s="22" t="s">
        <v>47</v>
      </c>
      <c r="AC1271" s="22" t="s">
        <v>47</v>
      </c>
      <c r="AD1271" s="22" t="s">
        <v>47</v>
      </c>
      <c r="AE1271" s="17" t="s">
        <v>148</v>
      </c>
      <c r="AF1271" s="17" t="s">
        <v>65</v>
      </c>
      <c r="AG1271" s="8" t="str">
        <f t="shared" si="40"/>
        <v>click</v>
      </c>
      <c r="AH1271" s="10" t="str">
        <f t="shared" si="41"/>
        <v>click</v>
      </c>
    </row>
    <row r="1272" spans="1:34" ht="36" x14ac:dyDescent="0.2">
      <c r="A1272" s="20" t="s">
        <v>5432</v>
      </c>
      <c r="B1272" s="9" t="s">
        <v>5433</v>
      </c>
      <c r="C1272" s="11" t="s">
        <v>2529</v>
      </c>
      <c r="D1272" s="11" t="s">
        <v>39</v>
      </c>
      <c r="E1272" s="11" t="s">
        <v>5434</v>
      </c>
      <c r="F1272" s="11" t="s">
        <v>3071</v>
      </c>
      <c r="G1272" s="11" t="s">
        <v>1362</v>
      </c>
      <c r="H1272" s="11" t="s">
        <v>190</v>
      </c>
      <c r="I1272" s="12">
        <v>9.4999999999999998E-3</v>
      </c>
      <c r="J1272" s="13"/>
      <c r="K1272" s="12"/>
      <c r="L1272" s="14">
        <v>81</v>
      </c>
      <c r="M1272" s="15">
        <v>2.4</v>
      </c>
      <c r="N1272" s="16">
        <v>27778</v>
      </c>
      <c r="O1272" s="21">
        <v>0.56000000000000005</v>
      </c>
      <c r="P1272" s="11" t="s">
        <v>165</v>
      </c>
      <c r="Q1272" s="11" t="s">
        <v>47</v>
      </c>
      <c r="R1272" s="11" t="s">
        <v>47</v>
      </c>
      <c r="S1272" s="11" t="s">
        <v>47</v>
      </c>
      <c r="T1272" s="22" t="s">
        <v>47</v>
      </c>
      <c r="U1272" s="22" t="s">
        <v>47</v>
      </c>
      <c r="V1272" s="22" t="s">
        <v>47</v>
      </c>
      <c r="W1272" s="22" t="s">
        <v>47</v>
      </c>
      <c r="X1272" s="22" t="s">
        <v>47</v>
      </c>
      <c r="Y1272" s="22" t="s">
        <v>47</v>
      </c>
      <c r="Z1272" s="22" t="s">
        <v>47</v>
      </c>
      <c r="AA1272" s="22" t="s">
        <v>47</v>
      </c>
      <c r="AB1272" s="22" t="s">
        <v>47</v>
      </c>
      <c r="AC1272" s="22" t="s">
        <v>47</v>
      </c>
      <c r="AD1272" s="22" t="s">
        <v>47</v>
      </c>
      <c r="AE1272" s="17" t="s">
        <v>47</v>
      </c>
      <c r="AF1272" s="17" t="s">
        <v>65</v>
      </c>
      <c r="AG1272" s="8" t="str">
        <f t="shared" si="40"/>
        <v>click</v>
      </c>
      <c r="AH1272" s="10" t="str">
        <f t="shared" si="41"/>
        <v>click</v>
      </c>
    </row>
    <row r="1273" spans="1:34" ht="48" x14ac:dyDescent="0.2">
      <c r="A1273" s="20" t="s">
        <v>5435</v>
      </c>
      <c r="B1273" s="9" t="s">
        <v>5436</v>
      </c>
      <c r="C1273" s="11" t="s">
        <v>2529</v>
      </c>
      <c r="D1273" s="11" t="s">
        <v>39</v>
      </c>
      <c r="E1273" s="11" t="s">
        <v>5437</v>
      </c>
      <c r="F1273" s="11" t="s">
        <v>3080</v>
      </c>
      <c r="G1273" s="11" t="s">
        <v>778</v>
      </c>
      <c r="H1273" s="11" t="s">
        <v>190</v>
      </c>
      <c r="I1273" s="12">
        <v>9.4999999999999998E-3</v>
      </c>
      <c r="J1273" s="13"/>
      <c r="K1273" s="12"/>
      <c r="L1273" s="14">
        <v>4.0999999999999996</v>
      </c>
      <c r="M1273" s="15">
        <v>0.1</v>
      </c>
      <c r="N1273" s="16">
        <v>2588</v>
      </c>
      <c r="O1273" s="21">
        <v>1.29</v>
      </c>
      <c r="P1273" s="11" t="s">
        <v>165</v>
      </c>
      <c r="Q1273" s="11" t="s">
        <v>47</v>
      </c>
      <c r="R1273" s="11" t="s">
        <v>47</v>
      </c>
      <c r="S1273" s="11" t="s">
        <v>47</v>
      </c>
      <c r="T1273" s="22" t="s">
        <v>47</v>
      </c>
      <c r="U1273" s="22" t="s">
        <v>47</v>
      </c>
      <c r="V1273" s="22" t="s">
        <v>47</v>
      </c>
      <c r="W1273" s="22" t="s">
        <v>47</v>
      </c>
      <c r="X1273" s="22" t="s">
        <v>47</v>
      </c>
      <c r="Y1273" s="22" t="s">
        <v>47</v>
      </c>
      <c r="Z1273" s="22" t="s">
        <v>47</v>
      </c>
      <c r="AA1273" s="22" t="s">
        <v>47</v>
      </c>
      <c r="AB1273" s="22" t="s">
        <v>47</v>
      </c>
      <c r="AC1273" s="22" t="s">
        <v>47</v>
      </c>
      <c r="AD1273" s="22" t="s">
        <v>47</v>
      </c>
      <c r="AE1273" s="17" t="s">
        <v>148</v>
      </c>
      <c r="AF1273" s="17" t="s">
        <v>65</v>
      </c>
      <c r="AG1273" s="8" t="str">
        <f t="shared" si="40"/>
        <v>click</v>
      </c>
      <c r="AH1273" s="10" t="str">
        <f t="shared" si="41"/>
        <v>click</v>
      </c>
    </row>
    <row r="1274" spans="1:34" ht="96" x14ac:dyDescent="0.2">
      <c r="A1274" s="20" t="s">
        <v>5438</v>
      </c>
      <c r="B1274" s="9" t="s">
        <v>5439</v>
      </c>
      <c r="C1274" s="11" t="s">
        <v>875</v>
      </c>
      <c r="D1274" s="11" t="s">
        <v>59</v>
      </c>
      <c r="E1274" s="11" t="s">
        <v>5440</v>
      </c>
      <c r="F1274" s="11" t="s">
        <v>5441</v>
      </c>
      <c r="G1274" s="11" t="s">
        <v>318</v>
      </c>
      <c r="H1274" s="11" t="s">
        <v>233</v>
      </c>
      <c r="I1274" s="12">
        <v>1.0999999999999999E-2</v>
      </c>
      <c r="J1274" s="13"/>
      <c r="K1274" s="12"/>
      <c r="L1274" s="14">
        <v>4.7</v>
      </c>
      <c r="M1274" s="15">
        <v>0.2</v>
      </c>
      <c r="N1274" s="16">
        <v>3544</v>
      </c>
      <c r="O1274" s="21">
        <v>-6.48</v>
      </c>
      <c r="P1274" s="11" t="s">
        <v>43</v>
      </c>
      <c r="Q1274" s="11" t="s">
        <v>47</v>
      </c>
      <c r="R1274" s="11" t="s">
        <v>47</v>
      </c>
      <c r="S1274" s="11" t="s">
        <v>307</v>
      </c>
      <c r="T1274" s="22" t="s">
        <v>47</v>
      </c>
      <c r="U1274" s="22" t="s">
        <v>47</v>
      </c>
      <c r="V1274" s="22" t="s">
        <v>47</v>
      </c>
      <c r="W1274" s="22" t="s">
        <v>47</v>
      </c>
      <c r="X1274" s="22" t="s">
        <v>47</v>
      </c>
      <c r="Y1274" s="22" t="s">
        <v>47</v>
      </c>
      <c r="Z1274" s="22" t="s">
        <v>47</v>
      </c>
      <c r="AA1274" s="22" t="s">
        <v>47</v>
      </c>
      <c r="AB1274" s="22" t="s">
        <v>47</v>
      </c>
      <c r="AC1274" s="22" t="s">
        <v>47</v>
      </c>
      <c r="AD1274" s="22" t="s">
        <v>47</v>
      </c>
      <c r="AE1274" s="17" t="s">
        <v>47</v>
      </c>
      <c r="AF1274" s="17" t="s">
        <v>47</v>
      </c>
      <c r="AG1274" s="8" t="str">
        <f t="shared" si="40"/>
        <v>click</v>
      </c>
      <c r="AH1274" s="10" t="str">
        <f t="shared" si="41"/>
        <v>click</v>
      </c>
    </row>
    <row r="1275" spans="1:34" ht="60" x14ac:dyDescent="0.2">
      <c r="A1275" s="20" t="s">
        <v>5442</v>
      </c>
      <c r="B1275" s="9" t="s">
        <v>5443</v>
      </c>
      <c r="C1275" s="11" t="s">
        <v>5444</v>
      </c>
      <c r="D1275" s="11" t="s">
        <v>39</v>
      </c>
      <c r="E1275" s="11" t="s">
        <v>5445</v>
      </c>
      <c r="F1275" s="11" t="s">
        <v>5446</v>
      </c>
      <c r="G1275" s="11" t="s">
        <v>5447</v>
      </c>
      <c r="H1275" s="11" t="s">
        <v>319</v>
      </c>
      <c r="I1275" s="12">
        <v>6.4999999999999997E-3</v>
      </c>
      <c r="J1275" s="13">
        <v>7.0000000000000007E-2</v>
      </c>
      <c r="K1275" s="12">
        <v>2.8E-3</v>
      </c>
      <c r="L1275" s="14">
        <v>10.1</v>
      </c>
      <c r="M1275" s="15">
        <v>0.4</v>
      </c>
      <c r="N1275" s="16">
        <v>697</v>
      </c>
      <c r="O1275" s="21">
        <v>5.44</v>
      </c>
      <c r="P1275" s="11" t="s">
        <v>282</v>
      </c>
      <c r="Q1275" s="11" t="s">
        <v>47</v>
      </c>
      <c r="R1275" s="11" t="s">
        <v>47</v>
      </c>
      <c r="S1275" s="11" t="s">
        <v>88</v>
      </c>
      <c r="T1275" s="22">
        <v>8.2000000000000007E-3</v>
      </c>
      <c r="U1275" s="22">
        <v>8.8000000000000005E-3</v>
      </c>
      <c r="V1275" s="22">
        <v>2.4299999999999999E-2</v>
      </c>
      <c r="W1275" s="22">
        <v>1.7000000000000001E-2</v>
      </c>
      <c r="X1275" s="22">
        <v>2.1999999999999999E-2</v>
      </c>
      <c r="Y1275" s="22">
        <v>3.4200000000000001E-2</v>
      </c>
      <c r="Z1275" s="22">
        <v>2.3800000000000002E-2</v>
      </c>
      <c r="AA1275" s="22">
        <v>2.01E-2</v>
      </c>
      <c r="AB1275" s="22">
        <v>8.3000000000000001E-3</v>
      </c>
      <c r="AC1275" s="22">
        <v>2.93E-2</v>
      </c>
      <c r="AD1275" s="22">
        <v>3.3E-3</v>
      </c>
      <c r="AE1275" s="17" t="s">
        <v>47</v>
      </c>
      <c r="AF1275" s="17" t="s">
        <v>47</v>
      </c>
      <c r="AG1275" s="8" t="str">
        <f t="shared" si="40"/>
        <v>click</v>
      </c>
      <c r="AH1275" s="10" t="str">
        <f t="shared" si="41"/>
        <v>click</v>
      </c>
    </row>
    <row r="1276" spans="1:34" ht="60" x14ac:dyDescent="0.2">
      <c r="A1276" s="20" t="s">
        <v>5448</v>
      </c>
      <c r="B1276" s="9" t="s">
        <v>1238</v>
      </c>
      <c r="C1276" s="11" t="s">
        <v>5444</v>
      </c>
      <c r="D1276" s="11" t="s">
        <v>39</v>
      </c>
      <c r="E1276" s="11" t="s">
        <v>5449</v>
      </c>
      <c r="F1276" s="11" t="s">
        <v>5450</v>
      </c>
      <c r="G1276" s="11" t="s">
        <v>5447</v>
      </c>
      <c r="H1276" s="11" t="s">
        <v>319</v>
      </c>
      <c r="I1276" s="12">
        <v>6.4999999999999997E-3</v>
      </c>
      <c r="J1276" s="13">
        <v>0.25</v>
      </c>
      <c r="K1276" s="12">
        <v>8.9999999999999993E-3</v>
      </c>
      <c r="L1276" s="14">
        <v>27.7</v>
      </c>
      <c r="M1276" s="15">
        <v>1</v>
      </c>
      <c r="N1276" s="16">
        <v>1672</v>
      </c>
      <c r="O1276" s="21">
        <v>2.4500000000000002</v>
      </c>
      <c r="P1276" s="11" t="s">
        <v>282</v>
      </c>
      <c r="Q1276" s="11" t="s">
        <v>47</v>
      </c>
      <c r="R1276" s="11" t="s">
        <v>47</v>
      </c>
      <c r="S1276" s="11" t="s">
        <v>88</v>
      </c>
      <c r="T1276" s="22">
        <v>2.3199999999999998E-2</v>
      </c>
      <c r="U1276" s="22">
        <v>2.5399999999999999E-2</v>
      </c>
      <c r="V1276" s="22">
        <v>6.9500000000000006E-2</v>
      </c>
      <c r="W1276" s="22">
        <v>4.82E-2</v>
      </c>
      <c r="X1276" s="22">
        <v>5.9900000000000002E-2</v>
      </c>
      <c r="Y1276" s="22">
        <v>0.10100000000000001</v>
      </c>
      <c r="Z1276" s="22">
        <v>7.0499999999999993E-2</v>
      </c>
      <c r="AA1276" s="22">
        <v>5.7700000000000001E-2</v>
      </c>
      <c r="AB1276" s="22">
        <v>2.3800000000000002E-2</v>
      </c>
      <c r="AC1276" s="22">
        <v>8.8700000000000001E-2</v>
      </c>
      <c r="AD1276" s="22">
        <v>1.03E-2</v>
      </c>
      <c r="AE1276" s="17" t="s">
        <v>47</v>
      </c>
      <c r="AF1276" s="17" t="s">
        <v>47</v>
      </c>
      <c r="AG1276" s="8" t="str">
        <f t="shared" si="40"/>
        <v>click</v>
      </c>
      <c r="AH1276" s="10" t="str">
        <f t="shared" si="41"/>
        <v>click</v>
      </c>
    </row>
    <row r="1277" spans="1:34" ht="168" x14ac:dyDescent="0.2">
      <c r="A1277" s="20" t="s">
        <v>5451</v>
      </c>
      <c r="B1277" s="9" t="s">
        <v>5452</v>
      </c>
      <c r="C1277" s="11" t="s">
        <v>3776</v>
      </c>
      <c r="D1277" s="11" t="s">
        <v>39</v>
      </c>
      <c r="E1277" s="11" t="s">
        <v>5453</v>
      </c>
      <c r="F1277" s="11" t="s">
        <v>5454</v>
      </c>
      <c r="G1277" s="11" t="s">
        <v>53</v>
      </c>
      <c r="H1277" s="11" t="s">
        <v>520</v>
      </c>
      <c r="I1277" s="12">
        <v>5.0000000000000001E-3</v>
      </c>
      <c r="J1277" s="13">
        <v>0.15</v>
      </c>
      <c r="K1277" s="12">
        <v>2.3300000000000001E-2</v>
      </c>
      <c r="L1277" s="14">
        <v>277.60000000000002</v>
      </c>
      <c r="M1277" s="15">
        <v>11.4</v>
      </c>
      <c r="N1277" s="16">
        <v>83113</v>
      </c>
      <c r="O1277" s="21">
        <v>1.07</v>
      </c>
      <c r="P1277" s="11" t="s">
        <v>43</v>
      </c>
      <c r="Q1277" s="11" t="s">
        <v>47</v>
      </c>
      <c r="R1277" s="11" t="s">
        <v>47</v>
      </c>
      <c r="S1277" s="11" t="s">
        <v>81</v>
      </c>
      <c r="T1277" s="22">
        <v>0</v>
      </c>
      <c r="U1277" s="22">
        <v>0.20019999999999999</v>
      </c>
      <c r="V1277" s="22">
        <v>0</v>
      </c>
      <c r="W1277" s="22">
        <v>0</v>
      </c>
      <c r="X1277" s="22">
        <v>0</v>
      </c>
      <c r="Y1277" s="22">
        <v>0</v>
      </c>
      <c r="Z1277" s="22">
        <v>0</v>
      </c>
      <c r="AA1277" s="22">
        <v>1.2800000000000001E-2</v>
      </c>
      <c r="AB1277" s="22">
        <v>0</v>
      </c>
      <c r="AC1277" s="22">
        <v>0.78210000000000002</v>
      </c>
      <c r="AD1277" s="22">
        <v>0</v>
      </c>
      <c r="AE1277" s="17" t="s">
        <v>47</v>
      </c>
      <c r="AF1277" s="17" t="s">
        <v>47</v>
      </c>
      <c r="AG1277" s="8" t="str">
        <f t="shared" si="40"/>
        <v>click</v>
      </c>
      <c r="AH1277" s="10" t="str">
        <f t="shared" si="41"/>
        <v>click</v>
      </c>
    </row>
    <row r="1278" spans="1:34" ht="60" x14ac:dyDescent="0.2">
      <c r="A1278" s="20" t="s">
        <v>5455</v>
      </c>
      <c r="B1278" s="9" t="s">
        <v>5456</v>
      </c>
      <c r="C1278" s="11" t="s">
        <v>5444</v>
      </c>
      <c r="D1278" s="11" t="s">
        <v>39</v>
      </c>
      <c r="E1278" s="11" t="s">
        <v>5457</v>
      </c>
      <c r="F1278" s="11" t="s">
        <v>5458</v>
      </c>
      <c r="G1278" s="11" t="s">
        <v>5447</v>
      </c>
      <c r="H1278" s="11" t="s">
        <v>319</v>
      </c>
      <c r="I1278" s="12">
        <v>6.4999999999999997E-3</v>
      </c>
      <c r="J1278" s="13">
        <v>0.52</v>
      </c>
      <c r="K1278" s="12">
        <v>1.89E-2</v>
      </c>
      <c r="L1278" s="14">
        <v>32.799999999999997</v>
      </c>
      <c r="M1278" s="15">
        <v>1.2</v>
      </c>
      <c r="N1278" s="16">
        <v>2010</v>
      </c>
      <c r="O1278" s="21">
        <v>3.46</v>
      </c>
      <c r="P1278" s="11" t="s">
        <v>282</v>
      </c>
      <c r="Q1278" s="11" t="s">
        <v>47</v>
      </c>
      <c r="R1278" s="11" t="s">
        <v>47</v>
      </c>
      <c r="S1278" s="11" t="s">
        <v>88</v>
      </c>
      <c r="T1278" s="22">
        <v>3.39E-2</v>
      </c>
      <c r="U1278" s="22">
        <v>3.5499999999999997E-2</v>
      </c>
      <c r="V1278" s="22">
        <v>9.9900000000000003E-2</v>
      </c>
      <c r="W1278" s="22">
        <v>6.9099999999999995E-2</v>
      </c>
      <c r="X1278" s="22">
        <v>8.4400000000000003E-2</v>
      </c>
      <c r="Y1278" s="22">
        <v>0.14149999999999999</v>
      </c>
      <c r="Z1278" s="22">
        <v>9.8900000000000002E-2</v>
      </c>
      <c r="AA1278" s="22">
        <v>8.0399999999999999E-2</v>
      </c>
      <c r="AB1278" s="22">
        <v>3.3700000000000001E-2</v>
      </c>
      <c r="AC1278" s="22">
        <v>0.1241</v>
      </c>
      <c r="AD1278" s="22">
        <v>1.44E-2</v>
      </c>
      <c r="AE1278" s="17" t="s">
        <v>47</v>
      </c>
      <c r="AF1278" s="17" t="s">
        <v>47</v>
      </c>
      <c r="AG1278" s="8" t="str">
        <f t="shared" si="40"/>
        <v>click</v>
      </c>
      <c r="AH1278" s="10" t="str">
        <f t="shared" si="41"/>
        <v>click</v>
      </c>
    </row>
    <row r="1279" spans="1:34" ht="48" x14ac:dyDescent="0.2">
      <c r="A1279" s="20" t="s">
        <v>5459</v>
      </c>
      <c r="B1279" s="9" t="s">
        <v>5460</v>
      </c>
      <c r="C1279" s="11" t="s">
        <v>2750</v>
      </c>
      <c r="D1279" s="11" t="s">
        <v>39</v>
      </c>
      <c r="E1279" s="11" t="s">
        <v>5461</v>
      </c>
      <c r="F1279" s="11" t="s">
        <v>5462</v>
      </c>
      <c r="G1279" s="11" t="s">
        <v>2742</v>
      </c>
      <c r="H1279" s="11" t="s">
        <v>2643</v>
      </c>
      <c r="I1279" s="12">
        <v>2E-3</v>
      </c>
      <c r="J1279" s="13">
        <v>0.03</v>
      </c>
      <c r="K1279" s="12">
        <v>5.3E-3</v>
      </c>
      <c r="L1279" s="14">
        <v>363.8</v>
      </c>
      <c r="M1279" s="15">
        <v>14.7</v>
      </c>
      <c r="N1279" s="16">
        <v>67588</v>
      </c>
      <c r="O1279" s="21">
        <v>-0.32</v>
      </c>
      <c r="P1279" s="11" t="s">
        <v>165</v>
      </c>
      <c r="Q1279" s="11" t="s">
        <v>47</v>
      </c>
      <c r="R1279" s="11" t="s">
        <v>47</v>
      </c>
      <c r="S1279" s="11" t="s">
        <v>81</v>
      </c>
      <c r="T1279" s="22" t="s">
        <v>47</v>
      </c>
      <c r="U1279" s="22" t="s">
        <v>47</v>
      </c>
      <c r="V1279" s="22" t="s">
        <v>47</v>
      </c>
      <c r="W1279" s="22" t="s">
        <v>47</v>
      </c>
      <c r="X1279" s="22" t="s">
        <v>47</v>
      </c>
      <c r="Y1279" s="22" t="s">
        <v>47</v>
      </c>
      <c r="Z1279" s="22" t="s">
        <v>47</v>
      </c>
      <c r="AA1279" s="22" t="s">
        <v>47</v>
      </c>
      <c r="AB1279" s="22" t="s">
        <v>47</v>
      </c>
      <c r="AC1279" s="22" t="s">
        <v>47</v>
      </c>
      <c r="AD1279" s="22" t="s">
        <v>47</v>
      </c>
      <c r="AE1279" s="17" t="s">
        <v>47</v>
      </c>
      <c r="AF1279" s="17" t="s">
        <v>47</v>
      </c>
      <c r="AG1279" s="8" t="str">
        <f t="shared" si="40"/>
        <v>click</v>
      </c>
      <c r="AH1279" s="10" t="str">
        <f t="shared" si="41"/>
        <v>click</v>
      </c>
    </row>
    <row r="1280" spans="1:34" ht="48" x14ac:dyDescent="0.2">
      <c r="A1280" s="20" t="s">
        <v>5463</v>
      </c>
      <c r="B1280" s="9" t="s">
        <v>5464</v>
      </c>
      <c r="C1280" s="11" t="s">
        <v>2750</v>
      </c>
      <c r="D1280" s="11" t="s">
        <v>39</v>
      </c>
      <c r="E1280" s="11" t="s">
        <v>5465</v>
      </c>
      <c r="F1280" s="11" t="s">
        <v>5466</v>
      </c>
      <c r="G1280" s="11" t="s">
        <v>2742</v>
      </c>
      <c r="H1280" s="11" t="s">
        <v>2643</v>
      </c>
      <c r="I1280" s="12">
        <v>2E-3</v>
      </c>
      <c r="J1280" s="13"/>
      <c r="K1280" s="12"/>
      <c r="L1280" s="14">
        <v>0</v>
      </c>
      <c r="M1280" s="15">
        <v>0</v>
      </c>
      <c r="N1280" s="16"/>
      <c r="O1280" s="21"/>
      <c r="P1280" s="11" t="s">
        <v>165</v>
      </c>
      <c r="Q1280" s="11" t="s">
        <v>47</v>
      </c>
      <c r="R1280" s="11" t="s">
        <v>47</v>
      </c>
      <c r="S1280" s="11" t="s">
        <v>81</v>
      </c>
      <c r="T1280" s="22" t="s">
        <v>47</v>
      </c>
      <c r="U1280" s="22" t="s">
        <v>47</v>
      </c>
      <c r="V1280" s="22" t="s">
        <v>47</v>
      </c>
      <c r="W1280" s="22" t="s">
        <v>47</v>
      </c>
      <c r="X1280" s="22" t="s">
        <v>47</v>
      </c>
      <c r="Y1280" s="22" t="s">
        <v>47</v>
      </c>
      <c r="Z1280" s="22" t="s">
        <v>47</v>
      </c>
      <c r="AA1280" s="22" t="s">
        <v>47</v>
      </c>
      <c r="AB1280" s="22" t="s">
        <v>47</v>
      </c>
      <c r="AC1280" s="22" t="s">
        <v>47</v>
      </c>
      <c r="AD1280" s="22" t="s">
        <v>47</v>
      </c>
      <c r="AE1280" s="17" t="s">
        <v>47</v>
      </c>
      <c r="AF1280" s="17" t="s">
        <v>47</v>
      </c>
      <c r="AG1280" s="8" t="str">
        <f t="shared" si="40"/>
        <v>click</v>
      </c>
      <c r="AH1280" s="10" t="str">
        <f t="shared" si="41"/>
        <v>click</v>
      </c>
    </row>
    <row r="1281" spans="1:34" ht="48" x14ac:dyDescent="0.2">
      <c r="A1281" s="20" t="s">
        <v>5467</v>
      </c>
      <c r="B1281" s="9" t="s">
        <v>5468</v>
      </c>
      <c r="C1281" s="11" t="s">
        <v>2750</v>
      </c>
      <c r="D1281" s="11" t="s">
        <v>39</v>
      </c>
      <c r="E1281" s="11" t="s">
        <v>5469</v>
      </c>
      <c r="F1281" s="11" t="s">
        <v>5470</v>
      </c>
      <c r="G1281" s="11" t="s">
        <v>2742</v>
      </c>
      <c r="H1281" s="11" t="s">
        <v>2643</v>
      </c>
      <c r="I1281" s="12">
        <v>2E-3</v>
      </c>
      <c r="J1281" s="13">
        <v>0.05</v>
      </c>
      <c r="K1281" s="12">
        <v>1.9E-3</v>
      </c>
      <c r="L1281" s="14">
        <v>1998</v>
      </c>
      <c r="M1281" s="15">
        <v>80.3</v>
      </c>
      <c r="N1281" s="16">
        <v>216361</v>
      </c>
      <c r="O1281" s="21">
        <v>-0.16</v>
      </c>
      <c r="P1281" s="11" t="s">
        <v>165</v>
      </c>
      <c r="Q1281" s="11" t="s">
        <v>47</v>
      </c>
      <c r="R1281" s="11" t="s">
        <v>47</v>
      </c>
      <c r="S1281" s="11" t="s">
        <v>81</v>
      </c>
      <c r="T1281" s="22" t="s">
        <v>47</v>
      </c>
      <c r="U1281" s="22" t="s">
        <v>47</v>
      </c>
      <c r="V1281" s="22" t="s">
        <v>47</v>
      </c>
      <c r="W1281" s="22" t="s">
        <v>47</v>
      </c>
      <c r="X1281" s="22" t="s">
        <v>47</v>
      </c>
      <c r="Y1281" s="22" t="s">
        <v>47</v>
      </c>
      <c r="Z1281" s="22" t="s">
        <v>47</v>
      </c>
      <c r="AA1281" s="22" t="s">
        <v>47</v>
      </c>
      <c r="AB1281" s="22" t="s">
        <v>47</v>
      </c>
      <c r="AC1281" s="22" t="s">
        <v>47</v>
      </c>
      <c r="AD1281" s="22" t="s">
        <v>47</v>
      </c>
      <c r="AE1281" s="17" t="s">
        <v>47</v>
      </c>
      <c r="AF1281" s="17" t="s">
        <v>47</v>
      </c>
      <c r="AG1281" s="8" t="str">
        <f t="shared" si="40"/>
        <v>click</v>
      </c>
      <c r="AH1281" s="10" t="str">
        <f t="shared" si="41"/>
        <v>click</v>
      </c>
    </row>
    <row r="1282" spans="1:34" ht="60" x14ac:dyDescent="0.2">
      <c r="A1282" s="20" t="s">
        <v>5471</v>
      </c>
      <c r="B1282" s="9" t="s">
        <v>5472</v>
      </c>
      <c r="C1282" s="11" t="s">
        <v>5444</v>
      </c>
      <c r="D1282" s="11" t="s">
        <v>39</v>
      </c>
      <c r="E1282" s="11" t="s">
        <v>5473</v>
      </c>
      <c r="F1282" s="11" t="s">
        <v>5474</v>
      </c>
      <c r="G1282" s="11" t="s">
        <v>5447</v>
      </c>
      <c r="H1282" s="11" t="s">
        <v>319</v>
      </c>
      <c r="I1282" s="12">
        <v>6.4999999999999997E-3</v>
      </c>
      <c r="J1282" s="13">
        <v>0.4</v>
      </c>
      <c r="K1282" s="12">
        <v>1.43E-2</v>
      </c>
      <c r="L1282" s="14">
        <v>33.700000000000003</v>
      </c>
      <c r="M1282" s="15">
        <v>1.2</v>
      </c>
      <c r="N1282" s="16">
        <v>2825</v>
      </c>
      <c r="O1282" s="21">
        <v>2.81</v>
      </c>
      <c r="P1282" s="11" t="s">
        <v>282</v>
      </c>
      <c r="Q1282" s="11" t="s">
        <v>47</v>
      </c>
      <c r="R1282" s="11" t="s">
        <v>47</v>
      </c>
      <c r="S1282" s="11" t="s">
        <v>88</v>
      </c>
      <c r="T1282" s="22">
        <v>3.9E-2</v>
      </c>
      <c r="U1282" s="22">
        <v>4.1200000000000001E-2</v>
      </c>
      <c r="V1282" s="22">
        <v>0.1166</v>
      </c>
      <c r="W1282" s="22">
        <v>7.9200000000000007E-2</v>
      </c>
      <c r="X1282" s="22">
        <v>9.8500000000000004E-2</v>
      </c>
      <c r="Y1282" s="22">
        <v>0.16539999999999999</v>
      </c>
      <c r="Z1282" s="22">
        <v>0.1152</v>
      </c>
      <c r="AA1282" s="22">
        <v>9.3200000000000005E-2</v>
      </c>
      <c r="AB1282" s="22">
        <v>3.8300000000000001E-2</v>
      </c>
      <c r="AC1282" s="22">
        <v>0.1449</v>
      </c>
      <c r="AD1282" s="22">
        <v>1.7299999999999999E-2</v>
      </c>
      <c r="AE1282" s="17" t="s">
        <v>47</v>
      </c>
      <c r="AF1282" s="17" t="s">
        <v>47</v>
      </c>
      <c r="AG1282" s="8" t="str">
        <f t="shared" si="40"/>
        <v>click</v>
      </c>
      <c r="AH1282" s="10" t="str">
        <f t="shared" si="41"/>
        <v>click</v>
      </c>
    </row>
    <row r="1283" spans="1:34" ht="60" x14ac:dyDescent="0.2">
      <c r="A1283" s="20" t="s">
        <v>5475</v>
      </c>
      <c r="B1283" s="9" t="s">
        <v>5476</v>
      </c>
      <c r="C1283" s="11" t="s">
        <v>5444</v>
      </c>
      <c r="D1283" s="11" t="s">
        <v>39</v>
      </c>
      <c r="E1283" s="11" t="s">
        <v>5477</v>
      </c>
      <c r="F1283" s="11" t="s">
        <v>5478</v>
      </c>
      <c r="G1283" s="11" t="s">
        <v>5447</v>
      </c>
      <c r="H1283" s="11" t="s">
        <v>319</v>
      </c>
      <c r="I1283" s="12">
        <v>6.4999999999999997E-3</v>
      </c>
      <c r="J1283" s="13">
        <v>0.13</v>
      </c>
      <c r="K1283" s="12">
        <v>4.4000000000000003E-3</v>
      </c>
      <c r="L1283" s="14">
        <v>11.6</v>
      </c>
      <c r="M1283" s="15">
        <v>0.4</v>
      </c>
      <c r="N1283" s="16">
        <v>560</v>
      </c>
      <c r="O1283" s="21">
        <v>6.9</v>
      </c>
      <c r="P1283" s="11" t="s">
        <v>282</v>
      </c>
      <c r="Q1283" s="11" t="s">
        <v>47</v>
      </c>
      <c r="R1283" s="11" t="s">
        <v>47</v>
      </c>
      <c r="S1283" s="11" t="s">
        <v>88</v>
      </c>
      <c r="T1283" s="22">
        <v>1.5299999999999999E-2</v>
      </c>
      <c r="U1283" s="22">
        <v>1.54E-2</v>
      </c>
      <c r="V1283" s="22">
        <v>4.4600000000000001E-2</v>
      </c>
      <c r="W1283" s="22">
        <v>0.03</v>
      </c>
      <c r="X1283" s="22">
        <v>3.7699999999999997E-2</v>
      </c>
      <c r="Y1283" s="22">
        <v>6.2700000000000006E-2</v>
      </c>
      <c r="Z1283" s="22">
        <v>4.3499999999999997E-2</v>
      </c>
      <c r="AA1283" s="22">
        <v>3.61E-2</v>
      </c>
      <c r="AB1283" s="22">
        <v>1.4999999999999999E-2</v>
      </c>
      <c r="AC1283" s="22">
        <v>5.5300000000000002E-2</v>
      </c>
      <c r="AD1283" s="22">
        <v>6.4999999999999997E-3</v>
      </c>
      <c r="AE1283" s="17" t="s">
        <v>47</v>
      </c>
      <c r="AF1283" s="17" t="s">
        <v>47</v>
      </c>
      <c r="AG1283" s="8" t="str">
        <f t="shared" si="40"/>
        <v>click</v>
      </c>
      <c r="AH1283" s="10" t="str">
        <f t="shared" si="41"/>
        <v>click</v>
      </c>
    </row>
    <row r="1284" spans="1:34" ht="108" x14ac:dyDescent="0.2">
      <c r="A1284" s="20" t="s">
        <v>5479</v>
      </c>
      <c r="B1284" s="9" t="s">
        <v>5480</v>
      </c>
      <c r="C1284" s="11" t="s">
        <v>1527</v>
      </c>
      <c r="D1284" s="11" t="s">
        <v>39</v>
      </c>
      <c r="E1284" s="11" t="s">
        <v>5481</v>
      </c>
      <c r="F1284" s="11" t="s">
        <v>4892</v>
      </c>
      <c r="G1284" s="11" t="s">
        <v>472</v>
      </c>
      <c r="H1284" s="11" t="s">
        <v>502</v>
      </c>
      <c r="I1284" s="12">
        <v>9.4999999999999998E-3</v>
      </c>
      <c r="J1284" s="13">
        <v>0.84</v>
      </c>
      <c r="K1284" s="12"/>
      <c r="L1284" s="14">
        <v>135</v>
      </c>
      <c r="M1284" s="15">
        <v>1.5</v>
      </c>
      <c r="N1284" s="16">
        <v>79694</v>
      </c>
      <c r="O1284" s="21">
        <v>2.91</v>
      </c>
      <c r="P1284" s="11" t="s">
        <v>43</v>
      </c>
      <c r="Q1284" s="11" t="s">
        <v>47</v>
      </c>
      <c r="R1284" s="11" t="s">
        <v>47</v>
      </c>
      <c r="S1284" s="11" t="s">
        <v>81</v>
      </c>
      <c r="T1284" s="22" t="s">
        <v>47</v>
      </c>
      <c r="U1284" s="22" t="s">
        <v>47</v>
      </c>
      <c r="V1284" s="22" t="s">
        <v>47</v>
      </c>
      <c r="W1284" s="22" t="s">
        <v>47</v>
      </c>
      <c r="X1284" s="22" t="s">
        <v>47</v>
      </c>
      <c r="Y1284" s="22" t="s">
        <v>47</v>
      </c>
      <c r="Z1284" s="22" t="s">
        <v>47</v>
      </c>
      <c r="AA1284" s="22" t="s">
        <v>47</v>
      </c>
      <c r="AB1284" s="22" t="s">
        <v>47</v>
      </c>
      <c r="AC1284" s="22" t="s">
        <v>47</v>
      </c>
      <c r="AD1284" s="22" t="s">
        <v>47</v>
      </c>
      <c r="AE1284" s="17" t="s">
        <v>503</v>
      </c>
      <c r="AF1284" s="17" t="s">
        <v>47</v>
      </c>
      <c r="AG1284" s="8" t="str">
        <f t="shared" si="40"/>
        <v>click</v>
      </c>
      <c r="AH1284" s="10" t="str">
        <f t="shared" si="41"/>
        <v>click</v>
      </c>
    </row>
    <row r="1285" spans="1:34" ht="108" x14ac:dyDescent="0.2">
      <c r="A1285" s="20" t="s">
        <v>5482</v>
      </c>
      <c r="B1285" s="9" t="s">
        <v>5483</v>
      </c>
      <c r="C1285" s="11" t="s">
        <v>1527</v>
      </c>
      <c r="D1285" s="11" t="s">
        <v>39</v>
      </c>
      <c r="E1285" s="11" t="s">
        <v>5484</v>
      </c>
      <c r="F1285" s="11" t="s">
        <v>4892</v>
      </c>
      <c r="G1285" s="11" t="s">
        <v>472</v>
      </c>
      <c r="H1285" s="11" t="s">
        <v>502</v>
      </c>
      <c r="I1285" s="12">
        <v>9.4999999999999998E-3</v>
      </c>
      <c r="J1285" s="13"/>
      <c r="K1285" s="12"/>
      <c r="L1285" s="14">
        <v>17.5</v>
      </c>
      <c r="M1285" s="15">
        <v>0.8</v>
      </c>
      <c r="N1285" s="16">
        <v>38178</v>
      </c>
      <c r="O1285" s="21">
        <v>-2.96</v>
      </c>
      <c r="P1285" s="11" t="s">
        <v>43</v>
      </c>
      <c r="Q1285" s="11" t="s">
        <v>47</v>
      </c>
      <c r="R1285" s="11" t="s">
        <v>47</v>
      </c>
      <c r="S1285" s="11" t="s">
        <v>81</v>
      </c>
      <c r="T1285" s="22" t="s">
        <v>47</v>
      </c>
      <c r="U1285" s="22" t="s">
        <v>47</v>
      </c>
      <c r="V1285" s="22" t="s">
        <v>47</v>
      </c>
      <c r="W1285" s="22" t="s">
        <v>47</v>
      </c>
      <c r="X1285" s="22" t="s">
        <v>47</v>
      </c>
      <c r="Y1285" s="22" t="s">
        <v>47</v>
      </c>
      <c r="Z1285" s="22" t="s">
        <v>47</v>
      </c>
      <c r="AA1285" s="22" t="s">
        <v>47</v>
      </c>
      <c r="AB1285" s="22" t="s">
        <v>47</v>
      </c>
      <c r="AC1285" s="22" t="s">
        <v>47</v>
      </c>
      <c r="AD1285" s="22" t="s">
        <v>47</v>
      </c>
      <c r="AE1285" s="17" t="s">
        <v>503</v>
      </c>
      <c r="AF1285" s="17" t="s">
        <v>65</v>
      </c>
      <c r="AG1285" s="8" t="str">
        <f t="shared" si="40"/>
        <v>click</v>
      </c>
      <c r="AH1285" s="10" t="str">
        <f t="shared" si="41"/>
        <v>click</v>
      </c>
    </row>
    <row r="1286" spans="1:34" ht="72" x14ac:dyDescent="0.2">
      <c r="A1286" s="20" t="s">
        <v>5485</v>
      </c>
      <c r="B1286" s="9" t="s">
        <v>5486</v>
      </c>
      <c r="C1286" s="11" t="s">
        <v>5487</v>
      </c>
      <c r="D1286" s="11" t="s">
        <v>39</v>
      </c>
      <c r="E1286" s="11" t="s">
        <v>5488</v>
      </c>
      <c r="F1286" s="11" t="s">
        <v>5489</v>
      </c>
      <c r="G1286" s="11" t="s">
        <v>203</v>
      </c>
      <c r="H1286" s="11" t="s">
        <v>336</v>
      </c>
      <c r="I1286" s="12">
        <v>1.5E-3</v>
      </c>
      <c r="J1286" s="13">
        <v>0.13</v>
      </c>
      <c r="K1286" s="12">
        <v>1.66E-2</v>
      </c>
      <c r="L1286" s="14">
        <v>10.9</v>
      </c>
      <c r="M1286" s="15">
        <v>0.1</v>
      </c>
      <c r="N1286" s="16">
        <v>21568</v>
      </c>
      <c r="O1286" s="21">
        <v>-0.53</v>
      </c>
      <c r="P1286" s="11" t="s">
        <v>165</v>
      </c>
      <c r="Q1286" s="11" t="s">
        <v>47</v>
      </c>
      <c r="R1286" s="11" t="s">
        <v>47</v>
      </c>
      <c r="S1286" s="11" t="s">
        <v>81</v>
      </c>
      <c r="T1286" s="22" t="s">
        <v>47</v>
      </c>
      <c r="U1286" s="22" t="s">
        <v>47</v>
      </c>
      <c r="V1286" s="22" t="s">
        <v>47</v>
      </c>
      <c r="W1286" s="22" t="s">
        <v>47</v>
      </c>
      <c r="X1286" s="22" t="s">
        <v>47</v>
      </c>
      <c r="Y1286" s="22" t="s">
        <v>47</v>
      </c>
      <c r="Z1286" s="22" t="s">
        <v>47</v>
      </c>
      <c r="AA1286" s="22" t="s">
        <v>47</v>
      </c>
      <c r="AB1286" s="22" t="s">
        <v>47</v>
      </c>
      <c r="AC1286" s="22" t="s">
        <v>47</v>
      </c>
      <c r="AD1286" s="22" t="s">
        <v>47</v>
      </c>
      <c r="AE1286" s="17" t="s">
        <v>47</v>
      </c>
      <c r="AF1286" s="17" t="s">
        <v>47</v>
      </c>
      <c r="AG1286" s="8" t="str">
        <f t="shared" si="40"/>
        <v>click</v>
      </c>
      <c r="AH1286" s="10" t="str">
        <f t="shared" si="41"/>
        <v>click</v>
      </c>
    </row>
    <row r="1287" spans="1:34" x14ac:dyDescent="0.2">
      <c r="A1287" s="20" t="s">
        <v>5490</v>
      </c>
      <c r="B1287" s="9" t="s">
        <v>5491</v>
      </c>
      <c r="C1287" s="11" t="s">
        <v>24</v>
      </c>
      <c r="D1287" s="11"/>
      <c r="E1287" s="11"/>
      <c r="F1287" s="11" t="s">
        <v>40</v>
      </c>
      <c r="G1287" s="11" t="s">
        <v>356</v>
      </c>
      <c r="H1287" s="11" t="s">
        <v>54</v>
      </c>
      <c r="I1287" s="12"/>
      <c r="J1287" s="13"/>
      <c r="K1287" s="12"/>
      <c r="L1287" s="14">
        <v>0</v>
      </c>
      <c r="M1287" s="15">
        <v>0</v>
      </c>
      <c r="N1287" s="16"/>
      <c r="O1287" s="21">
        <v>0</v>
      </c>
      <c r="P1287" s="11" t="s">
        <v>43</v>
      </c>
      <c r="Q1287" s="11" t="s">
        <v>47</v>
      </c>
      <c r="R1287" s="11" t="s">
        <v>47</v>
      </c>
      <c r="S1287" s="11" t="s">
        <v>47</v>
      </c>
      <c r="T1287" s="22" t="s">
        <v>47</v>
      </c>
      <c r="U1287" s="22" t="s">
        <v>47</v>
      </c>
      <c r="V1287" s="22" t="s">
        <v>47</v>
      </c>
      <c r="W1287" s="22" t="s">
        <v>47</v>
      </c>
      <c r="X1287" s="22" t="s">
        <v>47</v>
      </c>
      <c r="Y1287" s="22" t="s">
        <v>47</v>
      </c>
      <c r="Z1287" s="22" t="s">
        <v>47</v>
      </c>
      <c r="AA1287" s="22" t="s">
        <v>47</v>
      </c>
      <c r="AB1287" s="22" t="s">
        <v>47</v>
      </c>
      <c r="AC1287" s="22" t="s">
        <v>47</v>
      </c>
      <c r="AD1287" s="22" t="s">
        <v>47</v>
      </c>
      <c r="AE1287" s="17" t="s">
        <v>47</v>
      </c>
      <c r="AF1287" s="17" t="s">
        <v>47</v>
      </c>
      <c r="AG1287" s="8" t="str">
        <f t="shared" si="40"/>
        <v>click</v>
      </c>
      <c r="AH1287" s="10" t="str">
        <f t="shared" si="41"/>
        <v>click</v>
      </c>
    </row>
    <row r="1288" spans="1:34" ht="72" x14ac:dyDescent="0.2">
      <c r="A1288" s="20" t="s">
        <v>5492</v>
      </c>
      <c r="B1288" s="9" t="s">
        <v>5493</v>
      </c>
      <c r="C1288" s="11" t="s">
        <v>5494</v>
      </c>
      <c r="D1288" s="11" t="s">
        <v>39</v>
      </c>
      <c r="E1288" s="11" t="s">
        <v>5495</v>
      </c>
      <c r="F1288" s="11" t="s">
        <v>5496</v>
      </c>
      <c r="G1288" s="11" t="s">
        <v>423</v>
      </c>
      <c r="H1288" s="11" t="s">
        <v>87</v>
      </c>
      <c r="I1288" s="12">
        <v>2E-3</v>
      </c>
      <c r="J1288" s="13">
        <v>0.05</v>
      </c>
      <c r="K1288" s="12">
        <v>2.7300000000000001E-2</v>
      </c>
      <c r="L1288" s="14">
        <v>906.7</v>
      </c>
      <c r="M1288" s="15">
        <v>40.1</v>
      </c>
      <c r="N1288" s="16">
        <v>322009</v>
      </c>
      <c r="O1288" s="21">
        <v>-0.34</v>
      </c>
      <c r="P1288" s="11" t="s">
        <v>165</v>
      </c>
      <c r="Q1288" s="11" t="s">
        <v>47</v>
      </c>
      <c r="R1288" s="11" t="s">
        <v>47</v>
      </c>
      <c r="S1288" s="11" t="s">
        <v>47</v>
      </c>
      <c r="T1288" s="22" t="s">
        <v>47</v>
      </c>
      <c r="U1288" s="22" t="s">
        <v>47</v>
      </c>
      <c r="V1288" s="22" t="s">
        <v>47</v>
      </c>
      <c r="W1288" s="22" t="s">
        <v>47</v>
      </c>
      <c r="X1288" s="22" t="s">
        <v>47</v>
      </c>
      <c r="Y1288" s="22" t="s">
        <v>47</v>
      </c>
      <c r="Z1288" s="22" t="s">
        <v>47</v>
      </c>
      <c r="AA1288" s="22" t="s">
        <v>47</v>
      </c>
      <c r="AB1288" s="22" t="s">
        <v>47</v>
      </c>
      <c r="AC1288" s="22" t="s">
        <v>47</v>
      </c>
      <c r="AD1288" s="22" t="s">
        <v>47</v>
      </c>
      <c r="AE1288" s="17" t="s">
        <v>47</v>
      </c>
      <c r="AF1288" s="17" t="s">
        <v>47</v>
      </c>
      <c r="AG1288" s="8" t="str">
        <f t="shared" si="40"/>
        <v>click</v>
      </c>
      <c r="AH1288" s="10" t="str">
        <f t="shared" si="41"/>
        <v>click</v>
      </c>
    </row>
    <row r="1289" spans="1:34" ht="48" x14ac:dyDescent="0.2">
      <c r="A1289" s="20" t="s">
        <v>5497</v>
      </c>
      <c r="B1289" s="9" t="s">
        <v>5498</v>
      </c>
      <c r="C1289" s="11" t="s">
        <v>2539</v>
      </c>
      <c r="D1289" s="11" t="s">
        <v>39</v>
      </c>
      <c r="E1289" s="11" t="s">
        <v>5499</v>
      </c>
      <c r="F1289" s="11" t="s">
        <v>5500</v>
      </c>
      <c r="G1289" s="11" t="s">
        <v>401</v>
      </c>
      <c r="H1289" s="11" t="s">
        <v>154</v>
      </c>
      <c r="I1289" s="12">
        <v>8.5000000000000006E-3</v>
      </c>
      <c r="J1289" s="13">
        <v>0.62</v>
      </c>
      <c r="K1289" s="12">
        <v>3.0599999999999999E-2</v>
      </c>
      <c r="L1289" s="14">
        <v>4</v>
      </c>
      <c r="M1289" s="15">
        <v>0.2</v>
      </c>
      <c r="N1289" s="16">
        <v>4448</v>
      </c>
      <c r="O1289" s="21">
        <v>3.08</v>
      </c>
      <c r="P1289" s="11" t="s">
        <v>43</v>
      </c>
      <c r="Q1289" s="11" t="s">
        <v>44</v>
      </c>
      <c r="R1289" s="11" t="s">
        <v>47</v>
      </c>
      <c r="S1289" s="11" t="s">
        <v>123</v>
      </c>
      <c r="T1289" s="22">
        <v>0</v>
      </c>
      <c r="U1289" s="22">
        <v>1</v>
      </c>
      <c r="V1289" s="22">
        <v>0</v>
      </c>
      <c r="W1289" s="22">
        <v>0</v>
      </c>
      <c r="X1289" s="22">
        <v>0</v>
      </c>
      <c r="Y1289" s="22">
        <v>0</v>
      </c>
      <c r="Z1289" s="22">
        <v>0</v>
      </c>
      <c r="AA1289" s="22">
        <v>0</v>
      </c>
      <c r="AB1289" s="22">
        <v>0</v>
      </c>
      <c r="AC1289" s="22">
        <v>0</v>
      </c>
      <c r="AD1289" s="22">
        <v>0</v>
      </c>
      <c r="AE1289" s="17" t="s">
        <v>47</v>
      </c>
      <c r="AF1289" s="17" t="s">
        <v>47</v>
      </c>
      <c r="AG1289" s="8" t="str">
        <f t="shared" si="40"/>
        <v>click</v>
      </c>
      <c r="AH1289" s="10" t="str">
        <f t="shared" si="41"/>
        <v>click</v>
      </c>
    </row>
    <row r="1290" spans="1:34" ht="48" x14ac:dyDescent="0.2">
      <c r="A1290" s="20" t="s">
        <v>5501</v>
      </c>
      <c r="B1290" s="9" t="s">
        <v>5502</v>
      </c>
      <c r="C1290" s="11" t="s">
        <v>278</v>
      </c>
      <c r="D1290" s="11" t="s">
        <v>39</v>
      </c>
      <c r="E1290" s="11" t="s">
        <v>5503</v>
      </c>
      <c r="F1290" s="11" t="s">
        <v>5504</v>
      </c>
      <c r="G1290" s="11" t="s">
        <v>5447</v>
      </c>
      <c r="H1290" s="11" t="s">
        <v>54</v>
      </c>
      <c r="I1290" s="12">
        <v>2.8999999999999998E-3</v>
      </c>
      <c r="J1290" s="13">
        <v>0.03</v>
      </c>
      <c r="K1290" s="12">
        <v>1.72E-2</v>
      </c>
      <c r="L1290" s="14">
        <v>11.5</v>
      </c>
      <c r="M1290" s="15">
        <v>0.4</v>
      </c>
      <c r="N1290" s="16">
        <v>14378</v>
      </c>
      <c r="O1290" s="21">
        <v>0.39</v>
      </c>
      <c r="P1290" s="11" t="s">
        <v>282</v>
      </c>
      <c r="Q1290" s="11" t="s">
        <v>47</v>
      </c>
      <c r="R1290" s="11" t="s">
        <v>47</v>
      </c>
      <c r="S1290" s="11" t="s">
        <v>88</v>
      </c>
      <c r="T1290" s="22">
        <v>1.3899999999999999E-2</v>
      </c>
      <c r="U1290" s="22">
        <v>1.11E-2</v>
      </c>
      <c r="V1290" s="22">
        <v>3.3799999999999997E-2</v>
      </c>
      <c r="W1290" s="22">
        <v>2.6800000000000001E-2</v>
      </c>
      <c r="X1290" s="22">
        <v>2.4299999999999999E-2</v>
      </c>
      <c r="Y1290" s="22">
        <v>4.6699999999999998E-2</v>
      </c>
      <c r="Z1290" s="22">
        <v>3.1099999999999999E-2</v>
      </c>
      <c r="AA1290" s="22">
        <v>3.2399999999999998E-2</v>
      </c>
      <c r="AB1290" s="22">
        <v>1.04E-2</v>
      </c>
      <c r="AC1290" s="22">
        <v>3.7199999999999997E-2</v>
      </c>
      <c r="AD1290" s="22">
        <v>0.01</v>
      </c>
      <c r="AE1290" s="17" t="s">
        <v>47</v>
      </c>
      <c r="AF1290" s="17" t="s">
        <v>47</v>
      </c>
      <c r="AG1290" s="8" t="str">
        <f t="shared" si="40"/>
        <v>click</v>
      </c>
      <c r="AH1290" s="10" t="str">
        <f t="shared" si="41"/>
        <v>click</v>
      </c>
    </row>
    <row r="1291" spans="1:34" ht="25.5" x14ac:dyDescent="0.2">
      <c r="A1291" s="20" t="s">
        <v>5505</v>
      </c>
      <c r="B1291" s="9" t="s">
        <v>5506</v>
      </c>
      <c r="C1291" s="11" t="s">
        <v>91</v>
      </c>
      <c r="D1291" s="11" t="s">
        <v>39</v>
      </c>
      <c r="E1291" s="11" t="s">
        <v>5507</v>
      </c>
      <c r="F1291" s="11" t="s">
        <v>5508</v>
      </c>
      <c r="G1291" s="11" t="s">
        <v>121</v>
      </c>
      <c r="H1291" s="11" t="s">
        <v>54</v>
      </c>
      <c r="I1291" s="12">
        <v>6.1999999999999998E-3</v>
      </c>
      <c r="J1291" s="13">
        <v>0.54</v>
      </c>
      <c r="K1291" s="12">
        <v>0.03</v>
      </c>
      <c r="L1291" s="14">
        <v>505.9</v>
      </c>
      <c r="M1291" s="15">
        <v>7.6</v>
      </c>
      <c r="N1291" s="16">
        <v>215484</v>
      </c>
      <c r="O1291" s="21">
        <v>-2.19</v>
      </c>
      <c r="P1291" s="11" t="s">
        <v>43</v>
      </c>
      <c r="Q1291" s="11" t="s">
        <v>47</v>
      </c>
      <c r="R1291" s="11" t="s">
        <v>47</v>
      </c>
      <c r="S1291" s="11" t="s">
        <v>307</v>
      </c>
      <c r="T1291" s="22">
        <v>6.1600000000000002E-2</v>
      </c>
      <c r="U1291" s="22">
        <v>9.6500000000000002E-2</v>
      </c>
      <c r="V1291" s="22">
        <v>5.62E-2</v>
      </c>
      <c r="W1291" s="22">
        <v>8.5599999999999996E-2</v>
      </c>
      <c r="X1291" s="22">
        <v>0.16719999999999999</v>
      </c>
      <c r="Y1291" s="22">
        <v>0.30509999999999998</v>
      </c>
      <c r="Z1291" s="22">
        <v>2.18E-2</v>
      </c>
      <c r="AA1291" s="22">
        <v>9.4600000000000004E-2</v>
      </c>
      <c r="AB1291" s="22">
        <v>6.1199999999999997E-2</v>
      </c>
      <c r="AC1291" s="22">
        <v>1.78E-2</v>
      </c>
      <c r="AD1291" s="22">
        <v>1.9E-2</v>
      </c>
      <c r="AE1291" s="17" t="s">
        <v>47</v>
      </c>
      <c r="AF1291" s="17" t="s">
        <v>47</v>
      </c>
      <c r="AG1291" s="8" t="str">
        <f t="shared" si="40"/>
        <v>click</v>
      </c>
      <c r="AH1291" s="10" t="str">
        <f t="shared" si="41"/>
        <v>click</v>
      </c>
    </row>
    <row r="1292" spans="1:34" ht="48" x14ac:dyDescent="0.2">
      <c r="A1292" s="20" t="s">
        <v>5509</v>
      </c>
      <c r="B1292" s="9" t="s">
        <v>5510</v>
      </c>
      <c r="C1292" s="11" t="s">
        <v>5511</v>
      </c>
      <c r="D1292" s="11" t="s">
        <v>39</v>
      </c>
      <c r="E1292" s="11" t="s">
        <v>5512</v>
      </c>
      <c r="F1292" s="11" t="s">
        <v>5513</v>
      </c>
      <c r="G1292" s="11" t="s">
        <v>275</v>
      </c>
      <c r="H1292" s="11" t="s">
        <v>142</v>
      </c>
      <c r="I1292" s="12">
        <v>1.4500000000000001E-2</v>
      </c>
      <c r="J1292" s="13">
        <v>0.09</v>
      </c>
      <c r="K1292" s="12">
        <v>1.95E-2</v>
      </c>
      <c r="L1292" s="14">
        <v>10.1</v>
      </c>
      <c r="M1292" s="15">
        <v>0.4</v>
      </c>
      <c r="N1292" s="16">
        <v>905</v>
      </c>
      <c r="O1292" s="21">
        <v>1.5</v>
      </c>
      <c r="P1292" s="11" t="s">
        <v>165</v>
      </c>
      <c r="Q1292" s="11" t="s">
        <v>47</v>
      </c>
      <c r="R1292" s="11" t="s">
        <v>47</v>
      </c>
      <c r="S1292" s="11" t="s">
        <v>47</v>
      </c>
      <c r="T1292" s="22" t="s">
        <v>47</v>
      </c>
      <c r="U1292" s="22" t="s">
        <v>47</v>
      </c>
      <c r="V1292" s="22" t="s">
        <v>47</v>
      </c>
      <c r="W1292" s="22" t="s">
        <v>47</v>
      </c>
      <c r="X1292" s="22" t="s">
        <v>47</v>
      </c>
      <c r="Y1292" s="22" t="s">
        <v>47</v>
      </c>
      <c r="Z1292" s="22" t="s">
        <v>47</v>
      </c>
      <c r="AA1292" s="22" t="s">
        <v>47</v>
      </c>
      <c r="AB1292" s="22" t="s">
        <v>47</v>
      </c>
      <c r="AC1292" s="22" t="s">
        <v>47</v>
      </c>
      <c r="AD1292" s="22" t="s">
        <v>47</v>
      </c>
      <c r="AE1292" s="17" t="s">
        <v>47</v>
      </c>
      <c r="AF1292" s="17" t="s">
        <v>47</v>
      </c>
      <c r="AG1292" s="8" t="str">
        <f t="shared" si="40"/>
        <v>click</v>
      </c>
      <c r="AH1292" s="10" t="str">
        <f t="shared" si="41"/>
        <v>click</v>
      </c>
    </row>
    <row r="1293" spans="1:34" ht="96" x14ac:dyDescent="0.2">
      <c r="A1293" s="20" t="s">
        <v>5514</v>
      </c>
      <c r="B1293" s="9" t="s">
        <v>5515</v>
      </c>
      <c r="C1293" s="11" t="s">
        <v>2750</v>
      </c>
      <c r="D1293" s="11" t="s">
        <v>39</v>
      </c>
      <c r="E1293" s="11" t="s">
        <v>5516</v>
      </c>
      <c r="F1293" s="11" t="s">
        <v>5517</v>
      </c>
      <c r="G1293" s="11" t="s">
        <v>496</v>
      </c>
      <c r="H1293" s="11" t="s">
        <v>2643</v>
      </c>
      <c r="I1293" s="12">
        <v>2.7000000000000001E-3</v>
      </c>
      <c r="J1293" s="13">
        <v>0.66</v>
      </c>
      <c r="K1293" s="12">
        <v>8.3000000000000001E-3</v>
      </c>
      <c r="L1293" s="14">
        <v>519.9</v>
      </c>
      <c r="M1293" s="15">
        <v>6.5</v>
      </c>
      <c r="N1293" s="16">
        <v>19583</v>
      </c>
      <c r="O1293" s="21">
        <v>1.1399999999999999</v>
      </c>
      <c r="P1293" s="11" t="s">
        <v>43</v>
      </c>
      <c r="Q1293" s="11" t="s">
        <v>306</v>
      </c>
      <c r="R1293" s="11" t="s">
        <v>94</v>
      </c>
      <c r="S1293" s="11" t="s">
        <v>81</v>
      </c>
      <c r="T1293" s="22">
        <v>4.3799999999999999E-2</v>
      </c>
      <c r="U1293" s="22">
        <v>2.6100000000000002E-2</v>
      </c>
      <c r="V1293" s="22">
        <v>0.13469999999999999</v>
      </c>
      <c r="W1293" s="22">
        <v>7.2800000000000004E-2</v>
      </c>
      <c r="X1293" s="22">
        <v>7.6300000000000007E-2</v>
      </c>
      <c r="Y1293" s="22">
        <v>0.1605</v>
      </c>
      <c r="Z1293" s="22">
        <v>0.10970000000000001</v>
      </c>
      <c r="AA1293" s="22">
        <v>0.1421</v>
      </c>
      <c r="AB1293" s="22">
        <v>4.7699999999999999E-2</v>
      </c>
      <c r="AC1293" s="22">
        <v>0.14879999999999999</v>
      </c>
      <c r="AD1293" s="22">
        <v>3.0200000000000001E-2</v>
      </c>
      <c r="AE1293" s="17" t="s">
        <v>47</v>
      </c>
      <c r="AF1293" s="17" t="s">
        <v>47</v>
      </c>
      <c r="AG1293" s="8" t="str">
        <f t="shared" si="40"/>
        <v>click</v>
      </c>
      <c r="AH1293" s="10" t="str">
        <f t="shared" si="41"/>
        <v>click</v>
      </c>
    </row>
    <row r="1294" spans="1:34" ht="48" x14ac:dyDescent="0.2">
      <c r="A1294" s="20" t="s">
        <v>5518</v>
      </c>
      <c r="B1294" s="9" t="s">
        <v>5519</v>
      </c>
      <c r="C1294" s="11" t="s">
        <v>5520</v>
      </c>
      <c r="D1294" s="11" t="s">
        <v>39</v>
      </c>
      <c r="E1294" s="11" t="s">
        <v>5091</v>
      </c>
      <c r="F1294" s="11" t="s">
        <v>5092</v>
      </c>
      <c r="G1294" s="11" t="s">
        <v>2742</v>
      </c>
      <c r="H1294" s="11" t="s">
        <v>54</v>
      </c>
      <c r="I1294" s="12">
        <v>2E-3</v>
      </c>
      <c r="J1294" s="13">
        <v>0.09</v>
      </c>
      <c r="K1294" s="12">
        <v>1.1599999999999999E-2</v>
      </c>
      <c r="L1294" s="14">
        <v>12571</v>
      </c>
      <c r="M1294" s="15">
        <v>114.5</v>
      </c>
      <c r="N1294" s="16">
        <v>620444</v>
      </c>
      <c r="O1294" s="21">
        <v>-0.51</v>
      </c>
      <c r="P1294" s="11" t="s">
        <v>165</v>
      </c>
      <c r="Q1294" s="11" t="s">
        <v>47</v>
      </c>
      <c r="R1294" s="11" t="s">
        <v>47</v>
      </c>
      <c r="S1294" s="11" t="s">
        <v>47</v>
      </c>
      <c r="T1294" s="22" t="s">
        <v>47</v>
      </c>
      <c r="U1294" s="22" t="s">
        <v>47</v>
      </c>
      <c r="V1294" s="22" t="s">
        <v>47</v>
      </c>
      <c r="W1294" s="22" t="s">
        <v>47</v>
      </c>
      <c r="X1294" s="22" t="s">
        <v>47</v>
      </c>
      <c r="Y1294" s="22" t="s">
        <v>47</v>
      </c>
      <c r="Z1294" s="22" t="s">
        <v>47</v>
      </c>
      <c r="AA1294" s="22" t="s">
        <v>47</v>
      </c>
      <c r="AB1294" s="22" t="s">
        <v>47</v>
      </c>
      <c r="AC1294" s="22" t="s">
        <v>47</v>
      </c>
      <c r="AD1294" s="22" t="s">
        <v>47</v>
      </c>
      <c r="AE1294" s="17" t="s">
        <v>47</v>
      </c>
      <c r="AF1294" s="17" t="s">
        <v>47</v>
      </c>
      <c r="AG1294" s="8" t="str">
        <f t="shared" si="40"/>
        <v>click</v>
      </c>
      <c r="AH1294" s="10" t="str">
        <f t="shared" si="41"/>
        <v>click</v>
      </c>
    </row>
    <row r="1295" spans="1:34" ht="36" x14ac:dyDescent="0.2">
      <c r="A1295" s="20" t="s">
        <v>5521</v>
      </c>
      <c r="B1295" s="9" t="s">
        <v>5522</v>
      </c>
      <c r="C1295" s="11" t="s">
        <v>5523</v>
      </c>
      <c r="D1295" s="11" t="s">
        <v>39</v>
      </c>
      <c r="E1295" s="11" t="s">
        <v>5524</v>
      </c>
      <c r="F1295" s="11" t="s">
        <v>5525</v>
      </c>
      <c r="G1295" s="11" t="s">
        <v>203</v>
      </c>
      <c r="H1295" s="11" t="s">
        <v>87</v>
      </c>
      <c r="I1295" s="12">
        <v>1.5E-3</v>
      </c>
      <c r="J1295" s="13">
        <v>0.01</v>
      </c>
      <c r="K1295" s="12">
        <v>1.4E-3</v>
      </c>
      <c r="L1295" s="14">
        <v>9.6</v>
      </c>
      <c r="M1295" s="15">
        <v>0.5</v>
      </c>
      <c r="N1295" s="16">
        <v>4713</v>
      </c>
      <c r="O1295" s="21">
        <v>-0.43</v>
      </c>
      <c r="P1295" s="11" t="s">
        <v>165</v>
      </c>
      <c r="Q1295" s="11" t="s">
        <v>47</v>
      </c>
      <c r="R1295" s="11" t="s">
        <v>47</v>
      </c>
      <c r="S1295" s="11" t="s">
        <v>47</v>
      </c>
      <c r="T1295" s="22" t="s">
        <v>47</v>
      </c>
      <c r="U1295" s="22" t="s">
        <v>47</v>
      </c>
      <c r="V1295" s="22" t="s">
        <v>47</v>
      </c>
      <c r="W1295" s="22" t="s">
        <v>47</v>
      </c>
      <c r="X1295" s="22" t="s">
        <v>47</v>
      </c>
      <c r="Y1295" s="22" t="s">
        <v>47</v>
      </c>
      <c r="Z1295" s="22" t="s">
        <v>47</v>
      </c>
      <c r="AA1295" s="22" t="s">
        <v>47</v>
      </c>
      <c r="AB1295" s="22" t="s">
        <v>47</v>
      </c>
      <c r="AC1295" s="22" t="s">
        <v>47</v>
      </c>
      <c r="AD1295" s="22" t="s">
        <v>47</v>
      </c>
      <c r="AE1295" s="17" t="s">
        <v>47</v>
      </c>
      <c r="AF1295" s="17" t="s">
        <v>47</v>
      </c>
      <c r="AG1295" s="8" t="str">
        <f t="shared" si="40"/>
        <v>click</v>
      </c>
      <c r="AH1295" s="10" t="str">
        <f t="shared" si="41"/>
        <v>click</v>
      </c>
    </row>
    <row r="1296" spans="1:34" ht="60" x14ac:dyDescent="0.2">
      <c r="A1296" s="20" t="s">
        <v>5526</v>
      </c>
      <c r="B1296" s="9" t="s">
        <v>5527</v>
      </c>
      <c r="C1296" s="11" t="s">
        <v>3724</v>
      </c>
      <c r="D1296" s="11" t="s">
        <v>39</v>
      </c>
      <c r="E1296" s="11" t="s">
        <v>5528</v>
      </c>
      <c r="F1296" s="11" t="s">
        <v>5529</v>
      </c>
      <c r="G1296" s="11" t="s">
        <v>2742</v>
      </c>
      <c r="H1296" s="11" t="s">
        <v>336</v>
      </c>
      <c r="I1296" s="12">
        <v>2E-3</v>
      </c>
      <c r="J1296" s="13">
        <v>0.04</v>
      </c>
      <c r="K1296" s="12">
        <v>9.5999999999999992E-3</v>
      </c>
      <c r="L1296" s="14">
        <v>51.2</v>
      </c>
      <c r="M1296" s="15">
        <v>0.9</v>
      </c>
      <c r="N1296" s="16">
        <v>4481</v>
      </c>
      <c r="O1296" s="21">
        <v>-0.57999999999999996</v>
      </c>
      <c r="P1296" s="11" t="s">
        <v>165</v>
      </c>
      <c r="Q1296" s="11" t="s">
        <v>47</v>
      </c>
      <c r="R1296" s="11" t="s">
        <v>47</v>
      </c>
      <c r="S1296" s="11" t="s">
        <v>47</v>
      </c>
      <c r="T1296" s="22" t="s">
        <v>47</v>
      </c>
      <c r="U1296" s="22" t="s">
        <v>47</v>
      </c>
      <c r="V1296" s="22" t="s">
        <v>47</v>
      </c>
      <c r="W1296" s="22" t="s">
        <v>47</v>
      </c>
      <c r="X1296" s="22" t="s">
        <v>47</v>
      </c>
      <c r="Y1296" s="22" t="s">
        <v>47</v>
      </c>
      <c r="Z1296" s="22" t="s">
        <v>47</v>
      </c>
      <c r="AA1296" s="22" t="s">
        <v>47</v>
      </c>
      <c r="AB1296" s="22" t="s">
        <v>47</v>
      </c>
      <c r="AC1296" s="22" t="s">
        <v>47</v>
      </c>
      <c r="AD1296" s="22" t="s">
        <v>47</v>
      </c>
      <c r="AE1296" s="17" t="s">
        <v>47</v>
      </c>
      <c r="AF1296" s="17" t="s">
        <v>47</v>
      </c>
      <c r="AG1296" s="8" t="str">
        <f t="shared" si="40"/>
        <v>click</v>
      </c>
      <c r="AH1296" s="10" t="str">
        <f t="shared" si="41"/>
        <v>click</v>
      </c>
    </row>
    <row r="1297" spans="1:34" ht="36" x14ac:dyDescent="0.2">
      <c r="A1297" s="20" t="s">
        <v>5530</v>
      </c>
      <c r="B1297" s="9" t="s">
        <v>5531</v>
      </c>
      <c r="C1297" s="11" t="s">
        <v>883</v>
      </c>
      <c r="D1297" s="11" t="s">
        <v>39</v>
      </c>
      <c r="E1297" s="11" t="s">
        <v>5532</v>
      </c>
      <c r="F1297" s="11" t="s">
        <v>5533</v>
      </c>
      <c r="G1297" s="11" t="s">
        <v>203</v>
      </c>
      <c r="H1297" s="11" t="s">
        <v>54</v>
      </c>
      <c r="I1297" s="12">
        <v>1.5E-3</v>
      </c>
      <c r="J1297" s="13">
        <v>0.27</v>
      </c>
      <c r="K1297" s="12">
        <v>2.41E-2</v>
      </c>
      <c r="L1297" s="14">
        <v>217.8</v>
      </c>
      <c r="M1297" s="15">
        <v>1.8</v>
      </c>
      <c r="N1297" s="16">
        <v>22455</v>
      </c>
      <c r="O1297" s="21">
        <v>-0.78</v>
      </c>
      <c r="P1297" s="11" t="s">
        <v>165</v>
      </c>
      <c r="Q1297" s="11" t="s">
        <v>47</v>
      </c>
      <c r="R1297" s="11" t="s">
        <v>47</v>
      </c>
      <c r="S1297" s="11" t="s">
        <v>47</v>
      </c>
      <c r="T1297" s="22" t="s">
        <v>47</v>
      </c>
      <c r="U1297" s="22" t="s">
        <v>47</v>
      </c>
      <c r="V1297" s="22" t="s">
        <v>47</v>
      </c>
      <c r="W1297" s="22" t="s">
        <v>47</v>
      </c>
      <c r="X1297" s="22" t="s">
        <v>47</v>
      </c>
      <c r="Y1297" s="22" t="s">
        <v>47</v>
      </c>
      <c r="Z1297" s="22" t="s">
        <v>47</v>
      </c>
      <c r="AA1297" s="22" t="s">
        <v>47</v>
      </c>
      <c r="AB1297" s="22" t="s">
        <v>47</v>
      </c>
      <c r="AC1297" s="22" t="s">
        <v>47</v>
      </c>
      <c r="AD1297" s="22" t="s">
        <v>47</v>
      </c>
      <c r="AE1297" s="17" t="s">
        <v>47</v>
      </c>
      <c r="AF1297" s="17" t="s">
        <v>47</v>
      </c>
      <c r="AG1297" s="8" t="str">
        <f t="shared" si="40"/>
        <v>click</v>
      </c>
      <c r="AH1297" s="10" t="str">
        <f t="shared" si="41"/>
        <v>click</v>
      </c>
    </row>
    <row r="1298" spans="1:34" ht="60" x14ac:dyDescent="0.2">
      <c r="A1298" s="20" t="s">
        <v>5534</v>
      </c>
      <c r="B1298" s="9" t="s">
        <v>5535</v>
      </c>
      <c r="C1298" s="11" t="s">
        <v>3719</v>
      </c>
      <c r="D1298" s="11" t="s">
        <v>39</v>
      </c>
      <c r="E1298" s="11" t="s">
        <v>5536</v>
      </c>
      <c r="F1298" s="11" t="s">
        <v>5537</v>
      </c>
      <c r="G1298" s="11" t="s">
        <v>472</v>
      </c>
      <c r="H1298" s="11" t="s">
        <v>190</v>
      </c>
      <c r="I1298" s="12">
        <v>9.4999999999999998E-3</v>
      </c>
      <c r="J1298" s="13">
        <v>0.11</v>
      </c>
      <c r="K1298" s="12">
        <v>2.64E-2</v>
      </c>
      <c r="L1298" s="14">
        <v>1</v>
      </c>
      <c r="M1298" s="15">
        <v>0.1</v>
      </c>
      <c r="N1298" s="16">
        <v>1426</v>
      </c>
      <c r="O1298" s="21">
        <v>-3.37</v>
      </c>
      <c r="P1298" s="11" t="s">
        <v>43</v>
      </c>
      <c r="Q1298" s="11" t="s">
        <v>47</v>
      </c>
      <c r="R1298" s="11" t="s">
        <v>47</v>
      </c>
      <c r="S1298" s="11" t="s">
        <v>81</v>
      </c>
      <c r="T1298" s="22" t="s">
        <v>47</v>
      </c>
      <c r="U1298" s="22" t="s">
        <v>47</v>
      </c>
      <c r="V1298" s="22" t="s">
        <v>47</v>
      </c>
      <c r="W1298" s="22" t="s">
        <v>47</v>
      </c>
      <c r="X1298" s="22" t="s">
        <v>47</v>
      </c>
      <c r="Y1298" s="22" t="s">
        <v>47</v>
      </c>
      <c r="Z1298" s="22" t="s">
        <v>47</v>
      </c>
      <c r="AA1298" s="22" t="s">
        <v>47</v>
      </c>
      <c r="AB1298" s="22" t="s">
        <v>47</v>
      </c>
      <c r="AC1298" s="22" t="s">
        <v>47</v>
      </c>
      <c r="AD1298" s="22" t="s">
        <v>47</v>
      </c>
      <c r="AE1298" s="17" t="s">
        <v>148</v>
      </c>
      <c r="AF1298" s="17" t="s">
        <v>65</v>
      </c>
      <c r="AG1298" s="8" t="str">
        <f t="shared" si="40"/>
        <v>click</v>
      </c>
      <c r="AH1298" s="10" t="str">
        <f t="shared" si="41"/>
        <v>click</v>
      </c>
    </row>
    <row r="1299" spans="1:34" ht="60" x14ac:dyDescent="0.2">
      <c r="A1299" s="20" t="s">
        <v>5538</v>
      </c>
      <c r="B1299" s="9" t="s">
        <v>5539</v>
      </c>
      <c r="C1299" s="11" t="s">
        <v>3640</v>
      </c>
      <c r="D1299" s="11" t="s">
        <v>39</v>
      </c>
      <c r="E1299" s="11" t="s">
        <v>5540</v>
      </c>
      <c r="F1299" s="11" t="s">
        <v>5541</v>
      </c>
      <c r="G1299" s="11" t="s">
        <v>203</v>
      </c>
      <c r="H1299" s="11" t="s">
        <v>87</v>
      </c>
      <c r="I1299" s="12">
        <v>1.2999999999999999E-3</v>
      </c>
      <c r="J1299" s="13">
        <v>0.15</v>
      </c>
      <c r="K1299" s="12">
        <v>2.9700000000000001E-2</v>
      </c>
      <c r="L1299" s="14">
        <v>35.9</v>
      </c>
      <c r="M1299" s="15">
        <v>0.6</v>
      </c>
      <c r="N1299" s="16">
        <v>12358</v>
      </c>
      <c r="O1299" s="21">
        <v>-1.1599999999999999</v>
      </c>
      <c r="P1299" s="11" t="s">
        <v>165</v>
      </c>
      <c r="Q1299" s="11" t="s">
        <v>47</v>
      </c>
      <c r="R1299" s="11" t="s">
        <v>47</v>
      </c>
      <c r="S1299" s="11" t="s">
        <v>47</v>
      </c>
      <c r="T1299" s="22" t="s">
        <v>47</v>
      </c>
      <c r="U1299" s="22" t="s">
        <v>47</v>
      </c>
      <c r="V1299" s="22" t="s">
        <v>47</v>
      </c>
      <c r="W1299" s="22" t="s">
        <v>47</v>
      </c>
      <c r="X1299" s="22" t="s">
        <v>47</v>
      </c>
      <c r="Y1299" s="22" t="s">
        <v>47</v>
      </c>
      <c r="Z1299" s="22" t="s">
        <v>47</v>
      </c>
      <c r="AA1299" s="22" t="s">
        <v>47</v>
      </c>
      <c r="AB1299" s="22" t="s">
        <v>47</v>
      </c>
      <c r="AC1299" s="22" t="s">
        <v>47</v>
      </c>
      <c r="AD1299" s="22" t="s">
        <v>47</v>
      </c>
      <c r="AE1299" s="17" t="s">
        <v>47</v>
      </c>
      <c r="AF1299" s="17" t="s">
        <v>47</v>
      </c>
      <c r="AG1299" s="8" t="str">
        <f t="shared" si="40"/>
        <v>click</v>
      </c>
      <c r="AH1299" s="10" t="str">
        <f t="shared" si="41"/>
        <v>click</v>
      </c>
    </row>
    <row r="1300" spans="1:34" ht="36" x14ac:dyDescent="0.2">
      <c r="A1300" s="20" t="s">
        <v>5542</v>
      </c>
      <c r="B1300" s="9" t="s">
        <v>5543</v>
      </c>
      <c r="C1300" s="11" t="s">
        <v>3069</v>
      </c>
      <c r="D1300" s="11" t="s">
        <v>39</v>
      </c>
      <c r="E1300" s="11" t="s">
        <v>5544</v>
      </c>
      <c r="F1300" s="11" t="s">
        <v>5428</v>
      </c>
      <c r="G1300" s="11" t="s">
        <v>203</v>
      </c>
      <c r="H1300" s="11" t="s">
        <v>54</v>
      </c>
      <c r="I1300" s="12">
        <v>1.5E-3</v>
      </c>
      <c r="J1300" s="13">
        <v>0.31</v>
      </c>
      <c r="K1300" s="12">
        <v>3.1899999999999998E-2</v>
      </c>
      <c r="L1300" s="14">
        <v>2166.8000000000002</v>
      </c>
      <c r="M1300" s="15">
        <v>21.3</v>
      </c>
      <c r="N1300" s="16">
        <v>7492525</v>
      </c>
      <c r="O1300" s="21">
        <v>-1.28</v>
      </c>
      <c r="P1300" s="11" t="s">
        <v>165</v>
      </c>
      <c r="Q1300" s="11" t="s">
        <v>47</v>
      </c>
      <c r="R1300" s="11" t="s">
        <v>47</v>
      </c>
      <c r="S1300" s="11" t="s">
        <v>47</v>
      </c>
      <c r="T1300" s="22" t="s">
        <v>47</v>
      </c>
      <c r="U1300" s="22" t="s">
        <v>47</v>
      </c>
      <c r="V1300" s="22" t="s">
        <v>47</v>
      </c>
      <c r="W1300" s="22" t="s">
        <v>47</v>
      </c>
      <c r="X1300" s="22" t="s">
        <v>47</v>
      </c>
      <c r="Y1300" s="22" t="s">
        <v>47</v>
      </c>
      <c r="Z1300" s="22" t="s">
        <v>47</v>
      </c>
      <c r="AA1300" s="22" t="s">
        <v>47</v>
      </c>
      <c r="AB1300" s="22" t="s">
        <v>47</v>
      </c>
      <c r="AC1300" s="22" t="s">
        <v>47</v>
      </c>
      <c r="AD1300" s="22" t="s">
        <v>47</v>
      </c>
      <c r="AE1300" s="17" t="s">
        <v>47</v>
      </c>
      <c r="AF1300" s="17" t="s">
        <v>47</v>
      </c>
      <c r="AG1300" s="8" t="str">
        <f t="shared" si="40"/>
        <v>click</v>
      </c>
      <c r="AH1300" s="10" t="str">
        <f t="shared" si="41"/>
        <v>click</v>
      </c>
    </row>
    <row r="1301" spans="1:34" ht="60" x14ac:dyDescent="0.2">
      <c r="A1301" s="20" t="s">
        <v>5545</v>
      </c>
      <c r="B1301" s="9" t="s">
        <v>5546</v>
      </c>
      <c r="C1301" s="11" t="s">
        <v>5547</v>
      </c>
      <c r="D1301" s="11" t="s">
        <v>39</v>
      </c>
      <c r="E1301" s="11" t="s">
        <v>5548</v>
      </c>
      <c r="F1301" s="11" t="s">
        <v>5549</v>
      </c>
      <c r="G1301" s="11" t="s">
        <v>115</v>
      </c>
      <c r="H1301" s="11" t="s">
        <v>2643</v>
      </c>
      <c r="I1301" s="12">
        <v>4.1999999999999997E-3</v>
      </c>
      <c r="J1301" s="13">
        <v>0.11</v>
      </c>
      <c r="K1301" s="12">
        <v>1.8E-3</v>
      </c>
      <c r="L1301" s="14">
        <v>360.1</v>
      </c>
      <c r="M1301" s="15">
        <v>5.8</v>
      </c>
      <c r="N1301" s="16">
        <v>42339</v>
      </c>
      <c r="O1301" s="21">
        <v>0.92</v>
      </c>
      <c r="P1301" s="11" t="s">
        <v>43</v>
      </c>
      <c r="Q1301" s="11" t="s">
        <v>47</v>
      </c>
      <c r="R1301" s="11" t="s">
        <v>47</v>
      </c>
      <c r="S1301" s="11" t="s">
        <v>116</v>
      </c>
      <c r="T1301" s="22">
        <v>0.1038</v>
      </c>
      <c r="U1301" s="22">
        <v>4.1399999999999999E-2</v>
      </c>
      <c r="V1301" s="22">
        <v>0.13220000000000001</v>
      </c>
      <c r="W1301" s="22">
        <v>9.3200000000000005E-2</v>
      </c>
      <c r="X1301" s="22">
        <v>7.8299999999999995E-2</v>
      </c>
      <c r="Y1301" s="22">
        <v>0.18390000000000001</v>
      </c>
      <c r="Z1301" s="22">
        <v>8.0299999999999996E-2</v>
      </c>
      <c r="AA1301" s="22">
        <v>0.1429</v>
      </c>
      <c r="AB1301" s="22">
        <v>4.7800000000000002E-2</v>
      </c>
      <c r="AC1301" s="22">
        <v>5.62E-2</v>
      </c>
      <c r="AD1301" s="22">
        <v>3.0499999999999999E-2</v>
      </c>
      <c r="AE1301" s="17" t="s">
        <v>47</v>
      </c>
      <c r="AF1301" s="17" t="s">
        <v>47</v>
      </c>
      <c r="AG1301" s="8" t="str">
        <f t="shared" si="40"/>
        <v>click</v>
      </c>
      <c r="AH1301" s="10" t="str">
        <f t="shared" si="41"/>
        <v>click</v>
      </c>
    </row>
    <row r="1302" spans="1:34" ht="60" x14ac:dyDescent="0.2">
      <c r="A1302" s="20" t="s">
        <v>5550</v>
      </c>
      <c r="B1302" s="9" t="s">
        <v>5551</v>
      </c>
      <c r="C1302" s="11" t="s">
        <v>5547</v>
      </c>
      <c r="D1302" s="11" t="s">
        <v>39</v>
      </c>
      <c r="E1302" s="11" t="s">
        <v>5552</v>
      </c>
      <c r="F1302" s="11" t="s">
        <v>5553</v>
      </c>
      <c r="G1302" s="11" t="s">
        <v>121</v>
      </c>
      <c r="H1302" s="11" t="s">
        <v>2643</v>
      </c>
      <c r="I1302" s="12">
        <v>6.4999999999999997E-3</v>
      </c>
      <c r="J1302" s="13">
        <v>0.05</v>
      </c>
      <c r="K1302" s="12">
        <v>1E-3</v>
      </c>
      <c r="L1302" s="14">
        <v>177.9</v>
      </c>
      <c r="M1302" s="15">
        <v>3.5</v>
      </c>
      <c r="N1302" s="16">
        <v>36130</v>
      </c>
      <c r="O1302" s="21">
        <v>-1.2</v>
      </c>
      <c r="P1302" s="11" t="s">
        <v>43</v>
      </c>
      <c r="Q1302" s="11" t="s">
        <v>47</v>
      </c>
      <c r="R1302" s="11" t="s">
        <v>47</v>
      </c>
      <c r="S1302" s="11" t="s">
        <v>123</v>
      </c>
      <c r="T1302" s="22">
        <v>0.1011</v>
      </c>
      <c r="U1302" s="22">
        <v>6.3E-2</v>
      </c>
      <c r="V1302" s="22">
        <v>9.9199999999999997E-2</v>
      </c>
      <c r="W1302" s="22">
        <v>8.0399999999999999E-2</v>
      </c>
      <c r="X1302" s="22">
        <v>6.6000000000000003E-2</v>
      </c>
      <c r="Y1302" s="22">
        <v>0.18629999999999999</v>
      </c>
      <c r="Z1302" s="22">
        <v>2.07E-2</v>
      </c>
      <c r="AA1302" s="22">
        <v>9.1399999999999995E-2</v>
      </c>
      <c r="AB1302" s="22">
        <v>4.5600000000000002E-2</v>
      </c>
      <c r="AC1302" s="22">
        <v>0.13469999999999999</v>
      </c>
      <c r="AD1302" s="22">
        <v>3.2300000000000002E-2</v>
      </c>
      <c r="AE1302" s="17" t="s">
        <v>47</v>
      </c>
      <c r="AF1302" s="17" t="s">
        <v>47</v>
      </c>
      <c r="AG1302" s="8" t="str">
        <f t="shared" si="40"/>
        <v>click</v>
      </c>
      <c r="AH1302" s="10" t="str">
        <f t="shared" si="41"/>
        <v>click</v>
      </c>
    </row>
    <row r="1303" spans="1:34" ht="48" x14ac:dyDescent="0.2">
      <c r="A1303" s="20" t="s">
        <v>5554</v>
      </c>
      <c r="B1303" s="9" t="s">
        <v>5555</v>
      </c>
      <c r="C1303" s="11" t="s">
        <v>5556</v>
      </c>
      <c r="D1303" s="11" t="s">
        <v>39</v>
      </c>
      <c r="E1303" s="11" t="s">
        <v>5557</v>
      </c>
      <c r="F1303" s="11" t="s">
        <v>5558</v>
      </c>
      <c r="G1303" s="11" t="s">
        <v>778</v>
      </c>
      <c r="H1303" s="11" t="s">
        <v>502</v>
      </c>
      <c r="I1303" s="12">
        <v>9.4999999999999998E-3</v>
      </c>
      <c r="J1303" s="13">
        <v>0.08</v>
      </c>
      <c r="K1303" s="12">
        <v>5.7000000000000002E-3</v>
      </c>
      <c r="L1303" s="14">
        <v>19.600000000000001</v>
      </c>
      <c r="M1303" s="15">
        <v>0.5</v>
      </c>
      <c r="N1303" s="16">
        <v>122711</v>
      </c>
      <c r="O1303" s="21">
        <v>-3.72</v>
      </c>
      <c r="P1303" s="11" t="s">
        <v>165</v>
      </c>
      <c r="Q1303" s="11" t="s">
        <v>47</v>
      </c>
      <c r="R1303" s="11" t="s">
        <v>47</v>
      </c>
      <c r="S1303" s="11" t="s">
        <v>47</v>
      </c>
      <c r="T1303" s="22" t="s">
        <v>47</v>
      </c>
      <c r="U1303" s="22" t="s">
        <v>47</v>
      </c>
      <c r="V1303" s="22" t="s">
        <v>47</v>
      </c>
      <c r="W1303" s="22" t="s">
        <v>47</v>
      </c>
      <c r="X1303" s="22" t="s">
        <v>47</v>
      </c>
      <c r="Y1303" s="22" t="s">
        <v>47</v>
      </c>
      <c r="Z1303" s="22" t="s">
        <v>47</v>
      </c>
      <c r="AA1303" s="22" t="s">
        <v>47</v>
      </c>
      <c r="AB1303" s="22" t="s">
        <v>47</v>
      </c>
      <c r="AC1303" s="22" t="s">
        <v>47</v>
      </c>
      <c r="AD1303" s="22" t="s">
        <v>47</v>
      </c>
      <c r="AE1303" s="17" t="s">
        <v>503</v>
      </c>
      <c r="AF1303" s="17" t="s">
        <v>47</v>
      </c>
      <c r="AG1303" s="8" t="str">
        <f t="shared" ref="AG1303:AG1366" si="42">HYPERLINK(CONCATENATE("http://finance.yahoo.com/q/hl?s=", A1303), "click")</f>
        <v>click</v>
      </c>
      <c r="AH1303" s="10" t="str">
        <f t="shared" ref="AH1303:AH1366" si="43">HYPERLINK(CONCATENATE("http://bigcharts.marketwatch.com/advchart/frames/frames.asp?symb=", A1303, "&amp;time=8&amp;freq=1"), "click")</f>
        <v>click</v>
      </c>
    </row>
    <row r="1304" spans="1:34" ht="48" x14ac:dyDescent="0.2">
      <c r="A1304" s="20" t="s">
        <v>5559</v>
      </c>
      <c r="B1304" s="9" t="s">
        <v>5560</v>
      </c>
      <c r="C1304" s="11" t="s">
        <v>5556</v>
      </c>
      <c r="D1304" s="11" t="s">
        <v>39</v>
      </c>
      <c r="E1304" s="11" t="s">
        <v>5561</v>
      </c>
      <c r="F1304" s="11" t="s">
        <v>5558</v>
      </c>
      <c r="G1304" s="11" t="s">
        <v>778</v>
      </c>
      <c r="H1304" s="11" t="s">
        <v>502</v>
      </c>
      <c r="I1304" s="12">
        <v>9.4999999999999998E-3</v>
      </c>
      <c r="J1304" s="13">
        <v>7.35</v>
      </c>
      <c r="K1304" s="12">
        <v>0.18329999999999999</v>
      </c>
      <c r="L1304" s="14">
        <v>646.1</v>
      </c>
      <c r="M1304" s="15">
        <v>8.8000000000000007</v>
      </c>
      <c r="N1304" s="16">
        <v>348019</v>
      </c>
      <c r="O1304" s="21">
        <v>3.7</v>
      </c>
      <c r="P1304" s="11" t="s">
        <v>165</v>
      </c>
      <c r="Q1304" s="11" t="s">
        <v>47</v>
      </c>
      <c r="R1304" s="11" t="s">
        <v>47</v>
      </c>
      <c r="S1304" s="11" t="s">
        <v>47</v>
      </c>
      <c r="T1304" s="22" t="s">
        <v>47</v>
      </c>
      <c r="U1304" s="22" t="s">
        <v>47</v>
      </c>
      <c r="V1304" s="22" t="s">
        <v>47</v>
      </c>
      <c r="W1304" s="22" t="s">
        <v>47</v>
      </c>
      <c r="X1304" s="22" t="s">
        <v>47</v>
      </c>
      <c r="Y1304" s="22" t="s">
        <v>47</v>
      </c>
      <c r="Z1304" s="22" t="s">
        <v>47</v>
      </c>
      <c r="AA1304" s="22" t="s">
        <v>47</v>
      </c>
      <c r="AB1304" s="22" t="s">
        <v>47</v>
      </c>
      <c r="AC1304" s="22" t="s">
        <v>47</v>
      </c>
      <c r="AD1304" s="22" t="s">
        <v>47</v>
      </c>
      <c r="AE1304" s="17" t="s">
        <v>503</v>
      </c>
      <c r="AF1304" s="17" t="s">
        <v>65</v>
      </c>
      <c r="AG1304" s="8" t="str">
        <f t="shared" si="42"/>
        <v>click</v>
      </c>
      <c r="AH1304" s="10" t="str">
        <f t="shared" si="43"/>
        <v>click</v>
      </c>
    </row>
    <row r="1305" spans="1:34" ht="108" x14ac:dyDescent="0.2">
      <c r="A1305" s="20" t="s">
        <v>5562</v>
      </c>
      <c r="B1305" s="9" t="s">
        <v>5563</v>
      </c>
      <c r="C1305" s="11" t="s">
        <v>5564</v>
      </c>
      <c r="D1305" s="11" t="s">
        <v>39</v>
      </c>
      <c r="E1305" s="11" t="s">
        <v>5565</v>
      </c>
      <c r="F1305" s="11" t="s">
        <v>5566</v>
      </c>
      <c r="G1305" s="11" t="s">
        <v>496</v>
      </c>
      <c r="H1305" s="11" t="s">
        <v>87</v>
      </c>
      <c r="I1305" s="12">
        <v>2E-3</v>
      </c>
      <c r="J1305" s="13">
        <v>0.45</v>
      </c>
      <c r="K1305" s="12">
        <v>1.3599999999999999E-2</v>
      </c>
      <c r="L1305" s="14">
        <v>508</v>
      </c>
      <c r="M1305" s="15">
        <v>4.2</v>
      </c>
      <c r="N1305" s="16">
        <v>4278</v>
      </c>
      <c r="O1305" s="21">
        <v>0.93</v>
      </c>
      <c r="P1305" s="11" t="s">
        <v>43</v>
      </c>
      <c r="Q1305" s="11" t="s">
        <v>306</v>
      </c>
      <c r="R1305" s="11" t="s">
        <v>94</v>
      </c>
      <c r="S1305" s="11" t="s">
        <v>81</v>
      </c>
      <c r="T1305" s="22">
        <v>3.04E-2</v>
      </c>
      <c r="U1305" s="22">
        <v>4.1500000000000002E-2</v>
      </c>
      <c r="V1305" s="22">
        <v>0.1293</v>
      </c>
      <c r="W1305" s="22">
        <v>9.4E-2</v>
      </c>
      <c r="X1305" s="22">
        <v>9.6000000000000002E-2</v>
      </c>
      <c r="Y1305" s="22">
        <v>0.14860000000000001</v>
      </c>
      <c r="Z1305" s="22">
        <v>0.12640000000000001</v>
      </c>
      <c r="AA1305" s="22">
        <v>0.1081</v>
      </c>
      <c r="AB1305" s="22">
        <v>3.1300000000000001E-2</v>
      </c>
      <c r="AC1305" s="22">
        <v>0.16159999999999999</v>
      </c>
      <c r="AD1305" s="22">
        <v>2.76E-2</v>
      </c>
      <c r="AE1305" s="17" t="s">
        <v>47</v>
      </c>
      <c r="AF1305" s="17" t="s">
        <v>47</v>
      </c>
      <c r="AG1305" s="8" t="str">
        <f t="shared" si="42"/>
        <v>click</v>
      </c>
      <c r="AH1305" s="10" t="str">
        <f t="shared" si="43"/>
        <v>click</v>
      </c>
    </row>
    <row r="1306" spans="1:34" ht="96" x14ac:dyDescent="0.2">
      <c r="A1306" s="20" t="s">
        <v>5567</v>
      </c>
      <c r="B1306" s="9" t="s">
        <v>5568</v>
      </c>
      <c r="C1306" s="11" t="s">
        <v>200</v>
      </c>
      <c r="D1306" s="11" t="s">
        <v>39</v>
      </c>
      <c r="E1306" s="11" t="s">
        <v>4903</v>
      </c>
      <c r="F1306" s="11" t="s">
        <v>4857</v>
      </c>
      <c r="G1306" s="11" t="s">
        <v>472</v>
      </c>
      <c r="H1306" s="11" t="s">
        <v>502</v>
      </c>
      <c r="I1306" s="12">
        <v>9.4999999999999998E-3</v>
      </c>
      <c r="J1306" s="13">
        <v>0.11</v>
      </c>
      <c r="K1306" s="12">
        <v>1.1999999999999999E-3</v>
      </c>
      <c r="L1306" s="14">
        <v>854.6</v>
      </c>
      <c r="M1306" s="15">
        <v>11.1</v>
      </c>
      <c r="N1306" s="16">
        <v>8955166</v>
      </c>
      <c r="O1306" s="21">
        <v>4.24</v>
      </c>
      <c r="P1306" s="11" t="s">
        <v>43</v>
      </c>
      <c r="Q1306" s="11" t="s">
        <v>386</v>
      </c>
      <c r="R1306" s="11" t="s">
        <v>94</v>
      </c>
      <c r="S1306" s="11" t="s">
        <v>81</v>
      </c>
      <c r="T1306" s="22" t="s">
        <v>47</v>
      </c>
      <c r="U1306" s="22" t="s">
        <v>47</v>
      </c>
      <c r="V1306" s="22" t="s">
        <v>47</v>
      </c>
      <c r="W1306" s="22" t="s">
        <v>47</v>
      </c>
      <c r="X1306" s="22" t="s">
        <v>47</v>
      </c>
      <c r="Y1306" s="22" t="s">
        <v>47</v>
      </c>
      <c r="Z1306" s="22" t="s">
        <v>47</v>
      </c>
      <c r="AA1306" s="22" t="s">
        <v>47</v>
      </c>
      <c r="AB1306" s="22" t="s">
        <v>47</v>
      </c>
      <c r="AC1306" s="22" t="s">
        <v>47</v>
      </c>
      <c r="AD1306" s="22" t="s">
        <v>47</v>
      </c>
      <c r="AE1306" s="17" t="s">
        <v>503</v>
      </c>
      <c r="AF1306" s="17" t="s">
        <v>47</v>
      </c>
      <c r="AG1306" s="8" t="str">
        <f t="shared" si="42"/>
        <v>click</v>
      </c>
      <c r="AH1306" s="10" t="str">
        <f t="shared" si="43"/>
        <v>click</v>
      </c>
    </row>
    <row r="1307" spans="1:34" ht="72" x14ac:dyDescent="0.2">
      <c r="A1307" s="20" t="s">
        <v>5569</v>
      </c>
      <c r="B1307" s="9" t="s">
        <v>5570</v>
      </c>
      <c r="C1307" s="11" t="s">
        <v>5571</v>
      </c>
      <c r="D1307" s="11" t="s">
        <v>59</v>
      </c>
      <c r="E1307" s="11" t="s">
        <v>5572</v>
      </c>
      <c r="F1307" s="11" t="s">
        <v>5573</v>
      </c>
      <c r="G1307" s="11" t="s">
        <v>196</v>
      </c>
      <c r="H1307" s="11" t="s">
        <v>233</v>
      </c>
      <c r="I1307" s="12">
        <v>0.01</v>
      </c>
      <c r="J1307" s="13"/>
      <c r="K1307" s="12"/>
      <c r="L1307" s="14">
        <v>13.7</v>
      </c>
      <c r="M1307" s="15">
        <v>0.4</v>
      </c>
      <c r="N1307" s="16">
        <v>11262</v>
      </c>
      <c r="O1307" s="21">
        <v>1.07</v>
      </c>
      <c r="P1307" s="11" t="s">
        <v>43</v>
      </c>
      <c r="Q1307" s="11" t="s">
        <v>44</v>
      </c>
      <c r="R1307" s="11" t="s">
        <v>45</v>
      </c>
      <c r="S1307" s="11" t="s">
        <v>81</v>
      </c>
      <c r="T1307" s="22" t="s">
        <v>47</v>
      </c>
      <c r="U1307" s="22" t="s">
        <v>47</v>
      </c>
      <c r="V1307" s="22" t="s">
        <v>47</v>
      </c>
      <c r="W1307" s="22" t="s">
        <v>47</v>
      </c>
      <c r="X1307" s="22" t="s">
        <v>47</v>
      </c>
      <c r="Y1307" s="22" t="s">
        <v>47</v>
      </c>
      <c r="Z1307" s="22" t="s">
        <v>47</v>
      </c>
      <c r="AA1307" s="22" t="s">
        <v>47</v>
      </c>
      <c r="AB1307" s="22" t="s">
        <v>47</v>
      </c>
      <c r="AC1307" s="22" t="s">
        <v>47</v>
      </c>
      <c r="AD1307" s="22" t="s">
        <v>47</v>
      </c>
      <c r="AE1307" s="17" t="s">
        <v>47</v>
      </c>
      <c r="AF1307" s="17" t="s">
        <v>47</v>
      </c>
      <c r="AG1307" s="8" t="str">
        <f t="shared" si="42"/>
        <v>click</v>
      </c>
      <c r="AH1307" s="10" t="str">
        <f t="shared" si="43"/>
        <v>click</v>
      </c>
    </row>
    <row r="1308" spans="1:34" ht="36" x14ac:dyDescent="0.2">
      <c r="A1308" s="20" t="s">
        <v>5574</v>
      </c>
      <c r="B1308" s="9" t="s">
        <v>5575</v>
      </c>
      <c r="C1308" s="11" t="s">
        <v>2507</v>
      </c>
      <c r="D1308" s="11" t="s">
        <v>39</v>
      </c>
      <c r="E1308" s="11" t="s">
        <v>5576</v>
      </c>
      <c r="F1308" s="11" t="s">
        <v>5577</v>
      </c>
      <c r="G1308" s="11" t="s">
        <v>41</v>
      </c>
      <c r="H1308" s="11" t="s">
        <v>54</v>
      </c>
      <c r="I1308" s="12">
        <v>2.5000000000000001E-3</v>
      </c>
      <c r="J1308" s="13">
        <v>0.59</v>
      </c>
      <c r="K1308" s="12">
        <v>2.41E-2</v>
      </c>
      <c r="L1308" s="14">
        <v>469.9</v>
      </c>
      <c r="M1308" s="15">
        <v>9</v>
      </c>
      <c r="N1308" s="16">
        <v>28058</v>
      </c>
      <c r="O1308" s="21">
        <v>1.05</v>
      </c>
      <c r="P1308" s="11" t="s">
        <v>43</v>
      </c>
      <c r="Q1308" s="11" t="s">
        <v>44</v>
      </c>
      <c r="R1308" s="11" t="s">
        <v>94</v>
      </c>
      <c r="S1308" s="11" t="s">
        <v>116</v>
      </c>
      <c r="T1308" s="22">
        <v>5.4300000000000001E-2</v>
      </c>
      <c r="U1308" s="22">
        <v>4.5900000000000003E-2</v>
      </c>
      <c r="V1308" s="22">
        <v>0.1036</v>
      </c>
      <c r="W1308" s="22">
        <v>0.1076</v>
      </c>
      <c r="X1308" s="22">
        <v>0.10440000000000001</v>
      </c>
      <c r="Y1308" s="22">
        <v>0.17810000000000001</v>
      </c>
      <c r="Z1308" s="22">
        <v>0.1169</v>
      </c>
      <c r="AA1308" s="22">
        <v>9.3799999999999994E-2</v>
      </c>
      <c r="AB1308" s="22">
        <v>2.8799999999999999E-2</v>
      </c>
      <c r="AC1308" s="22">
        <v>0.11310000000000001</v>
      </c>
      <c r="AD1308" s="22">
        <v>3.3300000000000003E-2</v>
      </c>
      <c r="AE1308" s="17" t="s">
        <v>47</v>
      </c>
      <c r="AF1308" s="17" t="s">
        <v>47</v>
      </c>
      <c r="AG1308" s="8" t="str">
        <f t="shared" si="42"/>
        <v>click</v>
      </c>
      <c r="AH1308" s="10" t="str">
        <f t="shared" si="43"/>
        <v>click</v>
      </c>
    </row>
    <row r="1309" spans="1:34" ht="48" x14ac:dyDescent="0.2">
      <c r="A1309" s="20" t="s">
        <v>5578</v>
      </c>
      <c r="B1309" s="9" t="s">
        <v>5579</v>
      </c>
      <c r="C1309" s="11" t="s">
        <v>1138</v>
      </c>
      <c r="D1309" s="11" t="s">
        <v>39</v>
      </c>
      <c r="E1309" s="11" t="s">
        <v>5580</v>
      </c>
      <c r="F1309" s="11" t="s">
        <v>5581</v>
      </c>
      <c r="G1309" s="11" t="s">
        <v>807</v>
      </c>
      <c r="H1309" s="11" t="s">
        <v>502</v>
      </c>
      <c r="I1309" s="12">
        <v>6.4999999999999997E-3</v>
      </c>
      <c r="J1309" s="13">
        <v>2</v>
      </c>
      <c r="K1309" s="12"/>
      <c r="L1309" s="14">
        <v>1.1000000000000001</v>
      </c>
      <c r="M1309" s="15">
        <v>0.1</v>
      </c>
      <c r="N1309" s="16">
        <v>1461</v>
      </c>
      <c r="O1309" s="21">
        <v>-1.29</v>
      </c>
      <c r="P1309" s="11" t="s">
        <v>43</v>
      </c>
      <c r="Q1309" s="11" t="s">
        <v>306</v>
      </c>
      <c r="R1309" s="11" t="s">
        <v>94</v>
      </c>
      <c r="S1309" s="11" t="s">
        <v>81</v>
      </c>
      <c r="T1309" s="22" t="s">
        <v>47</v>
      </c>
      <c r="U1309" s="22" t="s">
        <v>47</v>
      </c>
      <c r="V1309" s="22" t="s">
        <v>47</v>
      </c>
      <c r="W1309" s="22" t="s">
        <v>47</v>
      </c>
      <c r="X1309" s="22" t="s">
        <v>47</v>
      </c>
      <c r="Y1309" s="22" t="s">
        <v>47</v>
      </c>
      <c r="Z1309" s="22" t="s">
        <v>47</v>
      </c>
      <c r="AA1309" s="22" t="s">
        <v>47</v>
      </c>
      <c r="AB1309" s="22" t="s">
        <v>47</v>
      </c>
      <c r="AC1309" s="22" t="s">
        <v>47</v>
      </c>
      <c r="AD1309" s="22" t="s">
        <v>47</v>
      </c>
      <c r="AE1309" s="17" t="s">
        <v>47</v>
      </c>
      <c r="AF1309" s="17" t="s">
        <v>65</v>
      </c>
      <c r="AG1309" s="8" t="str">
        <f t="shared" si="42"/>
        <v>click</v>
      </c>
      <c r="AH1309" s="10" t="str">
        <f t="shared" si="43"/>
        <v>click</v>
      </c>
    </row>
    <row r="1310" spans="1:34" ht="108" x14ac:dyDescent="0.2">
      <c r="A1310" s="20" t="s">
        <v>5582</v>
      </c>
      <c r="B1310" s="9" t="s">
        <v>5583</v>
      </c>
      <c r="C1310" s="11" t="s">
        <v>5584</v>
      </c>
      <c r="D1310" s="11" t="s">
        <v>39</v>
      </c>
      <c r="E1310" s="11" t="s">
        <v>5585</v>
      </c>
      <c r="F1310" s="11" t="s">
        <v>5586</v>
      </c>
      <c r="G1310" s="11" t="s">
        <v>778</v>
      </c>
      <c r="H1310" s="11" t="s">
        <v>190</v>
      </c>
      <c r="I1310" s="12">
        <v>9.4999999999999998E-3</v>
      </c>
      <c r="J1310" s="13"/>
      <c r="K1310" s="12"/>
      <c r="L1310" s="14">
        <v>13.6</v>
      </c>
      <c r="M1310" s="15">
        <v>0.5</v>
      </c>
      <c r="N1310" s="16">
        <v>5484</v>
      </c>
      <c r="O1310" s="21">
        <v>1.1599999999999999</v>
      </c>
      <c r="P1310" s="11" t="s">
        <v>165</v>
      </c>
      <c r="Q1310" s="11" t="s">
        <v>47</v>
      </c>
      <c r="R1310" s="11" t="s">
        <v>47</v>
      </c>
      <c r="S1310" s="11" t="s">
        <v>47</v>
      </c>
      <c r="T1310" s="22" t="s">
        <v>47</v>
      </c>
      <c r="U1310" s="22" t="s">
        <v>47</v>
      </c>
      <c r="V1310" s="22" t="s">
        <v>47</v>
      </c>
      <c r="W1310" s="22" t="s">
        <v>47</v>
      </c>
      <c r="X1310" s="22" t="s">
        <v>47</v>
      </c>
      <c r="Y1310" s="22" t="s">
        <v>47</v>
      </c>
      <c r="Z1310" s="22" t="s">
        <v>47</v>
      </c>
      <c r="AA1310" s="22" t="s">
        <v>47</v>
      </c>
      <c r="AB1310" s="22" t="s">
        <v>47</v>
      </c>
      <c r="AC1310" s="22" t="s">
        <v>47</v>
      </c>
      <c r="AD1310" s="22" t="s">
        <v>47</v>
      </c>
      <c r="AE1310" s="17" t="s">
        <v>148</v>
      </c>
      <c r="AF1310" s="17" t="s">
        <v>65</v>
      </c>
      <c r="AG1310" s="8" t="str">
        <f t="shared" si="42"/>
        <v>click</v>
      </c>
      <c r="AH1310" s="10" t="str">
        <f t="shared" si="43"/>
        <v>click</v>
      </c>
    </row>
    <row r="1311" spans="1:34" ht="36" x14ac:dyDescent="0.2">
      <c r="A1311" s="20" t="s">
        <v>5587</v>
      </c>
      <c r="B1311" s="9" t="s">
        <v>5588</v>
      </c>
      <c r="C1311" s="11" t="s">
        <v>5166</v>
      </c>
      <c r="D1311" s="11" t="s">
        <v>39</v>
      </c>
      <c r="E1311" s="11" t="s">
        <v>5589</v>
      </c>
      <c r="F1311" s="11" t="s">
        <v>5590</v>
      </c>
      <c r="G1311" s="11" t="s">
        <v>472</v>
      </c>
      <c r="H1311" s="11" t="s">
        <v>190</v>
      </c>
      <c r="I1311" s="12">
        <v>9.4999999999999998E-3</v>
      </c>
      <c r="J1311" s="13"/>
      <c r="K1311" s="12"/>
      <c r="L1311" s="14">
        <v>550</v>
      </c>
      <c r="M1311" s="15">
        <v>4.5</v>
      </c>
      <c r="N1311" s="16">
        <v>1269845</v>
      </c>
      <c r="O1311" s="21">
        <v>3.35</v>
      </c>
      <c r="P1311" s="11" t="s">
        <v>43</v>
      </c>
      <c r="Q1311" s="11" t="s">
        <v>44</v>
      </c>
      <c r="R1311" s="11" t="s">
        <v>45</v>
      </c>
      <c r="S1311" s="11" t="s">
        <v>81</v>
      </c>
      <c r="T1311" s="22" t="s">
        <v>47</v>
      </c>
      <c r="U1311" s="22" t="s">
        <v>47</v>
      </c>
      <c r="V1311" s="22" t="s">
        <v>47</v>
      </c>
      <c r="W1311" s="22" t="s">
        <v>47</v>
      </c>
      <c r="X1311" s="22" t="s">
        <v>47</v>
      </c>
      <c r="Y1311" s="22" t="s">
        <v>47</v>
      </c>
      <c r="Z1311" s="22" t="s">
        <v>47</v>
      </c>
      <c r="AA1311" s="22" t="s">
        <v>47</v>
      </c>
      <c r="AB1311" s="22" t="s">
        <v>47</v>
      </c>
      <c r="AC1311" s="22" t="s">
        <v>47</v>
      </c>
      <c r="AD1311" s="22" t="s">
        <v>47</v>
      </c>
      <c r="AE1311" s="17" t="s">
        <v>503</v>
      </c>
      <c r="AF1311" s="17" t="s">
        <v>47</v>
      </c>
      <c r="AG1311" s="8" t="str">
        <f t="shared" si="42"/>
        <v>click</v>
      </c>
      <c r="AH1311" s="10" t="str">
        <f t="shared" si="43"/>
        <v>click</v>
      </c>
    </row>
    <row r="1312" spans="1:34" ht="72" x14ac:dyDescent="0.2">
      <c r="A1312" s="20" t="s">
        <v>5591</v>
      </c>
      <c r="B1312" s="9" t="s">
        <v>5592</v>
      </c>
      <c r="C1312" s="11" t="s">
        <v>2365</v>
      </c>
      <c r="D1312" s="11" t="s">
        <v>59</v>
      </c>
      <c r="E1312" s="11" t="s">
        <v>5593</v>
      </c>
      <c r="F1312" s="11" t="s">
        <v>5594</v>
      </c>
      <c r="G1312" s="11" t="s">
        <v>232</v>
      </c>
      <c r="H1312" s="11" t="s">
        <v>233</v>
      </c>
      <c r="I1312" s="12">
        <v>0.01</v>
      </c>
      <c r="J1312" s="13"/>
      <c r="K1312" s="12"/>
      <c r="L1312" s="14">
        <v>103.2</v>
      </c>
      <c r="M1312" s="15">
        <v>2.9</v>
      </c>
      <c r="N1312" s="16">
        <v>55759</v>
      </c>
      <c r="O1312" s="21">
        <v>0.99</v>
      </c>
      <c r="P1312" s="11" t="s">
        <v>43</v>
      </c>
      <c r="Q1312" s="11" t="s">
        <v>44</v>
      </c>
      <c r="R1312" s="11" t="s">
        <v>94</v>
      </c>
      <c r="S1312" s="11" t="s">
        <v>81</v>
      </c>
      <c r="T1312" s="22" t="s">
        <v>47</v>
      </c>
      <c r="U1312" s="22" t="s">
        <v>47</v>
      </c>
      <c r="V1312" s="22" t="s">
        <v>47</v>
      </c>
      <c r="W1312" s="22" t="s">
        <v>47</v>
      </c>
      <c r="X1312" s="22" t="s">
        <v>47</v>
      </c>
      <c r="Y1312" s="22" t="s">
        <v>47</v>
      </c>
      <c r="Z1312" s="22" t="s">
        <v>47</v>
      </c>
      <c r="AA1312" s="22" t="s">
        <v>47</v>
      </c>
      <c r="AB1312" s="22" t="s">
        <v>47</v>
      </c>
      <c r="AC1312" s="22" t="s">
        <v>47</v>
      </c>
      <c r="AD1312" s="22" t="s">
        <v>47</v>
      </c>
      <c r="AE1312" s="17" t="s">
        <v>47</v>
      </c>
      <c r="AF1312" s="17" t="s">
        <v>47</v>
      </c>
      <c r="AG1312" s="8" t="str">
        <f t="shared" si="42"/>
        <v>click</v>
      </c>
      <c r="AH1312" s="10" t="str">
        <f t="shared" si="43"/>
        <v>click</v>
      </c>
    </row>
    <row r="1313" spans="1:34" ht="48" x14ac:dyDescent="0.2">
      <c r="A1313" s="20" t="s">
        <v>5595</v>
      </c>
      <c r="B1313" s="9" t="s">
        <v>5596</v>
      </c>
      <c r="C1313" s="11" t="s">
        <v>2822</v>
      </c>
      <c r="D1313" s="11" t="s">
        <v>59</v>
      </c>
      <c r="E1313" s="11" t="s">
        <v>5597</v>
      </c>
      <c r="F1313" s="11" t="s">
        <v>5598</v>
      </c>
      <c r="G1313" s="11" t="s">
        <v>1182</v>
      </c>
      <c r="H1313" s="11" t="s">
        <v>233</v>
      </c>
      <c r="I1313" s="12">
        <v>0.01</v>
      </c>
      <c r="J1313" s="13"/>
      <c r="K1313" s="12"/>
      <c r="L1313" s="14">
        <v>44.8</v>
      </c>
      <c r="M1313" s="15">
        <v>1.4</v>
      </c>
      <c r="N1313" s="16">
        <v>22452</v>
      </c>
      <c r="O1313" s="21">
        <v>1.2</v>
      </c>
      <c r="P1313" s="11" t="s">
        <v>43</v>
      </c>
      <c r="Q1313" s="11" t="s">
        <v>628</v>
      </c>
      <c r="R1313" s="11" t="s">
        <v>94</v>
      </c>
      <c r="S1313" s="11" t="s">
        <v>81</v>
      </c>
      <c r="T1313" s="22" t="s">
        <v>47</v>
      </c>
      <c r="U1313" s="22" t="s">
        <v>47</v>
      </c>
      <c r="V1313" s="22" t="s">
        <v>47</v>
      </c>
      <c r="W1313" s="22" t="s">
        <v>47</v>
      </c>
      <c r="X1313" s="22" t="s">
        <v>47</v>
      </c>
      <c r="Y1313" s="22" t="s">
        <v>47</v>
      </c>
      <c r="Z1313" s="22" t="s">
        <v>47</v>
      </c>
      <c r="AA1313" s="22" t="s">
        <v>47</v>
      </c>
      <c r="AB1313" s="22" t="s">
        <v>47</v>
      </c>
      <c r="AC1313" s="22" t="s">
        <v>47</v>
      </c>
      <c r="AD1313" s="22" t="s">
        <v>47</v>
      </c>
      <c r="AE1313" s="17" t="s">
        <v>47</v>
      </c>
      <c r="AF1313" s="17" t="s">
        <v>47</v>
      </c>
      <c r="AG1313" s="8" t="str">
        <f t="shared" si="42"/>
        <v>click</v>
      </c>
      <c r="AH1313" s="10" t="str">
        <f t="shared" si="43"/>
        <v>click</v>
      </c>
    </row>
    <row r="1314" spans="1:34" ht="84" x14ac:dyDescent="0.2">
      <c r="A1314" s="20" t="s">
        <v>5599</v>
      </c>
      <c r="B1314" s="9" t="s">
        <v>5600</v>
      </c>
      <c r="C1314" s="11" t="s">
        <v>5601</v>
      </c>
      <c r="D1314" s="11" t="s">
        <v>39</v>
      </c>
      <c r="E1314" s="11" t="s">
        <v>5602</v>
      </c>
      <c r="F1314" s="11" t="s">
        <v>5603</v>
      </c>
      <c r="G1314" s="11" t="s">
        <v>62</v>
      </c>
      <c r="H1314" s="11" t="s">
        <v>305</v>
      </c>
      <c r="I1314" s="12">
        <v>7.1000000000000004E-3</v>
      </c>
      <c r="J1314" s="13">
        <v>0.4</v>
      </c>
      <c r="K1314" s="12">
        <v>1.46E-2</v>
      </c>
      <c r="L1314" s="14">
        <v>1.4</v>
      </c>
      <c r="M1314" s="15">
        <v>0.1</v>
      </c>
      <c r="N1314" s="16">
        <v>9829</v>
      </c>
      <c r="O1314" s="21">
        <v>1.03</v>
      </c>
      <c r="P1314" s="11" t="s">
        <v>282</v>
      </c>
      <c r="Q1314" s="11" t="s">
        <v>44</v>
      </c>
      <c r="R1314" s="11" t="s">
        <v>47</v>
      </c>
      <c r="S1314" s="11" t="s">
        <v>81</v>
      </c>
      <c r="T1314" s="22" t="s">
        <v>47</v>
      </c>
      <c r="U1314" s="22" t="s">
        <v>47</v>
      </c>
      <c r="V1314" s="22" t="s">
        <v>47</v>
      </c>
      <c r="W1314" s="22" t="s">
        <v>47</v>
      </c>
      <c r="X1314" s="22" t="s">
        <v>47</v>
      </c>
      <c r="Y1314" s="22" t="s">
        <v>47</v>
      </c>
      <c r="Z1314" s="22" t="s">
        <v>47</v>
      </c>
      <c r="AA1314" s="22" t="s">
        <v>47</v>
      </c>
      <c r="AB1314" s="22" t="s">
        <v>47</v>
      </c>
      <c r="AC1314" s="22" t="s">
        <v>47</v>
      </c>
      <c r="AD1314" s="22" t="s">
        <v>47</v>
      </c>
      <c r="AE1314" s="17" t="s">
        <v>47</v>
      </c>
      <c r="AF1314" s="17" t="s">
        <v>47</v>
      </c>
      <c r="AG1314" s="8" t="str">
        <f t="shared" si="42"/>
        <v>click</v>
      </c>
      <c r="AH1314" s="10" t="str">
        <f t="shared" si="43"/>
        <v>click</v>
      </c>
    </row>
    <row r="1315" spans="1:34" ht="48" x14ac:dyDescent="0.2">
      <c r="A1315" s="20" t="s">
        <v>5604</v>
      </c>
      <c r="B1315" s="9" t="s">
        <v>5605</v>
      </c>
      <c r="C1315" s="11" t="s">
        <v>5606</v>
      </c>
      <c r="D1315" s="11" t="s">
        <v>39</v>
      </c>
      <c r="E1315" s="11" t="s">
        <v>5607</v>
      </c>
      <c r="F1315" s="11" t="s">
        <v>5608</v>
      </c>
      <c r="G1315" s="11" t="s">
        <v>203</v>
      </c>
      <c r="H1315" s="11" t="s">
        <v>336</v>
      </c>
      <c r="I1315" s="12">
        <v>1.5E-3</v>
      </c>
      <c r="J1315" s="13">
        <v>0.13</v>
      </c>
      <c r="K1315" s="12">
        <v>2.1700000000000001E-2</v>
      </c>
      <c r="L1315" s="14">
        <v>7.9</v>
      </c>
      <c r="M1315" s="15">
        <v>0.1</v>
      </c>
      <c r="N1315" s="16">
        <v>285</v>
      </c>
      <c r="O1315" s="21">
        <v>-0.88</v>
      </c>
      <c r="P1315" s="11" t="s">
        <v>165</v>
      </c>
      <c r="Q1315" s="11" t="s">
        <v>47</v>
      </c>
      <c r="R1315" s="11" t="s">
        <v>47</v>
      </c>
      <c r="S1315" s="11" t="s">
        <v>47</v>
      </c>
      <c r="T1315" s="22" t="s">
        <v>47</v>
      </c>
      <c r="U1315" s="22" t="s">
        <v>47</v>
      </c>
      <c r="V1315" s="22" t="s">
        <v>47</v>
      </c>
      <c r="W1315" s="22" t="s">
        <v>47</v>
      </c>
      <c r="X1315" s="22" t="s">
        <v>47</v>
      </c>
      <c r="Y1315" s="22" t="s">
        <v>47</v>
      </c>
      <c r="Z1315" s="22" t="s">
        <v>47</v>
      </c>
      <c r="AA1315" s="22" t="s">
        <v>47</v>
      </c>
      <c r="AB1315" s="22" t="s">
        <v>47</v>
      </c>
      <c r="AC1315" s="22" t="s">
        <v>47</v>
      </c>
      <c r="AD1315" s="22" t="s">
        <v>47</v>
      </c>
      <c r="AE1315" s="17" t="s">
        <v>47</v>
      </c>
      <c r="AF1315" s="17" t="s">
        <v>47</v>
      </c>
      <c r="AG1315" s="8" t="str">
        <f t="shared" si="42"/>
        <v>click</v>
      </c>
      <c r="AH1315" s="10" t="str">
        <f t="shared" si="43"/>
        <v>click</v>
      </c>
    </row>
    <row r="1316" spans="1:34" ht="25.5" x14ac:dyDescent="0.2">
      <c r="A1316" s="20" t="s">
        <v>5609</v>
      </c>
      <c r="B1316" s="9" t="s">
        <v>603</v>
      </c>
      <c r="C1316" s="11" t="s">
        <v>604</v>
      </c>
      <c r="D1316" s="11" t="s">
        <v>39</v>
      </c>
      <c r="E1316" s="11"/>
      <c r="F1316" s="11" t="s">
        <v>40</v>
      </c>
      <c r="G1316" s="11" t="s">
        <v>164</v>
      </c>
      <c r="H1316" s="11" t="s">
        <v>336</v>
      </c>
      <c r="I1316" s="12">
        <v>5.4999999999999997E-3</v>
      </c>
      <c r="J1316" s="13"/>
      <c r="K1316" s="12"/>
      <c r="L1316" s="14">
        <v>287.7</v>
      </c>
      <c r="M1316" s="15">
        <v>2.8</v>
      </c>
      <c r="N1316" s="16"/>
      <c r="O1316" s="21">
        <v>0</v>
      </c>
      <c r="P1316" s="11" t="s">
        <v>165</v>
      </c>
      <c r="Q1316" s="11" t="s">
        <v>47</v>
      </c>
      <c r="R1316" s="11" t="s">
        <v>47</v>
      </c>
      <c r="S1316" s="11" t="s">
        <v>81</v>
      </c>
      <c r="T1316" s="22" t="s">
        <v>47</v>
      </c>
      <c r="U1316" s="22" t="s">
        <v>47</v>
      </c>
      <c r="V1316" s="22" t="s">
        <v>47</v>
      </c>
      <c r="W1316" s="22" t="s">
        <v>47</v>
      </c>
      <c r="X1316" s="22" t="s">
        <v>47</v>
      </c>
      <c r="Y1316" s="22" t="s">
        <v>47</v>
      </c>
      <c r="Z1316" s="22" t="s">
        <v>47</v>
      </c>
      <c r="AA1316" s="22" t="s">
        <v>47</v>
      </c>
      <c r="AB1316" s="22" t="s">
        <v>47</v>
      </c>
      <c r="AC1316" s="22" t="s">
        <v>47</v>
      </c>
      <c r="AD1316" s="22" t="s">
        <v>47</v>
      </c>
      <c r="AE1316" s="17" t="s">
        <v>47</v>
      </c>
      <c r="AF1316" s="17" t="s">
        <v>47</v>
      </c>
      <c r="AG1316" s="8" t="str">
        <f t="shared" si="42"/>
        <v>click</v>
      </c>
      <c r="AH1316" s="10" t="str">
        <f t="shared" si="43"/>
        <v>click</v>
      </c>
    </row>
    <row r="1317" spans="1:34" ht="48" x14ac:dyDescent="0.2">
      <c r="A1317" s="20" t="s">
        <v>5610</v>
      </c>
      <c r="B1317" s="9" t="s">
        <v>5611</v>
      </c>
      <c r="C1317" s="11" t="s">
        <v>215</v>
      </c>
      <c r="D1317" s="11" t="s">
        <v>39</v>
      </c>
      <c r="E1317" s="11" t="s">
        <v>5612</v>
      </c>
      <c r="F1317" s="11" t="s">
        <v>5613</v>
      </c>
      <c r="G1317" s="11" t="s">
        <v>239</v>
      </c>
      <c r="H1317" s="11" t="s">
        <v>240</v>
      </c>
      <c r="I1317" s="12">
        <v>7.4999999999999997E-3</v>
      </c>
      <c r="J1317" s="13">
        <v>0.28999999999999998</v>
      </c>
      <c r="K1317" s="12">
        <v>2.98E-2</v>
      </c>
      <c r="L1317" s="14">
        <v>1.9</v>
      </c>
      <c r="M1317" s="15">
        <v>0.2</v>
      </c>
      <c r="N1317" s="16">
        <v>1933</v>
      </c>
      <c r="O1317" s="21">
        <v>2.17</v>
      </c>
      <c r="P1317" s="11" t="s">
        <v>43</v>
      </c>
      <c r="Q1317" s="11" t="s">
        <v>386</v>
      </c>
      <c r="R1317" s="11" t="s">
        <v>47</v>
      </c>
      <c r="S1317" s="11" t="s">
        <v>81</v>
      </c>
      <c r="T1317" s="22" t="s">
        <v>47</v>
      </c>
      <c r="U1317" s="22" t="s">
        <v>47</v>
      </c>
      <c r="V1317" s="22" t="s">
        <v>47</v>
      </c>
      <c r="W1317" s="22" t="s">
        <v>47</v>
      </c>
      <c r="X1317" s="22" t="s">
        <v>47</v>
      </c>
      <c r="Y1317" s="22" t="s">
        <v>47</v>
      </c>
      <c r="Z1317" s="22" t="s">
        <v>47</v>
      </c>
      <c r="AA1317" s="22" t="s">
        <v>47</v>
      </c>
      <c r="AB1317" s="22" t="s">
        <v>47</v>
      </c>
      <c r="AC1317" s="22" t="s">
        <v>47</v>
      </c>
      <c r="AD1317" s="22" t="s">
        <v>47</v>
      </c>
      <c r="AE1317" s="17" t="s">
        <v>47</v>
      </c>
      <c r="AF1317" s="17" t="s">
        <v>47</v>
      </c>
      <c r="AG1317" s="8" t="str">
        <f t="shared" si="42"/>
        <v>click</v>
      </c>
      <c r="AH1317" s="10" t="str">
        <f t="shared" si="43"/>
        <v>click</v>
      </c>
    </row>
    <row r="1318" spans="1:34" ht="25.5" x14ac:dyDescent="0.2">
      <c r="A1318" s="20" t="s">
        <v>5614</v>
      </c>
      <c r="B1318" s="9" t="s">
        <v>5615</v>
      </c>
      <c r="C1318" s="11" t="s">
        <v>3707</v>
      </c>
      <c r="D1318" s="11" t="s">
        <v>39</v>
      </c>
      <c r="E1318" s="11"/>
      <c r="F1318" s="11" t="s">
        <v>40</v>
      </c>
      <c r="G1318" s="11" t="s">
        <v>496</v>
      </c>
      <c r="H1318" s="11" t="s">
        <v>42</v>
      </c>
      <c r="I1318" s="12">
        <v>9.9000000000000008E-3</v>
      </c>
      <c r="J1318" s="13">
        <v>0.34</v>
      </c>
      <c r="K1318" s="12">
        <v>7.0000000000000001E-3</v>
      </c>
      <c r="L1318" s="14">
        <v>96.3</v>
      </c>
      <c r="M1318" s="15">
        <v>2</v>
      </c>
      <c r="N1318" s="16">
        <v>31322</v>
      </c>
      <c r="O1318" s="21">
        <v>1.02</v>
      </c>
      <c r="P1318" s="11" t="s">
        <v>43</v>
      </c>
      <c r="Q1318" s="11" t="s">
        <v>306</v>
      </c>
      <c r="R1318" s="11" t="s">
        <v>94</v>
      </c>
      <c r="S1318" s="11" t="s">
        <v>81</v>
      </c>
      <c r="T1318" s="22">
        <v>3.8199999999999998E-2</v>
      </c>
      <c r="U1318" s="22">
        <v>3.3300000000000003E-2</v>
      </c>
      <c r="V1318" s="22">
        <v>0.27</v>
      </c>
      <c r="W1318" s="22">
        <v>3.9E-2</v>
      </c>
      <c r="X1318" s="22">
        <v>8.8999999999999999E-3</v>
      </c>
      <c r="Y1318" s="22">
        <v>0.1807</v>
      </c>
      <c r="Z1318" s="22">
        <v>9.74E-2</v>
      </c>
      <c r="AA1318" s="22">
        <v>0.18140000000000001</v>
      </c>
      <c r="AB1318" s="22">
        <v>0</v>
      </c>
      <c r="AC1318" s="22">
        <v>0.13930000000000001</v>
      </c>
      <c r="AD1318" s="22">
        <v>0.01</v>
      </c>
      <c r="AE1318" s="17" t="s">
        <v>47</v>
      </c>
      <c r="AF1318" s="17" t="s">
        <v>47</v>
      </c>
      <c r="AG1318" s="8" t="str">
        <f t="shared" si="42"/>
        <v>click</v>
      </c>
      <c r="AH1318" s="10" t="str">
        <f t="shared" si="43"/>
        <v>click</v>
      </c>
    </row>
    <row r="1319" spans="1:34" ht="25.5" x14ac:dyDescent="0.2">
      <c r="A1319" s="20" t="s">
        <v>5616</v>
      </c>
      <c r="B1319" s="9" t="s">
        <v>5617</v>
      </c>
      <c r="C1319" s="11" t="s">
        <v>5618</v>
      </c>
      <c r="D1319" s="11" t="s">
        <v>179</v>
      </c>
      <c r="E1319" s="11"/>
      <c r="F1319" s="11" t="s">
        <v>40</v>
      </c>
      <c r="G1319" s="11" t="s">
        <v>401</v>
      </c>
      <c r="H1319" s="11" t="s">
        <v>490</v>
      </c>
      <c r="I1319" s="12"/>
      <c r="J1319" s="13">
        <v>0</v>
      </c>
      <c r="K1319" s="12">
        <v>4.3799999999999999E-2</v>
      </c>
      <c r="L1319" s="14">
        <v>132.9</v>
      </c>
      <c r="M1319" s="15">
        <v>4.5999999999999996</v>
      </c>
      <c r="N1319" s="16">
        <v>26694</v>
      </c>
      <c r="O1319" s="21">
        <v>0.65</v>
      </c>
      <c r="P1319" s="11" t="s">
        <v>43</v>
      </c>
      <c r="Q1319" s="11" t="s">
        <v>47</v>
      </c>
      <c r="R1319" s="11" t="s">
        <v>47</v>
      </c>
      <c r="S1319" s="11" t="s">
        <v>81</v>
      </c>
      <c r="T1319" s="22" t="s">
        <v>47</v>
      </c>
      <c r="U1319" s="22" t="s">
        <v>47</v>
      </c>
      <c r="V1319" s="22" t="s">
        <v>47</v>
      </c>
      <c r="W1319" s="22" t="s">
        <v>47</v>
      </c>
      <c r="X1319" s="22" t="s">
        <v>47</v>
      </c>
      <c r="Y1319" s="22" t="s">
        <v>47</v>
      </c>
      <c r="Z1319" s="22" t="s">
        <v>47</v>
      </c>
      <c r="AA1319" s="22" t="s">
        <v>47</v>
      </c>
      <c r="AB1319" s="22" t="s">
        <v>47</v>
      </c>
      <c r="AC1319" s="22" t="s">
        <v>47</v>
      </c>
      <c r="AD1319" s="22" t="s">
        <v>47</v>
      </c>
      <c r="AE1319" s="17" t="s">
        <v>47</v>
      </c>
      <c r="AF1319" s="17" t="s">
        <v>47</v>
      </c>
      <c r="AG1319" s="8" t="str">
        <f t="shared" si="42"/>
        <v>click</v>
      </c>
      <c r="AH1319" s="10" t="str">
        <f t="shared" si="43"/>
        <v>click</v>
      </c>
    </row>
    <row r="1320" spans="1:34" ht="36" x14ac:dyDescent="0.2">
      <c r="A1320" s="20" t="s">
        <v>5619</v>
      </c>
      <c r="B1320" s="9" t="s">
        <v>5620</v>
      </c>
      <c r="C1320" s="11" t="s">
        <v>5621</v>
      </c>
      <c r="D1320" s="11" t="s">
        <v>39</v>
      </c>
      <c r="E1320" s="11" t="s">
        <v>5622</v>
      </c>
      <c r="F1320" s="11" t="s">
        <v>5623</v>
      </c>
      <c r="G1320" s="11" t="s">
        <v>778</v>
      </c>
      <c r="H1320" s="11" t="s">
        <v>190</v>
      </c>
      <c r="I1320" s="12">
        <v>9.4999999999999998E-3</v>
      </c>
      <c r="J1320" s="13"/>
      <c r="K1320" s="12"/>
      <c r="L1320" s="14">
        <v>116.6</v>
      </c>
      <c r="M1320" s="15">
        <v>1.2</v>
      </c>
      <c r="N1320" s="16">
        <v>35506</v>
      </c>
      <c r="O1320" s="21">
        <v>3.73</v>
      </c>
      <c r="P1320" s="11" t="s">
        <v>165</v>
      </c>
      <c r="Q1320" s="11" t="s">
        <v>47</v>
      </c>
      <c r="R1320" s="11" t="s">
        <v>47</v>
      </c>
      <c r="S1320" s="11" t="s">
        <v>47</v>
      </c>
      <c r="T1320" s="22" t="s">
        <v>47</v>
      </c>
      <c r="U1320" s="22" t="s">
        <v>47</v>
      </c>
      <c r="V1320" s="22" t="s">
        <v>47</v>
      </c>
      <c r="W1320" s="22" t="s">
        <v>47</v>
      </c>
      <c r="X1320" s="22" t="s">
        <v>47</v>
      </c>
      <c r="Y1320" s="22" t="s">
        <v>47</v>
      </c>
      <c r="Z1320" s="22" t="s">
        <v>47</v>
      </c>
      <c r="AA1320" s="22" t="s">
        <v>47</v>
      </c>
      <c r="AB1320" s="22" t="s">
        <v>47</v>
      </c>
      <c r="AC1320" s="22" t="s">
        <v>47</v>
      </c>
      <c r="AD1320" s="22" t="s">
        <v>47</v>
      </c>
      <c r="AE1320" s="17" t="s">
        <v>503</v>
      </c>
      <c r="AF1320" s="17" t="s">
        <v>65</v>
      </c>
      <c r="AG1320" s="8" t="str">
        <f t="shared" si="42"/>
        <v>click</v>
      </c>
      <c r="AH1320" s="10" t="str">
        <f t="shared" si="43"/>
        <v>click</v>
      </c>
    </row>
    <row r="1321" spans="1:34" ht="24" x14ac:dyDescent="0.2">
      <c r="A1321" s="20" t="s">
        <v>5624</v>
      </c>
      <c r="B1321" s="9" t="s">
        <v>5625</v>
      </c>
      <c r="C1321" s="11" t="s">
        <v>91</v>
      </c>
      <c r="D1321" s="11" t="s">
        <v>39</v>
      </c>
      <c r="E1321" s="11" t="s">
        <v>5626</v>
      </c>
      <c r="F1321" s="11" t="s">
        <v>5627</v>
      </c>
      <c r="G1321" s="11" t="s">
        <v>121</v>
      </c>
      <c r="H1321" s="11" t="s">
        <v>54</v>
      </c>
      <c r="I1321" s="12">
        <v>6.0000000000000001E-3</v>
      </c>
      <c r="J1321" s="13">
        <v>1.1200000000000001</v>
      </c>
      <c r="K1321" s="12">
        <v>2.5000000000000001E-2</v>
      </c>
      <c r="L1321" s="14">
        <v>397.7</v>
      </c>
      <c r="M1321" s="15">
        <v>8.9</v>
      </c>
      <c r="N1321" s="16">
        <v>345516</v>
      </c>
      <c r="O1321" s="21">
        <v>-4.13</v>
      </c>
      <c r="P1321" s="11" t="s">
        <v>43</v>
      </c>
      <c r="Q1321" s="11" t="s">
        <v>47</v>
      </c>
      <c r="R1321" s="11" t="s">
        <v>47</v>
      </c>
      <c r="S1321" s="11" t="s">
        <v>1992</v>
      </c>
      <c r="T1321" s="22">
        <v>6.6699999999999995E-2</v>
      </c>
      <c r="U1321" s="22">
        <v>7.4200000000000002E-2</v>
      </c>
      <c r="V1321" s="22">
        <v>4.6399999999999997E-2</v>
      </c>
      <c r="W1321" s="22">
        <v>0.1192</v>
      </c>
      <c r="X1321" s="22">
        <v>4.1099999999999998E-2</v>
      </c>
      <c r="Y1321" s="22">
        <v>0.41670000000000001</v>
      </c>
      <c r="Z1321" s="22">
        <v>2.2000000000000001E-3</v>
      </c>
      <c r="AA1321" s="22">
        <v>0.17069999999999999</v>
      </c>
      <c r="AB1321" s="22">
        <v>2.3900000000000001E-2</v>
      </c>
      <c r="AC1321" s="22">
        <v>2.3099999999999999E-2</v>
      </c>
      <c r="AD1321" s="22">
        <v>3.3999999999999998E-3</v>
      </c>
      <c r="AE1321" s="17" t="s">
        <v>47</v>
      </c>
      <c r="AF1321" s="17" t="s">
        <v>47</v>
      </c>
      <c r="AG1321" s="8" t="str">
        <f t="shared" si="42"/>
        <v>click</v>
      </c>
      <c r="AH1321" s="10" t="str">
        <f t="shared" si="43"/>
        <v>click</v>
      </c>
    </row>
    <row r="1322" spans="1:34" ht="60" x14ac:dyDescent="0.2">
      <c r="A1322" s="20" t="s">
        <v>5628</v>
      </c>
      <c r="B1322" s="9" t="s">
        <v>5629</v>
      </c>
      <c r="C1322" s="11" t="s">
        <v>5630</v>
      </c>
      <c r="D1322" s="11" t="s">
        <v>39</v>
      </c>
      <c r="E1322" s="11" t="s">
        <v>5631</v>
      </c>
      <c r="F1322" s="11" t="s">
        <v>5632</v>
      </c>
      <c r="G1322" s="11" t="s">
        <v>203</v>
      </c>
      <c r="H1322" s="11" t="s">
        <v>336</v>
      </c>
      <c r="I1322" s="12">
        <v>8.9999999999999998E-4</v>
      </c>
      <c r="J1322" s="13">
        <v>0.01</v>
      </c>
      <c r="K1322" s="12">
        <v>2.8999999999999998E-3</v>
      </c>
      <c r="L1322" s="14">
        <v>122.1</v>
      </c>
      <c r="M1322" s="15">
        <v>2.4</v>
      </c>
      <c r="N1322" s="16">
        <v>36252</v>
      </c>
      <c r="O1322" s="21">
        <v>-0.06</v>
      </c>
      <c r="P1322" s="11" t="s">
        <v>165</v>
      </c>
      <c r="Q1322" s="11" t="s">
        <v>47</v>
      </c>
      <c r="R1322" s="11" t="s">
        <v>47</v>
      </c>
      <c r="S1322" s="11" t="s">
        <v>47</v>
      </c>
      <c r="T1322" s="22" t="s">
        <v>47</v>
      </c>
      <c r="U1322" s="22" t="s">
        <v>47</v>
      </c>
      <c r="V1322" s="22" t="s">
        <v>47</v>
      </c>
      <c r="W1322" s="22" t="s">
        <v>47</v>
      </c>
      <c r="X1322" s="22" t="s">
        <v>47</v>
      </c>
      <c r="Y1322" s="22" t="s">
        <v>47</v>
      </c>
      <c r="Z1322" s="22" t="s">
        <v>47</v>
      </c>
      <c r="AA1322" s="22" t="s">
        <v>47</v>
      </c>
      <c r="AB1322" s="22" t="s">
        <v>47</v>
      </c>
      <c r="AC1322" s="22" t="s">
        <v>47</v>
      </c>
      <c r="AD1322" s="22" t="s">
        <v>47</v>
      </c>
      <c r="AE1322" s="17" t="s">
        <v>47</v>
      </c>
      <c r="AF1322" s="17" t="s">
        <v>47</v>
      </c>
      <c r="AG1322" s="8" t="str">
        <f t="shared" si="42"/>
        <v>click</v>
      </c>
      <c r="AH1322" s="10" t="str">
        <f t="shared" si="43"/>
        <v>click</v>
      </c>
    </row>
    <row r="1323" spans="1:34" ht="60" x14ac:dyDescent="0.2">
      <c r="A1323" s="20" t="s">
        <v>5633</v>
      </c>
      <c r="B1323" s="9" t="s">
        <v>5634</v>
      </c>
      <c r="C1323" s="11" t="s">
        <v>1922</v>
      </c>
      <c r="D1323" s="11" t="s">
        <v>59</v>
      </c>
      <c r="E1323" s="11" t="s">
        <v>5635</v>
      </c>
      <c r="F1323" s="11" t="s">
        <v>1738</v>
      </c>
      <c r="G1323" s="11" t="s">
        <v>62</v>
      </c>
      <c r="H1323" s="11" t="s">
        <v>305</v>
      </c>
      <c r="I1323" s="12">
        <v>1.6500000000000001E-2</v>
      </c>
      <c r="J1323" s="13"/>
      <c r="K1323" s="12"/>
      <c r="L1323" s="14">
        <v>95.3</v>
      </c>
      <c r="M1323" s="15">
        <v>13.4</v>
      </c>
      <c r="N1323" s="16">
        <v>4038419</v>
      </c>
      <c r="O1323" s="21">
        <v>-6.84</v>
      </c>
      <c r="P1323" s="11" t="s">
        <v>64</v>
      </c>
      <c r="Q1323" s="11" t="s">
        <v>47</v>
      </c>
      <c r="R1323" s="11" t="s">
        <v>47</v>
      </c>
      <c r="S1323" s="11" t="s">
        <v>81</v>
      </c>
      <c r="T1323" s="22" t="s">
        <v>47</v>
      </c>
      <c r="U1323" s="22" t="s">
        <v>47</v>
      </c>
      <c r="V1323" s="22" t="s">
        <v>47</v>
      </c>
      <c r="W1323" s="22" t="s">
        <v>47</v>
      </c>
      <c r="X1323" s="22" t="s">
        <v>47</v>
      </c>
      <c r="Y1323" s="22" t="s">
        <v>47</v>
      </c>
      <c r="Z1323" s="22" t="s">
        <v>47</v>
      </c>
      <c r="AA1323" s="22" t="s">
        <v>47</v>
      </c>
      <c r="AB1323" s="22" t="s">
        <v>47</v>
      </c>
      <c r="AC1323" s="22" t="s">
        <v>47</v>
      </c>
      <c r="AD1323" s="22" t="s">
        <v>47</v>
      </c>
      <c r="AE1323" s="17" t="s">
        <v>148</v>
      </c>
      <c r="AF1323" s="17" t="s">
        <v>47</v>
      </c>
      <c r="AG1323" s="8" t="str">
        <f t="shared" si="42"/>
        <v>click</v>
      </c>
      <c r="AH1323" s="10" t="str">
        <f t="shared" si="43"/>
        <v>click</v>
      </c>
    </row>
    <row r="1324" spans="1:34" ht="60" x14ac:dyDescent="0.2">
      <c r="A1324" s="20" t="s">
        <v>5636</v>
      </c>
      <c r="B1324" s="9" t="s">
        <v>5637</v>
      </c>
      <c r="C1324" s="11" t="s">
        <v>1922</v>
      </c>
      <c r="D1324" s="11" t="s">
        <v>59</v>
      </c>
      <c r="E1324" s="11" t="s">
        <v>5638</v>
      </c>
      <c r="F1324" s="11" t="s">
        <v>1738</v>
      </c>
      <c r="G1324" s="11" t="s">
        <v>62</v>
      </c>
      <c r="H1324" s="11" t="s">
        <v>305</v>
      </c>
      <c r="I1324" s="12">
        <v>1.6500000000000001E-2</v>
      </c>
      <c r="J1324" s="13"/>
      <c r="K1324" s="12"/>
      <c r="L1324" s="14">
        <v>1.8</v>
      </c>
      <c r="M1324" s="15">
        <v>0.1</v>
      </c>
      <c r="N1324" s="16">
        <v>6802</v>
      </c>
      <c r="O1324" s="21">
        <v>-4.0199999999999996</v>
      </c>
      <c r="P1324" s="11" t="s">
        <v>64</v>
      </c>
      <c r="Q1324" s="11" t="s">
        <v>47</v>
      </c>
      <c r="R1324" s="11" t="s">
        <v>47</v>
      </c>
      <c r="S1324" s="11" t="s">
        <v>81</v>
      </c>
      <c r="T1324" s="22" t="s">
        <v>47</v>
      </c>
      <c r="U1324" s="22" t="s">
        <v>47</v>
      </c>
      <c r="V1324" s="22" t="s">
        <v>47</v>
      </c>
      <c r="W1324" s="22" t="s">
        <v>47</v>
      </c>
      <c r="X1324" s="22" t="s">
        <v>47</v>
      </c>
      <c r="Y1324" s="22" t="s">
        <v>47</v>
      </c>
      <c r="Z1324" s="22" t="s">
        <v>47</v>
      </c>
      <c r="AA1324" s="22" t="s">
        <v>47</v>
      </c>
      <c r="AB1324" s="22" t="s">
        <v>47</v>
      </c>
      <c r="AC1324" s="22" t="s">
        <v>47</v>
      </c>
      <c r="AD1324" s="22" t="s">
        <v>47</v>
      </c>
      <c r="AE1324" s="17" t="s">
        <v>148</v>
      </c>
      <c r="AF1324" s="17" t="s">
        <v>47</v>
      </c>
      <c r="AG1324" s="8" t="str">
        <f t="shared" si="42"/>
        <v>click</v>
      </c>
      <c r="AH1324" s="10" t="str">
        <f t="shared" si="43"/>
        <v>click</v>
      </c>
    </row>
    <row r="1325" spans="1:34" ht="96" x14ac:dyDescent="0.2">
      <c r="A1325" s="20" t="s">
        <v>5639</v>
      </c>
      <c r="B1325" s="9" t="s">
        <v>5640</v>
      </c>
      <c r="C1325" s="11" t="s">
        <v>4948</v>
      </c>
      <c r="D1325" s="11" t="s">
        <v>39</v>
      </c>
      <c r="E1325" s="11" t="s">
        <v>4860</v>
      </c>
      <c r="F1325" s="11" t="s">
        <v>4857</v>
      </c>
      <c r="G1325" s="11" t="s">
        <v>472</v>
      </c>
      <c r="H1325" s="11" t="s">
        <v>190</v>
      </c>
      <c r="I1325" s="12">
        <v>9.4999999999999998E-3</v>
      </c>
      <c r="J1325" s="13">
        <v>25.07</v>
      </c>
      <c r="K1325" s="12"/>
      <c r="L1325" s="14">
        <v>251.9</v>
      </c>
      <c r="M1325" s="15">
        <v>20.9</v>
      </c>
      <c r="N1325" s="16">
        <v>1958805</v>
      </c>
      <c r="O1325" s="21">
        <v>-2.81</v>
      </c>
      <c r="P1325" s="11" t="s">
        <v>43</v>
      </c>
      <c r="Q1325" s="11" t="s">
        <v>386</v>
      </c>
      <c r="R1325" s="11" t="s">
        <v>94</v>
      </c>
      <c r="S1325" s="11" t="s">
        <v>81</v>
      </c>
      <c r="T1325" s="22" t="s">
        <v>47</v>
      </c>
      <c r="U1325" s="22" t="s">
        <v>47</v>
      </c>
      <c r="V1325" s="22" t="s">
        <v>47</v>
      </c>
      <c r="W1325" s="22" t="s">
        <v>47</v>
      </c>
      <c r="X1325" s="22" t="s">
        <v>47</v>
      </c>
      <c r="Y1325" s="22" t="s">
        <v>47</v>
      </c>
      <c r="Z1325" s="22" t="s">
        <v>47</v>
      </c>
      <c r="AA1325" s="22" t="s">
        <v>47</v>
      </c>
      <c r="AB1325" s="22" t="s">
        <v>47</v>
      </c>
      <c r="AC1325" s="22" t="s">
        <v>47</v>
      </c>
      <c r="AD1325" s="22" t="s">
        <v>47</v>
      </c>
      <c r="AE1325" s="17" t="s">
        <v>148</v>
      </c>
      <c r="AF1325" s="17" t="s">
        <v>65</v>
      </c>
      <c r="AG1325" s="8" t="str">
        <f t="shared" si="42"/>
        <v>click</v>
      </c>
      <c r="AH1325" s="10" t="str">
        <f t="shared" si="43"/>
        <v>click</v>
      </c>
    </row>
    <row r="1326" spans="1:34" ht="96" x14ac:dyDescent="0.2">
      <c r="A1326" s="20" t="s">
        <v>5641</v>
      </c>
      <c r="B1326" s="9" t="s">
        <v>5642</v>
      </c>
      <c r="C1326" s="11" t="s">
        <v>5643</v>
      </c>
      <c r="D1326" s="11" t="s">
        <v>39</v>
      </c>
      <c r="E1326" s="11" t="s">
        <v>5644</v>
      </c>
      <c r="F1326" s="11" t="s">
        <v>4857</v>
      </c>
      <c r="G1326" s="11" t="s">
        <v>1395</v>
      </c>
      <c r="H1326" s="11" t="s">
        <v>87</v>
      </c>
      <c r="I1326" s="12">
        <v>1.8E-3</v>
      </c>
      <c r="J1326" s="13">
        <v>0.33</v>
      </c>
      <c r="K1326" s="12">
        <v>6.8999999999999999E-3</v>
      </c>
      <c r="L1326" s="14">
        <v>62</v>
      </c>
      <c r="M1326" s="15">
        <v>0.9</v>
      </c>
      <c r="N1326" s="16">
        <v>19155</v>
      </c>
      <c r="O1326" s="21">
        <v>1.47</v>
      </c>
      <c r="P1326" s="11" t="s">
        <v>43</v>
      </c>
      <c r="Q1326" s="11" t="s">
        <v>386</v>
      </c>
      <c r="R1326" s="11" t="s">
        <v>94</v>
      </c>
      <c r="S1326" s="11" t="s">
        <v>81</v>
      </c>
      <c r="T1326" s="22" t="s">
        <v>47</v>
      </c>
      <c r="U1326" s="22" t="s">
        <v>47</v>
      </c>
      <c r="V1326" s="22" t="s">
        <v>47</v>
      </c>
      <c r="W1326" s="22" t="s">
        <v>47</v>
      </c>
      <c r="X1326" s="22" t="s">
        <v>47</v>
      </c>
      <c r="Y1326" s="22" t="s">
        <v>47</v>
      </c>
      <c r="Z1326" s="22" t="s">
        <v>47</v>
      </c>
      <c r="AA1326" s="22" t="s">
        <v>47</v>
      </c>
      <c r="AB1326" s="22" t="s">
        <v>47</v>
      </c>
      <c r="AC1326" s="22" t="s">
        <v>47</v>
      </c>
      <c r="AD1326" s="22" t="s">
        <v>47</v>
      </c>
      <c r="AE1326" s="17" t="s">
        <v>47</v>
      </c>
      <c r="AF1326" s="17" t="s">
        <v>47</v>
      </c>
      <c r="AG1326" s="8" t="str">
        <f t="shared" si="42"/>
        <v>click</v>
      </c>
      <c r="AH1326" s="10" t="str">
        <f t="shared" si="43"/>
        <v>click</v>
      </c>
    </row>
    <row r="1327" spans="1:34" ht="36" x14ac:dyDescent="0.2">
      <c r="A1327" s="20" t="s">
        <v>5645</v>
      </c>
      <c r="B1327" s="9" t="s">
        <v>5646</v>
      </c>
      <c r="C1327" s="11" t="s">
        <v>5647</v>
      </c>
      <c r="D1327" s="11" t="s">
        <v>39</v>
      </c>
      <c r="E1327" s="11" t="s">
        <v>5648</v>
      </c>
      <c r="F1327" s="11" t="s">
        <v>5649</v>
      </c>
      <c r="G1327" s="11" t="s">
        <v>778</v>
      </c>
      <c r="H1327" s="11" t="s">
        <v>502</v>
      </c>
      <c r="I1327" s="12">
        <v>9.4999999999999998E-3</v>
      </c>
      <c r="J1327" s="13"/>
      <c r="K1327" s="12"/>
      <c r="L1327" s="14">
        <v>0</v>
      </c>
      <c r="M1327" s="15">
        <v>0</v>
      </c>
      <c r="N1327" s="16"/>
      <c r="O1327" s="21"/>
      <c r="P1327" s="11" t="s">
        <v>165</v>
      </c>
      <c r="Q1327" s="11" t="s">
        <v>47</v>
      </c>
      <c r="R1327" s="11" t="s">
        <v>47</v>
      </c>
      <c r="S1327" s="11" t="s">
        <v>47</v>
      </c>
      <c r="T1327" s="22" t="s">
        <v>47</v>
      </c>
      <c r="U1327" s="22" t="s">
        <v>47</v>
      </c>
      <c r="V1327" s="22" t="s">
        <v>47</v>
      </c>
      <c r="W1327" s="22" t="s">
        <v>47</v>
      </c>
      <c r="X1327" s="22" t="s">
        <v>47</v>
      </c>
      <c r="Y1327" s="22" t="s">
        <v>47</v>
      </c>
      <c r="Z1327" s="22" t="s">
        <v>47</v>
      </c>
      <c r="AA1327" s="22" t="s">
        <v>47</v>
      </c>
      <c r="AB1327" s="22" t="s">
        <v>47</v>
      </c>
      <c r="AC1327" s="22" t="s">
        <v>47</v>
      </c>
      <c r="AD1327" s="22" t="s">
        <v>47</v>
      </c>
      <c r="AE1327" s="17" t="s">
        <v>503</v>
      </c>
      <c r="AF1327" s="17" t="s">
        <v>47</v>
      </c>
      <c r="AG1327" s="8" t="str">
        <f t="shared" si="42"/>
        <v>click</v>
      </c>
      <c r="AH1327" s="10" t="str">
        <f t="shared" si="43"/>
        <v>click</v>
      </c>
    </row>
    <row r="1328" spans="1:34" ht="60" x14ac:dyDescent="0.2">
      <c r="A1328" s="20" t="s">
        <v>5650</v>
      </c>
      <c r="B1328" s="9" t="s">
        <v>5651</v>
      </c>
      <c r="C1328" s="11" t="s">
        <v>3006</v>
      </c>
      <c r="D1328" s="11" t="s">
        <v>39</v>
      </c>
      <c r="E1328" s="11" t="s">
        <v>5652</v>
      </c>
      <c r="F1328" s="11" t="s">
        <v>5653</v>
      </c>
      <c r="G1328" s="11" t="s">
        <v>71</v>
      </c>
      <c r="H1328" s="11" t="s">
        <v>976</v>
      </c>
      <c r="I1328" s="12">
        <v>7.9000000000000008E-3</v>
      </c>
      <c r="J1328" s="13">
        <v>0.54</v>
      </c>
      <c r="K1328" s="12">
        <v>2.7300000000000001E-2</v>
      </c>
      <c r="L1328" s="14">
        <v>2</v>
      </c>
      <c r="M1328" s="15">
        <v>0.1</v>
      </c>
      <c r="N1328" s="16">
        <v>2154</v>
      </c>
      <c r="O1328" s="21">
        <v>-1.57</v>
      </c>
      <c r="P1328" s="11" t="s">
        <v>43</v>
      </c>
      <c r="Q1328" s="11" t="s">
        <v>386</v>
      </c>
      <c r="R1328" s="11" t="s">
        <v>47</v>
      </c>
      <c r="S1328" s="11" t="s">
        <v>337</v>
      </c>
      <c r="T1328" s="22" t="s">
        <v>47</v>
      </c>
      <c r="U1328" s="22" t="s">
        <v>47</v>
      </c>
      <c r="V1328" s="22" t="s">
        <v>47</v>
      </c>
      <c r="W1328" s="22" t="s">
        <v>47</v>
      </c>
      <c r="X1328" s="22" t="s">
        <v>47</v>
      </c>
      <c r="Y1328" s="22" t="s">
        <v>47</v>
      </c>
      <c r="Z1328" s="22" t="s">
        <v>47</v>
      </c>
      <c r="AA1328" s="22" t="s">
        <v>47</v>
      </c>
      <c r="AB1328" s="22" t="s">
        <v>47</v>
      </c>
      <c r="AC1328" s="22" t="s">
        <v>47</v>
      </c>
      <c r="AD1328" s="22" t="s">
        <v>47</v>
      </c>
      <c r="AE1328" s="17" t="s">
        <v>47</v>
      </c>
      <c r="AF1328" s="17" t="s">
        <v>47</v>
      </c>
      <c r="AG1328" s="8" t="str">
        <f t="shared" si="42"/>
        <v>click</v>
      </c>
      <c r="AH1328" s="10" t="str">
        <f t="shared" si="43"/>
        <v>click</v>
      </c>
    </row>
    <row r="1329" spans="1:34" ht="36" x14ac:dyDescent="0.2">
      <c r="A1329" s="20" t="s">
        <v>5654</v>
      </c>
      <c r="B1329" s="9" t="s">
        <v>5655</v>
      </c>
      <c r="C1329" s="11" t="s">
        <v>5647</v>
      </c>
      <c r="D1329" s="11" t="s">
        <v>39</v>
      </c>
      <c r="E1329" s="11" t="s">
        <v>5656</v>
      </c>
      <c r="F1329" s="11" t="s">
        <v>5649</v>
      </c>
      <c r="G1329" s="11" t="s">
        <v>778</v>
      </c>
      <c r="H1329" s="11" t="s">
        <v>502</v>
      </c>
      <c r="I1329" s="12">
        <v>9.4999999999999998E-3</v>
      </c>
      <c r="J1329" s="13"/>
      <c r="K1329" s="12"/>
      <c r="L1329" s="14">
        <v>0</v>
      </c>
      <c r="M1329" s="15">
        <v>0</v>
      </c>
      <c r="N1329" s="16"/>
      <c r="O1329" s="21"/>
      <c r="P1329" s="11" t="s">
        <v>165</v>
      </c>
      <c r="Q1329" s="11" t="s">
        <v>47</v>
      </c>
      <c r="R1329" s="11" t="s">
        <v>47</v>
      </c>
      <c r="S1329" s="11" t="s">
        <v>47</v>
      </c>
      <c r="T1329" s="22" t="s">
        <v>47</v>
      </c>
      <c r="U1329" s="22" t="s">
        <v>47</v>
      </c>
      <c r="V1329" s="22" t="s">
        <v>47</v>
      </c>
      <c r="W1329" s="22" t="s">
        <v>47</v>
      </c>
      <c r="X1329" s="22" t="s">
        <v>47</v>
      </c>
      <c r="Y1329" s="22" t="s">
        <v>47</v>
      </c>
      <c r="Z1329" s="22" t="s">
        <v>47</v>
      </c>
      <c r="AA1329" s="22" t="s">
        <v>47</v>
      </c>
      <c r="AB1329" s="22" t="s">
        <v>47</v>
      </c>
      <c r="AC1329" s="22" t="s">
        <v>47</v>
      </c>
      <c r="AD1329" s="22" t="s">
        <v>47</v>
      </c>
      <c r="AE1329" s="17" t="s">
        <v>503</v>
      </c>
      <c r="AF1329" s="17" t="s">
        <v>65</v>
      </c>
      <c r="AG1329" s="8" t="str">
        <f t="shared" si="42"/>
        <v>click</v>
      </c>
      <c r="AH1329" s="10" t="str">
        <f t="shared" si="43"/>
        <v>click</v>
      </c>
    </row>
    <row r="1330" spans="1:34" ht="48" x14ac:dyDescent="0.2">
      <c r="A1330" s="20" t="s">
        <v>5657</v>
      </c>
      <c r="B1330" s="9" t="s">
        <v>5658</v>
      </c>
      <c r="C1330" s="11" t="s">
        <v>5659</v>
      </c>
      <c r="D1330" s="11" t="s">
        <v>39</v>
      </c>
      <c r="E1330" s="11" t="s">
        <v>5660</v>
      </c>
      <c r="F1330" s="11" t="s">
        <v>5661</v>
      </c>
      <c r="G1330" s="11" t="s">
        <v>472</v>
      </c>
      <c r="H1330" s="11" t="s">
        <v>190</v>
      </c>
      <c r="I1330" s="12">
        <v>9.4999999999999998E-3</v>
      </c>
      <c r="J1330" s="13"/>
      <c r="K1330" s="12"/>
      <c r="L1330" s="14">
        <v>0.7</v>
      </c>
      <c r="M1330" s="15">
        <v>0</v>
      </c>
      <c r="N1330" s="16">
        <v>2172</v>
      </c>
      <c r="O1330" s="21">
        <v>-2.85</v>
      </c>
      <c r="P1330" s="11" t="s">
        <v>43</v>
      </c>
      <c r="Q1330" s="11" t="s">
        <v>47</v>
      </c>
      <c r="R1330" s="11" t="s">
        <v>94</v>
      </c>
      <c r="S1330" s="11" t="s">
        <v>81</v>
      </c>
      <c r="T1330" s="22" t="s">
        <v>47</v>
      </c>
      <c r="U1330" s="22" t="s">
        <v>47</v>
      </c>
      <c r="V1330" s="22" t="s">
        <v>47</v>
      </c>
      <c r="W1330" s="22" t="s">
        <v>47</v>
      </c>
      <c r="X1330" s="22" t="s">
        <v>47</v>
      </c>
      <c r="Y1330" s="22" t="s">
        <v>47</v>
      </c>
      <c r="Z1330" s="22" t="s">
        <v>47</v>
      </c>
      <c r="AA1330" s="22" t="s">
        <v>47</v>
      </c>
      <c r="AB1330" s="22" t="s">
        <v>47</v>
      </c>
      <c r="AC1330" s="22" t="s">
        <v>47</v>
      </c>
      <c r="AD1330" s="22" t="s">
        <v>47</v>
      </c>
      <c r="AE1330" s="17" t="s">
        <v>148</v>
      </c>
      <c r="AF1330" s="17" t="s">
        <v>65</v>
      </c>
      <c r="AG1330" s="8" t="str">
        <f t="shared" si="42"/>
        <v>click</v>
      </c>
      <c r="AH1330" s="10" t="str">
        <f t="shared" si="43"/>
        <v>click</v>
      </c>
    </row>
    <row r="1331" spans="1:34" ht="96" x14ac:dyDescent="0.2">
      <c r="A1331" s="20" t="s">
        <v>5662</v>
      </c>
      <c r="B1331" s="9" t="s">
        <v>5663</v>
      </c>
      <c r="C1331" s="11" t="s">
        <v>4251</v>
      </c>
      <c r="D1331" s="11" t="s">
        <v>59</v>
      </c>
      <c r="E1331" s="11" t="s">
        <v>5664</v>
      </c>
      <c r="F1331" s="11" t="s">
        <v>5665</v>
      </c>
      <c r="G1331" s="11" t="s">
        <v>584</v>
      </c>
      <c r="H1331" s="11" t="s">
        <v>233</v>
      </c>
      <c r="I1331" s="12">
        <v>1.0999999999999999E-2</v>
      </c>
      <c r="J1331" s="13"/>
      <c r="K1331" s="12"/>
      <c r="L1331" s="14">
        <v>6.3</v>
      </c>
      <c r="M1331" s="15">
        <v>0.3</v>
      </c>
      <c r="N1331" s="16">
        <v>1187</v>
      </c>
      <c r="O1331" s="21">
        <v>-0.32</v>
      </c>
      <c r="P1331" s="11" t="s">
        <v>136</v>
      </c>
      <c r="Q1331" s="11" t="s">
        <v>47</v>
      </c>
      <c r="R1331" s="11" t="s">
        <v>47</v>
      </c>
      <c r="S1331" s="11" t="s">
        <v>47</v>
      </c>
      <c r="T1331" s="22" t="s">
        <v>47</v>
      </c>
      <c r="U1331" s="22" t="s">
        <v>47</v>
      </c>
      <c r="V1331" s="22" t="s">
        <v>47</v>
      </c>
      <c r="W1331" s="22" t="s">
        <v>47</v>
      </c>
      <c r="X1331" s="22" t="s">
        <v>47</v>
      </c>
      <c r="Y1331" s="22" t="s">
        <v>47</v>
      </c>
      <c r="Z1331" s="22" t="s">
        <v>47</v>
      </c>
      <c r="AA1331" s="22" t="s">
        <v>47</v>
      </c>
      <c r="AB1331" s="22" t="s">
        <v>47</v>
      </c>
      <c r="AC1331" s="22" t="s">
        <v>47</v>
      </c>
      <c r="AD1331" s="22" t="s">
        <v>47</v>
      </c>
      <c r="AE1331" s="17" t="s">
        <v>47</v>
      </c>
      <c r="AF1331" s="17" t="s">
        <v>47</v>
      </c>
      <c r="AG1331" s="8" t="str">
        <f t="shared" si="42"/>
        <v>click</v>
      </c>
      <c r="AH1331" s="10" t="str">
        <f t="shared" si="43"/>
        <v>click</v>
      </c>
    </row>
    <row r="1332" spans="1:34" ht="60" x14ac:dyDescent="0.2">
      <c r="A1332" s="20" t="s">
        <v>5666</v>
      </c>
      <c r="B1332" s="9" t="s">
        <v>5667</v>
      </c>
      <c r="C1332" s="11" t="s">
        <v>4119</v>
      </c>
      <c r="D1332" s="11"/>
      <c r="E1332" s="11" t="s">
        <v>5668</v>
      </c>
      <c r="F1332" s="11" t="s">
        <v>5669</v>
      </c>
      <c r="G1332" s="11" t="s">
        <v>232</v>
      </c>
      <c r="H1332" s="11" t="s">
        <v>4122</v>
      </c>
      <c r="I1332" s="12">
        <v>2E-3</v>
      </c>
      <c r="J1332" s="13"/>
      <c r="K1332" s="12"/>
      <c r="L1332" s="14">
        <v>0</v>
      </c>
      <c r="M1332" s="15">
        <v>0</v>
      </c>
      <c r="N1332" s="16"/>
      <c r="O1332" s="21"/>
      <c r="P1332" s="11" t="s">
        <v>43</v>
      </c>
      <c r="Q1332" s="11" t="s">
        <v>44</v>
      </c>
      <c r="R1332" s="11" t="s">
        <v>94</v>
      </c>
      <c r="S1332" s="11" t="s">
        <v>81</v>
      </c>
      <c r="T1332" s="22" t="s">
        <v>47</v>
      </c>
      <c r="U1332" s="22" t="s">
        <v>47</v>
      </c>
      <c r="V1332" s="22" t="s">
        <v>47</v>
      </c>
      <c r="W1332" s="22" t="s">
        <v>47</v>
      </c>
      <c r="X1332" s="22" t="s">
        <v>47</v>
      </c>
      <c r="Y1332" s="22" t="s">
        <v>47</v>
      </c>
      <c r="Z1332" s="22" t="s">
        <v>47</v>
      </c>
      <c r="AA1332" s="22" t="s">
        <v>47</v>
      </c>
      <c r="AB1332" s="22" t="s">
        <v>47</v>
      </c>
      <c r="AC1332" s="22" t="s">
        <v>47</v>
      </c>
      <c r="AD1332" s="22" t="s">
        <v>47</v>
      </c>
      <c r="AE1332" s="17" t="s">
        <v>47</v>
      </c>
      <c r="AF1332" s="17" t="s">
        <v>47</v>
      </c>
      <c r="AG1332" s="8" t="str">
        <f t="shared" si="42"/>
        <v>click</v>
      </c>
      <c r="AH1332" s="10" t="str">
        <f t="shared" si="43"/>
        <v>click</v>
      </c>
    </row>
    <row r="1333" spans="1:34" ht="48" x14ac:dyDescent="0.2">
      <c r="A1333" s="20" t="s">
        <v>5670</v>
      </c>
      <c r="B1333" s="9" t="s">
        <v>5671</v>
      </c>
      <c r="C1333" s="11" t="s">
        <v>772</v>
      </c>
      <c r="D1333" s="11" t="s">
        <v>39</v>
      </c>
      <c r="E1333" s="11" t="s">
        <v>5672</v>
      </c>
      <c r="F1333" s="11" t="s">
        <v>5558</v>
      </c>
      <c r="G1333" s="11" t="s">
        <v>1362</v>
      </c>
      <c r="H1333" s="11" t="s">
        <v>502</v>
      </c>
      <c r="I1333" s="12">
        <v>6.4999999999999997E-3</v>
      </c>
      <c r="J1333" s="13"/>
      <c r="K1333" s="12"/>
      <c r="L1333" s="14">
        <v>9</v>
      </c>
      <c r="M1333" s="15">
        <v>0.3</v>
      </c>
      <c r="N1333" s="16">
        <v>2441</v>
      </c>
      <c r="O1333" s="21">
        <v>1.03</v>
      </c>
      <c r="P1333" s="11" t="s">
        <v>165</v>
      </c>
      <c r="Q1333" s="11" t="s">
        <v>47</v>
      </c>
      <c r="R1333" s="11" t="s">
        <v>47</v>
      </c>
      <c r="S1333" s="11" t="s">
        <v>47</v>
      </c>
      <c r="T1333" s="22" t="s">
        <v>47</v>
      </c>
      <c r="U1333" s="22" t="s">
        <v>47</v>
      </c>
      <c r="V1333" s="22" t="s">
        <v>47</v>
      </c>
      <c r="W1333" s="22" t="s">
        <v>47</v>
      </c>
      <c r="X1333" s="22" t="s">
        <v>47</v>
      </c>
      <c r="Y1333" s="22" t="s">
        <v>47</v>
      </c>
      <c r="Z1333" s="22" t="s">
        <v>47</v>
      </c>
      <c r="AA1333" s="22" t="s">
        <v>47</v>
      </c>
      <c r="AB1333" s="22" t="s">
        <v>47</v>
      </c>
      <c r="AC1333" s="22" t="s">
        <v>47</v>
      </c>
      <c r="AD1333" s="22" t="s">
        <v>47</v>
      </c>
      <c r="AE1333" s="17" t="s">
        <v>47</v>
      </c>
      <c r="AF1333" s="17" t="s">
        <v>65</v>
      </c>
      <c r="AG1333" s="8" t="str">
        <f t="shared" si="42"/>
        <v>click</v>
      </c>
      <c r="AH1333" s="10" t="str">
        <f t="shared" si="43"/>
        <v>click</v>
      </c>
    </row>
    <row r="1334" spans="1:34" ht="25.5" x14ac:dyDescent="0.2">
      <c r="A1334" s="20" t="s">
        <v>5673</v>
      </c>
      <c r="B1334" s="9" t="s">
        <v>5674</v>
      </c>
      <c r="C1334" s="11" t="s">
        <v>5556</v>
      </c>
      <c r="D1334" s="11" t="s">
        <v>39</v>
      </c>
      <c r="E1334" s="11" t="s">
        <v>5675</v>
      </c>
      <c r="F1334" s="11" t="s">
        <v>5676</v>
      </c>
      <c r="G1334" s="11" t="s">
        <v>778</v>
      </c>
      <c r="H1334" s="11" t="s">
        <v>502</v>
      </c>
      <c r="I1334" s="12">
        <v>9.4999999999999998E-3</v>
      </c>
      <c r="J1334" s="13">
        <v>0.19</v>
      </c>
      <c r="K1334" s="12">
        <v>2.5000000000000001E-3</v>
      </c>
      <c r="L1334" s="14">
        <v>3.5</v>
      </c>
      <c r="M1334" s="15">
        <v>0.1</v>
      </c>
      <c r="N1334" s="16">
        <v>3002</v>
      </c>
      <c r="O1334" s="21">
        <v>-1.67</v>
      </c>
      <c r="P1334" s="11" t="s">
        <v>165</v>
      </c>
      <c r="Q1334" s="11" t="s">
        <v>47</v>
      </c>
      <c r="R1334" s="11" t="s">
        <v>47</v>
      </c>
      <c r="S1334" s="11" t="s">
        <v>47</v>
      </c>
      <c r="T1334" s="22" t="s">
        <v>47</v>
      </c>
      <c r="U1334" s="22" t="s">
        <v>47</v>
      </c>
      <c r="V1334" s="22" t="s">
        <v>47</v>
      </c>
      <c r="W1334" s="22" t="s">
        <v>47</v>
      </c>
      <c r="X1334" s="22" t="s">
        <v>47</v>
      </c>
      <c r="Y1334" s="22" t="s">
        <v>47</v>
      </c>
      <c r="Z1334" s="22" t="s">
        <v>47</v>
      </c>
      <c r="AA1334" s="22" t="s">
        <v>47</v>
      </c>
      <c r="AB1334" s="22" t="s">
        <v>47</v>
      </c>
      <c r="AC1334" s="22" t="s">
        <v>47</v>
      </c>
      <c r="AD1334" s="22" t="s">
        <v>47</v>
      </c>
      <c r="AE1334" s="17" t="s">
        <v>503</v>
      </c>
      <c r="AF1334" s="17" t="s">
        <v>47</v>
      </c>
      <c r="AG1334" s="8" t="str">
        <f t="shared" si="42"/>
        <v>click</v>
      </c>
      <c r="AH1334" s="10" t="str">
        <f t="shared" si="43"/>
        <v>click</v>
      </c>
    </row>
    <row r="1335" spans="1:34" ht="48" x14ac:dyDescent="0.2">
      <c r="A1335" s="20" t="s">
        <v>5677</v>
      </c>
      <c r="B1335" s="9" t="s">
        <v>5678</v>
      </c>
      <c r="C1335" s="11" t="s">
        <v>1527</v>
      </c>
      <c r="D1335" s="11" t="s">
        <v>39</v>
      </c>
      <c r="E1335" s="11" t="s">
        <v>5679</v>
      </c>
      <c r="F1335" s="11" t="s">
        <v>5680</v>
      </c>
      <c r="G1335" s="11" t="s">
        <v>472</v>
      </c>
      <c r="H1335" s="11" t="s">
        <v>502</v>
      </c>
      <c r="I1335" s="12">
        <v>9.4999999999999998E-3</v>
      </c>
      <c r="J1335" s="13">
        <v>0.01</v>
      </c>
      <c r="K1335" s="12"/>
      <c r="L1335" s="14">
        <v>142.5</v>
      </c>
      <c r="M1335" s="15">
        <v>3.1</v>
      </c>
      <c r="N1335" s="16">
        <v>622614</v>
      </c>
      <c r="O1335" s="21">
        <v>3.67</v>
      </c>
      <c r="P1335" s="11" t="s">
        <v>43</v>
      </c>
      <c r="Q1335" s="11" t="s">
        <v>47</v>
      </c>
      <c r="R1335" s="11" t="s">
        <v>47</v>
      </c>
      <c r="S1335" s="11" t="s">
        <v>81</v>
      </c>
      <c r="T1335" s="22" t="s">
        <v>47</v>
      </c>
      <c r="U1335" s="22" t="s">
        <v>47</v>
      </c>
      <c r="V1335" s="22" t="s">
        <v>47</v>
      </c>
      <c r="W1335" s="22" t="s">
        <v>47</v>
      </c>
      <c r="X1335" s="22" t="s">
        <v>47</v>
      </c>
      <c r="Y1335" s="22" t="s">
        <v>47</v>
      </c>
      <c r="Z1335" s="22" t="s">
        <v>47</v>
      </c>
      <c r="AA1335" s="22" t="s">
        <v>47</v>
      </c>
      <c r="AB1335" s="22" t="s">
        <v>47</v>
      </c>
      <c r="AC1335" s="22" t="s">
        <v>47</v>
      </c>
      <c r="AD1335" s="22" t="s">
        <v>47</v>
      </c>
      <c r="AE1335" s="17" t="s">
        <v>503</v>
      </c>
      <c r="AF1335" s="17" t="s">
        <v>47</v>
      </c>
      <c r="AG1335" s="8" t="str">
        <f t="shared" si="42"/>
        <v>click</v>
      </c>
      <c r="AH1335" s="10" t="str">
        <f t="shared" si="43"/>
        <v>click</v>
      </c>
    </row>
    <row r="1336" spans="1:34" ht="38.25" x14ac:dyDescent="0.2">
      <c r="A1336" s="20" t="s">
        <v>5681</v>
      </c>
      <c r="B1336" s="9" t="s">
        <v>5682</v>
      </c>
      <c r="C1336" s="11" t="s">
        <v>772</v>
      </c>
      <c r="D1336" s="11" t="s">
        <v>39</v>
      </c>
      <c r="E1336" s="11" t="s">
        <v>5683</v>
      </c>
      <c r="F1336" s="11" t="s">
        <v>5676</v>
      </c>
      <c r="G1336" s="11" t="s">
        <v>1362</v>
      </c>
      <c r="H1336" s="11" t="s">
        <v>502</v>
      </c>
      <c r="I1336" s="12">
        <v>6.4999999999999997E-3</v>
      </c>
      <c r="J1336" s="13"/>
      <c r="K1336" s="12"/>
      <c r="L1336" s="14">
        <v>1.7</v>
      </c>
      <c r="M1336" s="15">
        <v>0.1</v>
      </c>
      <c r="N1336" s="16">
        <v>2219</v>
      </c>
      <c r="O1336" s="21">
        <v>-1.02</v>
      </c>
      <c r="P1336" s="11" t="s">
        <v>165</v>
      </c>
      <c r="Q1336" s="11" t="s">
        <v>47</v>
      </c>
      <c r="R1336" s="11" t="s">
        <v>47</v>
      </c>
      <c r="S1336" s="11" t="s">
        <v>47</v>
      </c>
      <c r="T1336" s="22" t="s">
        <v>47</v>
      </c>
      <c r="U1336" s="22" t="s">
        <v>47</v>
      </c>
      <c r="V1336" s="22" t="s">
        <v>47</v>
      </c>
      <c r="W1336" s="22" t="s">
        <v>47</v>
      </c>
      <c r="X1336" s="22" t="s">
        <v>47</v>
      </c>
      <c r="Y1336" s="22" t="s">
        <v>47</v>
      </c>
      <c r="Z1336" s="22" t="s">
        <v>47</v>
      </c>
      <c r="AA1336" s="22" t="s">
        <v>47</v>
      </c>
      <c r="AB1336" s="22" t="s">
        <v>47</v>
      </c>
      <c r="AC1336" s="22" t="s">
        <v>47</v>
      </c>
      <c r="AD1336" s="22" t="s">
        <v>47</v>
      </c>
      <c r="AE1336" s="17" t="s">
        <v>47</v>
      </c>
      <c r="AF1336" s="17" t="s">
        <v>65</v>
      </c>
      <c r="AG1336" s="8" t="str">
        <f t="shared" si="42"/>
        <v>click</v>
      </c>
      <c r="AH1336" s="10" t="str">
        <f t="shared" si="43"/>
        <v>click</v>
      </c>
    </row>
    <row r="1337" spans="1:34" ht="38.25" x14ac:dyDescent="0.2">
      <c r="A1337" s="20" t="s">
        <v>5684</v>
      </c>
      <c r="B1337" s="9" t="s">
        <v>5685</v>
      </c>
      <c r="C1337" s="11" t="s">
        <v>5556</v>
      </c>
      <c r="D1337" s="11" t="s">
        <v>39</v>
      </c>
      <c r="E1337" s="11" t="s">
        <v>5675</v>
      </c>
      <c r="F1337" s="11" t="s">
        <v>5676</v>
      </c>
      <c r="G1337" s="11" t="s">
        <v>778</v>
      </c>
      <c r="H1337" s="11" t="s">
        <v>502</v>
      </c>
      <c r="I1337" s="12">
        <v>9.4999999999999998E-3</v>
      </c>
      <c r="J1337" s="13">
        <v>5.17</v>
      </c>
      <c r="K1337" s="12">
        <v>0.1227</v>
      </c>
      <c r="L1337" s="14">
        <v>63.1</v>
      </c>
      <c r="M1337" s="15">
        <v>2.5</v>
      </c>
      <c r="N1337" s="16">
        <v>13217</v>
      </c>
      <c r="O1337" s="21">
        <v>1.72</v>
      </c>
      <c r="P1337" s="11" t="s">
        <v>165</v>
      </c>
      <c r="Q1337" s="11" t="s">
        <v>47</v>
      </c>
      <c r="R1337" s="11" t="s">
        <v>47</v>
      </c>
      <c r="S1337" s="11" t="s">
        <v>47</v>
      </c>
      <c r="T1337" s="22" t="s">
        <v>47</v>
      </c>
      <c r="U1337" s="22" t="s">
        <v>47</v>
      </c>
      <c r="V1337" s="22" t="s">
        <v>47</v>
      </c>
      <c r="W1337" s="22" t="s">
        <v>47</v>
      </c>
      <c r="X1337" s="22" t="s">
        <v>47</v>
      </c>
      <c r="Y1337" s="22" t="s">
        <v>47</v>
      </c>
      <c r="Z1337" s="22" t="s">
        <v>47</v>
      </c>
      <c r="AA1337" s="22" t="s">
        <v>47</v>
      </c>
      <c r="AB1337" s="22" t="s">
        <v>47</v>
      </c>
      <c r="AC1337" s="22" t="s">
        <v>47</v>
      </c>
      <c r="AD1337" s="22" t="s">
        <v>47</v>
      </c>
      <c r="AE1337" s="17" t="s">
        <v>503</v>
      </c>
      <c r="AF1337" s="17" t="s">
        <v>65</v>
      </c>
      <c r="AG1337" s="8" t="str">
        <f t="shared" si="42"/>
        <v>click</v>
      </c>
      <c r="AH1337" s="10" t="str">
        <f t="shared" si="43"/>
        <v>click</v>
      </c>
    </row>
    <row r="1338" spans="1:34" ht="48" x14ac:dyDescent="0.2">
      <c r="A1338" s="20" t="s">
        <v>5686</v>
      </c>
      <c r="B1338" s="9" t="s">
        <v>5687</v>
      </c>
      <c r="C1338" s="11" t="s">
        <v>1527</v>
      </c>
      <c r="D1338" s="11" t="s">
        <v>39</v>
      </c>
      <c r="E1338" s="11" t="s">
        <v>5688</v>
      </c>
      <c r="F1338" s="11" t="s">
        <v>5680</v>
      </c>
      <c r="G1338" s="11" t="s">
        <v>472</v>
      </c>
      <c r="H1338" s="11" t="s">
        <v>502</v>
      </c>
      <c r="I1338" s="12">
        <v>9.4999999999999998E-3</v>
      </c>
      <c r="J1338" s="13"/>
      <c r="K1338" s="12"/>
      <c r="L1338" s="14">
        <v>33.200000000000003</v>
      </c>
      <c r="M1338" s="15">
        <v>3</v>
      </c>
      <c r="N1338" s="16">
        <v>785597</v>
      </c>
      <c r="O1338" s="21">
        <v>-3.63</v>
      </c>
      <c r="P1338" s="11" t="s">
        <v>43</v>
      </c>
      <c r="Q1338" s="11" t="s">
        <v>47</v>
      </c>
      <c r="R1338" s="11" t="s">
        <v>47</v>
      </c>
      <c r="S1338" s="11" t="s">
        <v>81</v>
      </c>
      <c r="T1338" s="22" t="s">
        <v>47</v>
      </c>
      <c r="U1338" s="22" t="s">
        <v>47</v>
      </c>
      <c r="V1338" s="22" t="s">
        <v>47</v>
      </c>
      <c r="W1338" s="22" t="s">
        <v>47</v>
      </c>
      <c r="X1338" s="22" t="s">
        <v>47</v>
      </c>
      <c r="Y1338" s="22" t="s">
        <v>47</v>
      </c>
      <c r="Z1338" s="22" t="s">
        <v>47</v>
      </c>
      <c r="AA1338" s="22" t="s">
        <v>47</v>
      </c>
      <c r="AB1338" s="22" t="s">
        <v>47</v>
      </c>
      <c r="AC1338" s="22" t="s">
        <v>47</v>
      </c>
      <c r="AD1338" s="22" t="s">
        <v>47</v>
      </c>
      <c r="AE1338" s="17" t="s">
        <v>503</v>
      </c>
      <c r="AF1338" s="17" t="s">
        <v>65</v>
      </c>
      <c r="AG1338" s="8" t="str">
        <f t="shared" si="42"/>
        <v>click</v>
      </c>
      <c r="AH1338" s="10" t="str">
        <f t="shared" si="43"/>
        <v>click</v>
      </c>
    </row>
    <row r="1339" spans="1:34" ht="96" x14ac:dyDescent="0.2">
      <c r="A1339" s="20" t="s">
        <v>5689</v>
      </c>
      <c r="B1339" s="9" t="s">
        <v>5690</v>
      </c>
      <c r="C1339" s="11" t="s">
        <v>200</v>
      </c>
      <c r="D1339" s="11" t="s">
        <v>39</v>
      </c>
      <c r="E1339" s="11" t="s">
        <v>4914</v>
      </c>
      <c r="F1339" s="11" t="s">
        <v>4857</v>
      </c>
      <c r="G1339" s="11" t="s">
        <v>472</v>
      </c>
      <c r="H1339" s="11" t="s">
        <v>502</v>
      </c>
      <c r="I1339" s="12">
        <v>9.4999999999999998E-3</v>
      </c>
      <c r="J1339" s="13"/>
      <c r="K1339" s="12"/>
      <c r="L1339" s="14">
        <v>525.20000000000005</v>
      </c>
      <c r="M1339" s="15">
        <v>30.7</v>
      </c>
      <c r="N1339" s="16">
        <v>11617575</v>
      </c>
      <c r="O1339" s="21">
        <v>-4.16</v>
      </c>
      <c r="P1339" s="11" t="s">
        <v>43</v>
      </c>
      <c r="Q1339" s="11" t="s">
        <v>386</v>
      </c>
      <c r="R1339" s="11" t="s">
        <v>94</v>
      </c>
      <c r="S1339" s="11" t="s">
        <v>81</v>
      </c>
      <c r="T1339" s="22" t="s">
        <v>47</v>
      </c>
      <c r="U1339" s="22" t="s">
        <v>47</v>
      </c>
      <c r="V1339" s="22" t="s">
        <v>47</v>
      </c>
      <c r="W1339" s="22" t="s">
        <v>47</v>
      </c>
      <c r="X1339" s="22" t="s">
        <v>47</v>
      </c>
      <c r="Y1339" s="22" t="s">
        <v>47</v>
      </c>
      <c r="Z1339" s="22" t="s">
        <v>47</v>
      </c>
      <c r="AA1339" s="22" t="s">
        <v>47</v>
      </c>
      <c r="AB1339" s="22" t="s">
        <v>47</v>
      </c>
      <c r="AC1339" s="22" t="s">
        <v>47</v>
      </c>
      <c r="AD1339" s="22" t="s">
        <v>47</v>
      </c>
      <c r="AE1339" s="17" t="s">
        <v>503</v>
      </c>
      <c r="AF1339" s="17" t="s">
        <v>65</v>
      </c>
      <c r="AG1339" s="8" t="str">
        <f t="shared" si="42"/>
        <v>click</v>
      </c>
      <c r="AH1339" s="10" t="str">
        <f t="shared" si="43"/>
        <v>click</v>
      </c>
    </row>
    <row r="1340" spans="1:34" ht="48" x14ac:dyDescent="0.2">
      <c r="A1340" s="20" t="s">
        <v>5691</v>
      </c>
      <c r="B1340" s="9" t="s">
        <v>5692</v>
      </c>
      <c r="C1340" s="11" t="s">
        <v>278</v>
      </c>
      <c r="D1340" s="11" t="s">
        <v>39</v>
      </c>
      <c r="E1340" s="11" t="s">
        <v>5693</v>
      </c>
      <c r="F1340" s="11" t="s">
        <v>5694</v>
      </c>
      <c r="G1340" s="11" t="s">
        <v>5447</v>
      </c>
      <c r="H1340" s="11" t="s">
        <v>54</v>
      </c>
      <c r="I1340" s="12">
        <v>3.0000000000000001E-3</v>
      </c>
      <c r="J1340" s="13">
        <v>0.03</v>
      </c>
      <c r="K1340" s="12">
        <v>1.77E-2</v>
      </c>
      <c r="L1340" s="14">
        <v>8.8000000000000007</v>
      </c>
      <c r="M1340" s="15">
        <v>0.3</v>
      </c>
      <c r="N1340" s="16">
        <v>9153</v>
      </c>
      <c r="O1340" s="21">
        <v>0.67</v>
      </c>
      <c r="P1340" s="11" t="s">
        <v>282</v>
      </c>
      <c r="Q1340" s="11" t="s">
        <v>47</v>
      </c>
      <c r="R1340" s="11" t="s">
        <v>47</v>
      </c>
      <c r="S1340" s="11" t="s">
        <v>88</v>
      </c>
      <c r="T1340" s="22">
        <v>1.9400000000000001E-2</v>
      </c>
      <c r="U1340" s="22">
        <v>1.4999999999999999E-2</v>
      </c>
      <c r="V1340" s="22">
        <v>4.65E-2</v>
      </c>
      <c r="W1340" s="22">
        <v>3.61E-2</v>
      </c>
      <c r="X1340" s="22">
        <v>3.2500000000000001E-2</v>
      </c>
      <c r="Y1340" s="22">
        <v>6.3700000000000007E-2</v>
      </c>
      <c r="Z1340" s="22">
        <v>4.2000000000000003E-2</v>
      </c>
      <c r="AA1340" s="22">
        <v>4.4900000000000002E-2</v>
      </c>
      <c r="AB1340" s="22">
        <v>1.49E-2</v>
      </c>
      <c r="AC1340" s="22">
        <v>5.04E-2</v>
      </c>
      <c r="AD1340" s="22">
        <v>1.37E-2</v>
      </c>
      <c r="AE1340" s="17" t="s">
        <v>47</v>
      </c>
      <c r="AF1340" s="17" t="s">
        <v>47</v>
      </c>
      <c r="AG1340" s="8" t="str">
        <f t="shared" si="42"/>
        <v>click</v>
      </c>
      <c r="AH1340" s="10" t="str">
        <f t="shared" si="43"/>
        <v>click</v>
      </c>
    </row>
    <row r="1341" spans="1:34" ht="48" x14ac:dyDescent="0.2">
      <c r="A1341" s="20" t="s">
        <v>5695</v>
      </c>
      <c r="B1341" s="9" t="s">
        <v>5696</v>
      </c>
      <c r="C1341" s="11" t="s">
        <v>278</v>
      </c>
      <c r="D1341" s="11" t="s">
        <v>39</v>
      </c>
      <c r="E1341" s="11" t="s">
        <v>5697</v>
      </c>
      <c r="F1341" s="11" t="s">
        <v>5698</v>
      </c>
      <c r="G1341" s="11" t="s">
        <v>5447</v>
      </c>
      <c r="H1341" s="11" t="s">
        <v>54</v>
      </c>
      <c r="I1341" s="12">
        <v>3.0999999999999999E-3</v>
      </c>
      <c r="J1341" s="13">
        <v>0.14000000000000001</v>
      </c>
      <c r="K1341" s="12">
        <v>2.07E-2</v>
      </c>
      <c r="L1341" s="14">
        <v>31.9</v>
      </c>
      <c r="M1341" s="15">
        <v>0.9</v>
      </c>
      <c r="N1341" s="16">
        <v>18689</v>
      </c>
      <c r="O1341" s="21">
        <v>0.76</v>
      </c>
      <c r="P1341" s="11" t="s">
        <v>282</v>
      </c>
      <c r="Q1341" s="11" t="s">
        <v>47</v>
      </c>
      <c r="R1341" s="11" t="s">
        <v>47</v>
      </c>
      <c r="S1341" s="11" t="s">
        <v>88</v>
      </c>
      <c r="T1341" s="22">
        <v>2.41E-2</v>
      </c>
      <c r="U1341" s="22">
        <v>1.83E-2</v>
      </c>
      <c r="V1341" s="22">
        <v>5.7299999999999997E-2</v>
      </c>
      <c r="W1341" s="22">
        <v>4.41E-2</v>
      </c>
      <c r="X1341" s="22">
        <v>3.95E-2</v>
      </c>
      <c r="Y1341" s="22">
        <v>7.8299999999999995E-2</v>
      </c>
      <c r="Z1341" s="22">
        <v>5.1400000000000001E-2</v>
      </c>
      <c r="AA1341" s="22">
        <v>5.5500000000000001E-2</v>
      </c>
      <c r="AB1341" s="22">
        <v>3.0599999999999999E-2</v>
      </c>
      <c r="AC1341" s="22">
        <v>6.1699999999999998E-2</v>
      </c>
      <c r="AD1341" s="22">
        <v>1.6899999999999998E-2</v>
      </c>
      <c r="AE1341" s="17" t="s">
        <v>47</v>
      </c>
      <c r="AF1341" s="17" t="s">
        <v>47</v>
      </c>
      <c r="AG1341" s="8" t="str">
        <f t="shared" si="42"/>
        <v>click</v>
      </c>
      <c r="AH1341" s="10" t="str">
        <f t="shared" si="43"/>
        <v>click</v>
      </c>
    </row>
    <row r="1342" spans="1:34" ht="48" x14ac:dyDescent="0.2">
      <c r="A1342" s="20" t="s">
        <v>5699</v>
      </c>
      <c r="B1342" s="9" t="s">
        <v>5700</v>
      </c>
      <c r="C1342" s="11" t="s">
        <v>278</v>
      </c>
      <c r="D1342" s="11" t="s">
        <v>39</v>
      </c>
      <c r="E1342" s="11" t="s">
        <v>5701</v>
      </c>
      <c r="F1342" s="11" t="s">
        <v>5702</v>
      </c>
      <c r="G1342" s="11" t="s">
        <v>5447</v>
      </c>
      <c r="H1342" s="11" t="s">
        <v>54</v>
      </c>
      <c r="I1342" s="12">
        <v>3.2000000000000002E-3</v>
      </c>
      <c r="J1342" s="13">
        <v>0.14000000000000001</v>
      </c>
      <c r="K1342" s="12">
        <v>2.0299999999999999E-2</v>
      </c>
      <c r="L1342" s="14">
        <v>43.1</v>
      </c>
      <c r="M1342" s="15">
        <v>1.1000000000000001</v>
      </c>
      <c r="N1342" s="16">
        <v>15823</v>
      </c>
      <c r="O1342" s="21">
        <v>0.69</v>
      </c>
      <c r="P1342" s="11" t="s">
        <v>282</v>
      </c>
      <c r="Q1342" s="11" t="s">
        <v>47</v>
      </c>
      <c r="R1342" s="11" t="s">
        <v>47</v>
      </c>
      <c r="S1342" s="11" t="s">
        <v>88</v>
      </c>
      <c r="T1342" s="22">
        <v>2.86E-2</v>
      </c>
      <c r="U1342" s="22">
        <v>2.1499999999999998E-2</v>
      </c>
      <c r="V1342" s="22">
        <v>6.7500000000000004E-2</v>
      </c>
      <c r="W1342" s="22">
        <v>5.1700000000000003E-2</v>
      </c>
      <c r="X1342" s="22">
        <v>4.6199999999999998E-2</v>
      </c>
      <c r="Y1342" s="22">
        <v>9.2200000000000004E-2</v>
      </c>
      <c r="Z1342" s="22">
        <v>6.0199999999999997E-2</v>
      </c>
      <c r="AA1342" s="22">
        <v>6.5600000000000006E-2</v>
      </c>
      <c r="AB1342" s="22">
        <v>3.6600000000000001E-2</v>
      </c>
      <c r="AC1342" s="22">
        <v>7.2400000000000006E-2</v>
      </c>
      <c r="AD1342" s="22">
        <v>0.02</v>
      </c>
      <c r="AE1342" s="17" t="s">
        <v>47</v>
      </c>
      <c r="AF1342" s="17" t="s">
        <v>47</v>
      </c>
      <c r="AG1342" s="8" t="str">
        <f t="shared" si="42"/>
        <v>click</v>
      </c>
      <c r="AH1342" s="10" t="str">
        <f t="shared" si="43"/>
        <v>click</v>
      </c>
    </row>
    <row r="1343" spans="1:34" ht="48" x14ac:dyDescent="0.2">
      <c r="A1343" s="20" t="s">
        <v>5703</v>
      </c>
      <c r="B1343" s="9" t="s">
        <v>5704</v>
      </c>
      <c r="C1343" s="11" t="s">
        <v>278</v>
      </c>
      <c r="D1343" s="11" t="s">
        <v>39</v>
      </c>
      <c r="E1343" s="11" t="s">
        <v>5705</v>
      </c>
      <c r="F1343" s="11" t="s">
        <v>5706</v>
      </c>
      <c r="G1343" s="11" t="s">
        <v>5447</v>
      </c>
      <c r="H1343" s="11" t="s">
        <v>54</v>
      </c>
      <c r="I1343" s="12">
        <v>3.2000000000000002E-3</v>
      </c>
      <c r="J1343" s="13">
        <v>0.14000000000000001</v>
      </c>
      <c r="K1343" s="12">
        <v>2.0500000000000001E-2</v>
      </c>
      <c r="L1343" s="14">
        <v>34.4</v>
      </c>
      <c r="M1343" s="15">
        <v>0.9</v>
      </c>
      <c r="N1343" s="16">
        <v>10559</v>
      </c>
      <c r="O1343" s="21">
        <v>0.8</v>
      </c>
      <c r="P1343" s="11" t="s">
        <v>282</v>
      </c>
      <c r="Q1343" s="11" t="s">
        <v>47</v>
      </c>
      <c r="R1343" s="11" t="s">
        <v>47</v>
      </c>
      <c r="S1343" s="11" t="s">
        <v>88</v>
      </c>
      <c r="T1343" s="22">
        <v>3.2599999999999997E-2</v>
      </c>
      <c r="U1343" s="22">
        <v>2.4299999999999999E-2</v>
      </c>
      <c r="V1343" s="22">
        <v>7.6700000000000004E-2</v>
      </c>
      <c r="W1343" s="22">
        <v>5.8599999999999999E-2</v>
      </c>
      <c r="X1343" s="22">
        <v>5.2299999999999999E-2</v>
      </c>
      <c r="Y1343" s="22">
        <v>0.1048</v>
      </c>
      <c r="Z1343" s="22">
        <v>6.8199999999999997E-2</v>
      </c>
      <c r="AA1343" s="22">
        <v>7.46E-2</v>
      </c>
      <c r="AB1343" s="22">
        <v>4.1700000000000001E-2</v>
      </c>
      <c r="AC1343" s="22">
        <v>8.2000000000000003E-2</v>
      </c>
      <c r="AD1343" s="22">
        <v>2.2700000000000001E-2</v>
      </c>
      <c r="AE1343" s="17" t="s">
        <v>47</v>
      </c>
      <c r="AF1343" s="17" t="s">
        <v>47</v>
      </c>
      <c r="AG1343" s="8" t="str">
        <f t="shared" si="42"/>
        <v>click</v>
      </c>
      <c r="AH1343" s="10" t="str">
        <f t="shared" si="43"/>
        <v>click</v>
      </c>
    </row>
    <row r="1344" spans="1:34" ht="48" x14ac:dyDescent="0.2">
      <c r="A1344" s="20" t="s">
        <v>5707</v>
      </c>
      <c r="B1344" s="9" t="s">
        <v>5708</v>
      </c>
      <c r="C1344" s="11" t="s">
        <v>278</v>
      </c>
      <c r="D1344" s="11" t="s">
        <v>39</v>
      </c>
      <c r="E1344" s="11" t="s">
        <v>5709</v>
      </c>
      <c r="F1344" s="11" t="s">
        <v>5710</v>
      </c>
      <c r="G1344" s="11" t="s">
        <v>5447</v>
      </c>
      <c r="H1344" s="11" t="s">
        <v>54</v>
      </c>
      <c r="I1344" s="12">
        <v>3.0999999999999999E-3</v>
      </c>
      <c r="J1344" s="13">
        <v>0.14000000000000001</v>
      </c>
      <c r="K1344" s="12">
        <v>1.9900000000000001E-2</v>
      </c>
      <c r="L1344" s="14">
        <v>31.2</v>
      </c>
      <c r="M1344" s="15">
        <v>0.8</v>
      </c>
      <c r="N1344" s="16">
        <v>12980</v>
      </c>
      <c r="O1344" s="21">
        <v>0.76</v>
      </c>
      <c r="P1344" s="11" t="s">
        <v>282</v>
      </c>
      <c r="Q1344" s="11" t="s">
        <v>47</v>
      </c>
      <c r="R1344" s="11" t="s">
        <v>47</v>
      </c>
      <c r="S1344" s="11" t="s">
        <v>88</v>
      </c>
      <c r="T1344" s="22">
        <v>3.6200000000000003E-2</v>
      </c>
      <c r="U1344" s="22">
        <v>2.69E-2</v>
      </c>
      <c r="V1344" s="22">
        <v>8.4699999999999998E-2</v>
      </c>
      <c r="W1344" s="22">
        <v>6.4699999999999994E-2</v>
      </c>
      <c r="X1344" s="22">
        <v>5.7599999999999998E-2</v>
      </c>
      <c r="Y1344" s="22">
        <v>0.1158</v>
      </c>
      <c r="Z1344" s="22">
        <v>7.51E-2</v>
      </c>
      <c r="AA1344" s="22">
        <v>8.2400000000000001E-2</v>
      </c>
      <c r="AB1344" s="22">
        <v>4.6100000000000002E-2</v>
      </c>
      <c r="AC1344" s="22">
        <v>9.0399999999999994E-2</v>
      </c>
      <c r="AD1344" s="22">
        <v>2.5100000000000001E-2</v>
      </c>
      <c r="AE1344" s="17" t="s">
        <v>47</v>
      </c>
      <c r="AF1344" s="17" t="s">
        <v>47</v>
      </c>
      <c r="AG1344" s="8" t="str">
        <f t="shared" si="42"/>
        <v>click</v>
      </c>
      <c r="AH1344" s="10" t="str">
        <f t="shared" si="43"/>
        <v>click</v>
      </c>
    </row>
    <row r="1345" spans="1:34" ht="48" x14ac:dyDescent="0.2">
      <c r="A1345" s="20" t="s">
        <v>5711</v>
      </c>
      <c r="B1345" s="9" t="s">
        <v>5712</v>
      </c>
      <c r="C1345" s="11" t="s">
        <v>278</v>
      </c>
      <c r="D1345" s="11" t="s">
        <v>39</v>
      </c>
      <c r="E1345" s="11" t="s">
        <v>5713</v>
      </c>
      <c r="F1345" s="11" t="s">
        <v>5714</v>
      </c>
      <c r="G1345" s="11" t="s">
        <v>5447</v>
      </c>
      <c r="H1345" s="11" t="s">
        <v>54</v>
      </c>
      <c r="I1345" s="12">
        <v>3.2000000000000002E-3</v>
      </c>
      <c r="J1345" s="13">
        <v>0.14000000000000001</v>
      </c>
      <c r="K1345" s="12">
        <v>2.01E-2</v>
      </c>
      <c r="L1345" s="14">
        <v>25.4</v>
      </c>
      <c r="M1345" s="15">
        <v>0.6</v>
      </c>
      <c r="N1345" s="16">
        <v>8689</v>
      </c>
      <c r="O1345" s="21">
        <v>0.83</v>
      </c>
      <c r="P1345" s="11" t="s">
        <v>282</v>
      </c>
      <c r="Q1345" s="11" t="s">
        <v>47</v>
      </c>
      <c r="R1345" s="11" t="s">
        <v>47</v>
      </c>
      <c r="S1345" s="11" t="s">
        <v>88</v>
      </c>
      <c r="T1345" s="22">
        <v>3.9399999999999998E-2</v>
      </c>
      <c r="U1345" s="22">
        <v>2.93E-2</v>
      </c>
      <c r="V1345" s="22">
        <v>9.1999999999999998E-2</v>
      </c>
      <c r="W1345" s="22">
        <v>7.0300000000000001E-2</v>
      </c>
      <c r="X1345" s="22">
        <v>6.2600000000000003E-2</v>
      </c>
      <c r="Y1345" s="22">
        <v>0.126</v>
      </c>
      <c r="Z1345" s="22">
        <v>8.1500000000000003E-2</v>
      </c>
      <c r="AA1345" s="22">
        <v>8.9499999999999996E-2</v>
      </c>
      <c r="AB1345" s="22">
        <v>4.9799999999999997E-2</v>
      </c>
      <c r="AC1345" s="22">
        <v>9.8100000000000007E-2</v>
      </c>
      <c r="AD1345" s="22">
        <v>2.7199999999999998E-2</v>
      </c>
      <c r="AE1345" s="17" t="s">
        <v>47</v>
      </c>
      <c r="AF1345" s="17" t="s">
        <v>47</v>
      </c>
      <c r="AG1345" s="8" t="str">
        <f t="shared" si="42"/>
        <v>click</v>
      </c>
      <c r="AH1345" s="10" t="str">
        <f t="shared" si="43"/>
        <v>click</v>
      </c>
    </row>
    <row r="1346" spans="1:34" ht="48" x14ac:dyDescent="0.2">
      <c r="A1346" s="20" t="s">
        <v>5715</v>
      </c>
      <c r="B1346" s="9" t="s">
        <v>5716</v>
      </c>
      <c r="C1346" s="11" t="s">
        <v>278</v>
      </c>
      <c r="D1346" s="11" t="s">
        <v>39</v>
      </c>
      <c r="E1346" s="11" t="s">
        <v>5717</v>
      </c>
      <c r="F1346" s="11" t="s">
        <v>5718</v>
      </c>
      <c r="G1346" s="11" t="s">
        <v>5447</v>
      </c>
      <c r="H1346" s="11" t="s">
        <v>54</v>
      </c>
      <c r="I1346" s="12">
        <v>2.8999999999999998E-3</v>
      </c>
      <c r="J1346" s="13">
        <v>0.14000000000000001</v>
      </c>
      <c r="K1346" s="12">
        <v>1.9900000000000001E-2</v>
      </c>
      <c r="L1346" s="14">
        <v>38.9</v>
      </c>
      <c r="M1346" s="15">
        <v>0.9</v>
      </c>
      <c r="N1346" s="16">
        <v>12982</v>
      </c>
      <c r="O1346" s="21">
        <v>0.94</v>
      </c>
      <c r="P1346" s="11" t="s">
        <v>282</v>
      </c>
      <c r="Q1346" s="11" t="s">
        <v>47</v>
      </c>
      <c r="R1346" s="11" t="s">
        <v>47</v>
      </c>
      <c r="S1346" s="11" t="s">
        <v>88</v>
      </c>
      <c r="T1346" s="22">
        <v>4.19E-2</v>
      </c>
      <c r="U1346" s="22">
        <v>3.1099999999999999E-2</v>
      </c>
      <c r="V1346" s="22">
        <v>9.74E-2</v>
      </c>
      <c r="W1346" s="22">
        <v>7.4499999999999997E-2</v>
      </c>
      <c r="X1346" s="22">
        <v>6.6299999999999998E-2</v>
      </c>
      <c r="Y1346" s="22">
        <v>0.1336</v>
      </c>
      <c r="Z1346" s="22">
        <v>8.6199999999999999E-2</v>
      </c>
      <c r="AA1346" s="22">
        <v>9.4700000000000006E-2</v>
      </c>
      <c r="AB1346" s="22">
        <v>5.2400000000000002E-2</v>
      </c>
      <c r="AC1346" s="22">
        <v>0.1038</v>
      </c>
      <c r="AD1346" s="22">
        <v>2.8899999999999999E-2</v>
      </c>
      <c r="AE1346" s="17" t="s">
        <v>47</v>
      </c>
      <c r="AF1346" s="17" t="s">
        <v>47</v>
      </c>
      <c r="AG1346" s="8" t="str">
        <f t="shared" si="42"/>
        <v>click</v>
      </c>
      <c r="AH1346" s="10" t="str">
        <f t="shared" si="43"/>
        <v>click</v>
      </c>
    </row>
    <row r="1347" spans="1:34" ht="36" x14ac:dyDescent="0.2">
      <c r="A1347" s="20" t="s">
        <v>5719</v>
      </c>
      <c r="B1347" s="9" t="s">
        <v>5720</v>
      </c>
      <c r="C1347" s="11" t="s">
        <v>1704</v>
      </c>
      <c r="D1347" s="11" t="s">
        <v>39</v>
      </c>
      <c r="E1347" s="11" t="s">
        <v>5721</v>
      </c>
      <c r="F1347" s="11" t="s">
        <v>5722</v>
      </c>
      <c r="G1347" s="11" t="s">
        <v>5447</v>
      </c>
      <c r="H1347" s="11" t="s">
        <v>54</v>
      </c>
      <c r="I1347" s="12">
        <v>3.2000000000000002E-3</v>
      </c>
      <c r="J1347" s="13">
        <v>7.0000000000000007E-2</v>
      </c>
      <c r="K1347" s="12">
        <v>1.8599999999999998E-2</v>
      </c>
      <c r="L1347" s="14">
        <v>5.0999999999999996</v>
      </c>
      <c r="M1347" s="15">
        <v>0.2</v>
      </c>
      <c r="N1347" s="16">
        <v>5387</v>
      </c>
      <c r="O1347" s="21">
        <v>0.95</v>
      </c>
      <c r="P1347" s="11" t="s">
        <v>282</v>
      </c>
      <c r="Q1347" s="11" t="s">
        <v>47</v>
      </c>
      <c r="R1347" s="11" t="s">
        <v>47</v>
      </c>
      <c r="S1347" s="11" t="s">
        <v>47</v>
      </c>
      <c r="T1347" s="22">
        <v>4.3799999999999999E-2</v>
      </c>
      <c r="U1347" s="22">
        <v>3.2899999999999999E-2</v>
      </c>
      <c r="V1347" s="22">
        <v>0.1022</v>
      </c>
      <c r="W1347" s="22">
        <v>7.8200000000000006E-2</v>
      </c>
      <c r="X1347" s="22">
        <v>6.9500000000000006E-2</v>
      </c>
      <c r="Y1347" s="22">
        <v>0.14000000000000001</v>
      </c>
      <c r="Z1347" s="22">
        <v>0.09</v>
      </c>
      <c r="AA1347" s="22">
        <v>9.8799999999999999E-2</v>
      </c>
      <c r="AB1347" s="22">
        <v>5.4300000000000001E-2</v>
      </c>
      <c r="AC1347" s="22">
        <v>0.1086</v>
      </c>
      <c r="AD1347" s="22">
        <v>3.0300000000000001E-2</v>
      </c>
      <c r="AE1347" s="17" t="s">
        <v>47</v>
      </c>
      <c r="AF1347" s="17" t="s">
        <v>47</v>
      </c>
      <c r="AG1347" s="8" t="str">
        <f t="shared" si="42"/>
        <v>click</v>
      </c>
      <c r="AH1347" s="10" t="str">
        <f t="shared" si="43"/>
        <v>click</v>
      </c>
    </row>
    <row r="1348" spans="1:34" ht="36" x14ac:dyDescent="0.2">
      <c r="A1348" s="20" t="s">
        <v>5723</v>
      </c>
      <c r="B1348" s="9" t="s">
        <v>5724</v>
      </c>
      <c r="C1348" s="11" t="s">
        <v>1704</v>
      </c>
      <c r="D1348" s="11" t="s">
        <v>39</v>
      </c>
      <c r="E1348" s="11" t="s">
        <v>5725</v>
      </c>
      <c r="F1348" s="11" t="s">
        <v>5726</v>
      </c>
      <c r="G1348" s="11" t="s">
        <v>5447</v>
      </c>
      <c r="H1348" s="11" t="s">
        <v>54</v>
      </c>
      <c r="I1348" s="12">
        <v>3.3E-3</v>
      </c>
      <c r="J1348" s="13">
        <v>0.1</v>
      </c>
      <c r="K1348" s="12">
        <v>1.9E-2</v>
      </c>
      <c r="L1348" s="14">
        <v>8.5</v>
      </c>
      <c r="M1348" s="15">
        <v>0.3</v>
      </c>
      <c r="N1348" s="16">
        <v>6769</v>
      </c>
      <c r="O1348" s="21">
        <v>0.93</v>
      </c>
      <c r="P1348" s="11" t="s">
        <v>282</v>
      </c>
      <c r="Q1348" s="11" t="s">
        <v>47</v>
      </c>
      <c r="R1348" s="11" t="s">
        <v>47</v>
      </c>
      <c r="S1348" s="11" t="s">
        <v>47</v>
      </c>
      <c r="T1348" s="22">
        <v>4.6300000000000001E-2</v>
      </c>
      <c r="U1348" s="22">
        <v>3.49E-2</v>
      </c>
      <c r="V1348" s="22">
        <v>0.1076</v>
      </c>
      <c r="W1348" s="22">
        <v>8.2699999999999996E-2</v>
      </c>
      <c r="X1348" s="22">
        <v>7.3400000000000007E-2</v>
      </c>
      <c r="Y1348" s="22">
        <v>0.14779999999999999</v>
      </c>
      <c r="Z1348" s="22">
        <v>9.4799999999999995E-2</v>
      </c>
      <c r="AA1348" s="22">
        <v>0.10390000000000001</v>
      </c>
      <c r="AB1348" s="22">
        <v>5.6399999999999999E-2</v>
      </c>
      <c r="AC1348" s="22">
        <v>0.1143</v>
      </c>
      <c r="AD1348" s="22">
        <v>3.1899999999999998E-2</v>
      </c>
      <c r="AE1348" s="17" t="s">
        <v>47</v>
      </c>
      <c r="AF1348" s="17" t="s">
        <v>47</v>
      </c>
      <c r="AG1348" s="8" t="str">
        <f t="shared" si="42"/>
        <v>click</v>
      </c>
      <c r="AH1348" s="10" t="str">
        <f t="shared" si="43"/>
        <v>click</v>
      </c>
    </row>
    <row r="1349" spans="1:34" ht="60" x14ac:dyDescent="0.2">
      <c r="A1349" s="20" t="s">
        <v>5727</v>
      </c>
      <c r="B1349" s="9" t="s">
        <v>5728</v>
      </c>
      <c r="C1349" s="11" t="s">
        <v>2775</v>
      </c>
      <c r="D1349" s="11" t="s">
        <v>59</v>
      </c>
      <c r="E1349" s="11" t="s">
        <v>5729</v>
      </c>
      <c r="F1349" s="11" t="s">
        <v>5730</v>
      </c>
      <c r="G1349" s="11" t="s">
        <v>158</v>
      </c>
      <c r="H1349" s="11" t="s">
        <v>63</v>
      </c>
      <c r="I1349" s="12">
        <v>6.4999999999999997E-3</v>
      </c>
      <c r="J1349" s="13"/>
      <c r="K1349" s="12"/>
      <c r="L1349" s="14">
        <v>12</v>
      </c>
      <c r="M1349" s="15">
        <v>0.5</v>
      </c>
      <c r="N1349" s="16">
        <v>6428</v>
      </c>
      <c r="O1349" s="21">
        <v>-1.1000000000000001</v>
      </c>
      <c r="P1349" s="11" t="s">
        <v>136</v>
      </c>
      <c r="Q1349" s="11" t="s">
        <v>47</v>
      </c>
      <c r="R1349" s="11" t="s">
        <v>47</v>
      </c>
      <c r="S1349" s="11" t="s">
        <v>47</v>
      </c>
      <c r="T1349" s="22" t="s">
        <v>47</v>
      </c>
      <c r="U1349" s="22" t="s">
        <v>47</v>
      </c>
      <c r="V1349" s="22" t="s">
        <v>47</v>
      </c>
      <c r="W1349" s="22" t="s">
        <v>47</v>
      </c>
      <c r="X1349" s="22" t="s">
        <v>47</v>
      </c>
      <c r="Y1349" s="22" t="s">
        <v>47</v>
      </c>
      <c r="Z1349" s="22" t="s">
        <v>47</v>
      </c>
      <c r="AA1349" s="22" t="s">
        <v>47</v>
      </c>
      <c r="AB1349" s="22" t="s">
        <v>47</v>
      </c>
      <c r="AC1349" s="22" t="s">
        <v>47</v>
      </c>
      <c r="AD1349" s="22" t="s">
        <v>47</v>
      </c>
      <c r="AE1349" s="17" t="s">
        <v>47</v>
      </c>
      <c r="AF1349" s="17" t="s">
        <v>47</v>
      </c>
      <c r="AG1349" s="8" t="str">
        <f t="shared" si="42"/>
        <v>click</v>
      </c>
      <c r="AH1349" s="10" t="str">
        <f t="shared" si="43"/>
        <v>click</v>
      </c>
    </row>
    <row r="1350" spans="1:34" ht="60" x14ac:dyDescent="0.2">
      <c r="A1350" s="20" t="s">
        <v>5731</v>
      </c>
      <c r="B1350" s="9" t="s">
        <v>5732</v>
      </c>
      <c r="C1350" s="11" t="s">
        <v>2775</v>
      </c>
      <c r="D1350" s="11" t="s">
        <v>59</v>
      </c>
      <c r="E1350" s="11" t="s">
        <v>5733</v>
      </c>
      <c r="F1350" s="11" t="s">
        <v>5734</v>
      </c>
      <c r="G1350" s="11" t="s">
        <v>158</v>
      </c>
      <c r="H1350" s="11" t="s">
        <v>63</v>
      </c>
      <c r="I1350" s="12">
        <v>6.4999999999999997E-3</v>
      </c>
      <c r="J1350" s="13"/>
      <c r="K1350" s="12"/>
      <c r="L1350" s="14">
        <v>4.5</v>
      </c>
      <c r="M1350" s="15">
        <v>0.2</v>
      </c>
      <c r="N1350" s="16">
        <v>10430</v>
      </c>
      <c r="O1350" s="21">
        <v>-5.55</v>
      </c>
      <c r="P1350" s="11" t="s">
        <v>136</v>
      </c>
      <c r="Q1350" s="11" t="s">
        <v>47</v>
      </c>
      <c r="R1350" s="11" t="s">
        <v>47</v>
      </c>
      <c r="S1350" s="11" t="s">
        <v>47</v>
      </c>
      <c r="T1350" s="22" t="s">
        <v>47</v>
      </c>
      <c r="U1350" s="22" t="s">
        <v>47</v>
      </c>
      <c r="V1350" s="22" t="s">
        <v>47</v>
      </c>
      <c r="W1350" s="22" t="s">
        <v>47</v>
      </c>
      <c r="X1350" s="22" t="s">
        <v>47</v>
      </c>
      <c r="Y1350" s="22" t="s">
        <v>47</v>
      </c>
      <c r="Z1350" s="22" t="s">
        <v>47</v>
      </c>
      <c r="AA1350" s="22" t="s">
        <v>47</v>
      </c>
      <c r="AB1350" s="22" t="s">
        <v>47</v>
      </c>
      <c r="AC1350" s="22" t="s">
        <v>47</v>
      </c>
      <c r="AD1350" s="22" t="s">
        <v>47</v>
      </c>
      <c r="AE1350" s="17" t="s">
        <v>47</v>
      </c>
      <c r="AF1350" s="17" t="s">
        <v>47</v>
      </c>
      <c r="AG1350" s="8" t="str">
        <f t="shared" si="42"/>
        <v>click</v>
      </c>
      <c r="AH1350" s="10" t="str">
        <f t="shared" si="43"/>
        <v>click</v>
      </c>
    </row>
    <row r="1351" spans="1:34" ht="144" x14ac:dyDescent="0.2">
      <c r="A1351" s="20" t="s">
        <v>5735</v>
      </c>
      <c r="B1351" s="9" t="s">
        <v>5736</v>
      </c>
      <c r="C1351" s="11" t="s">
        <v>2565</v>
      </c>
      <c r="D1351" s="11" t="s">
        <v>39</v>
      </c>
      <c r="E1351" s="11" t="s">
        <v>5737</v>
      </c>
      <c r="F1351" s="11" t="s">
        <v>5738</v>
      </c>
      <c r="G1351" s="11" t="s">
        <v>164</v>
      </c>
      <c r="H1351" s="11" t="s">
        <v>77</v>
      </c>
      <c r="I1351" s="12">
        <v>2.7000000000000001E-3</v>
      </c>
      <c r="J1351" s="13">
        <v>0.05</v>
      </c>
      <c r="K1351" s="12">
        <v>1.77E-2</v>
      </c>
      <c r="L1351" s="14">
        <v>5.3</v>
      </c>
      <c r="M1351" s="15">
        <v>0.1</v>
      </c>
      <c r="N1351" s="16"/>
      <c r="O1351" s="21">
        <v>0</v>
      </c>
      <c r="P1351" s="11" t="s">
        <v>165</v>
      </c>
      <c r="Q1351" s="11" t="s">
        <v>47</v>
      </c>
      <c r="R1351" s="11" t="s">
        <v>47</v>
      </c>
      <c r="S1351" s="11" t="s">
        <v>47</v>
      </c>
      <c r="T1351" s="22" t="s">
        <v>47</v>
      </c>
      <c r="U1351" s="22" t="s">
        <v>47</v>
      </c>
      <c r="V1351" s="22" t="s">
        <v>47</v>
      </c>
      <c r="W1351" s="22" t="s">
        <v>47</v>
      </c>
      <c r="X1351" s="22" t="s">
        <v>47</v>
      </c>
      <c r="Y1351" s="22" t="s">
        <v>47</v>
      </c>
      <c r="Z1351" s="22" t="s">
        <v>47</v>
      </c>
      <c r="AA1351" s="22" t="s">
        <v>47</v>
      </c>
      <c r="AB1351" s="22" t="s">
        <v>47</v>
      </c>
      <c r="AC1351" s="22" t="s">
        <v>47</v>
      </c>
      <c r="AD1351" s="22" t="s">
        <v>47</v>
      </c>
      <c r="AE1351" s="17" t="s">
        <v>47</v>
      </c>
      <c r="AF1351" s="17" t="s">
        <v>47</v>
      </c>
      <c r="AG1351" s="8" t="str">
        <f t="shared" si="42"/>
        <v>click</v>
      </c>
      <c r="AH1351" s="10" t="str">
        <f t="shared" si="43"/>
        <v>click</v>
      </c>
    </row>
    <row r="1352" spans="1:34" ht="48" x14ac:dyDescent="0.2">
      <c r="A1352" s="20" t="s">
        <v>5739</v>
      </c>
      <c r="B1352" s="9" t="s">
        <v>5740</v>
      </c>
      <c r="C1352" s="11" t="s">
        <v>2775</v>
      </c>
      <c r="D1352" s="11" t="s">
        <v>59</v>
      </c>
      <c r="E1352" s="11" t="s">
        <v>5741</v>
      </c>
      <c r="F1352" s="11" t="s">
        <v>5742</v>
      </c>
      <c r="G1352" s="11" t="s">
        <v>182</v>
      </c>
      <c r="H1352" s="11" t="s">
        <v>63</v>
      </c>
      <c r="I1352" s="12">
        <v>3.0000000000000001E-3</v>
      </c>
      <c r="J1352" s="13"/>
      <c r="K1352" s="12"/>
      <c r="L1352" s="14">
        <v>12.3</v>
      </c>
      <c r="M1352" s="15">
        <v>0.4</v>
      </c>
      <c r="N1352" s="16">
        <v>15722</v>
      </c>
      <c r="O1352" s="21">
        <v>-2.0099999999999998</v>
      </c>
      <c r="P1352" s="11" t="s">
        <v>136</v>
      </c>
      <c r="Q1352" s="11" t="s">
        <v>47</v>
      </c>
      <c r="R1352" s="11" t="s">
        <v>47</v>
      </c>
      <c r="S1352" s="11" t="s">
        <v>47</v>
      </c>
      <c r="T1352" s="22" t="s">
        <v>47</v>
      </c>
      <c r="U1352" s="22" t="s">
        <v>47</v>
      </c>
      <c r="V1352" s="22" t="s">
        <v>47</v>
      </c>
      <c r="W1352" s="22" t="s">
        <v>47</v>
      </c>
      <c r="X1352" s="22" t="s">
        <v>47</v>
      </c>
      <c r="Y1352" s="22" t="s">
        <v>47</v>
      </c>
      <c r="Z1352" s="22" t="s">
        <v>47</v>
      </c>
      <c r="AA1352" s="22" t="s">
        <v>47</v>
      </c>
      <c r="AB1352" s="22" t="s">
        <v>47</v>
      </c>
      <c r="AC1352" s="22" t="s">
        <v>47</v>
      </c>
      <c r="AD1352" s="22" t="s">
        <v>47</v>
      </c>
      <c r="AE1352" s="17" t="s">
        <v>47</v>
      </c>
      <c r="AF1352" s="17" t="s">
        <v>47</v>
      </c>
      <c r="AG1352" s="8" t="str">
        <f t="shared" si="42"/>
        <v>click</v>
      </c>
      <c r="AH1352" s="10" t="str">
        <f t="shared" si="43"/>
        <v>click</v>
      </c>
    </row>
    <row r="1353" spans="1:34" ht="72" x14ac:dyDescent="0.2">
      <c r="A1353" s="20" t="s">
        <v>5743</v>
      </c>
      <c r="B1353" s="9" t="s">
        <v>5744</v>
      </c>
      <c r="C1353" s="11" t="s">
        <v>2775</v>
      </c>
      <c r="D1353" s="11" t="s">
        <v>59</v>
      </c>
      <c r="E1353" s="11" t="s">
        <v>5745</v>
      </c>
      <c r="F1353" s="11" t="s">
        <v>5746</v>
      </c>
      <c r="G1353" s="11" t="s">
        <v>486</v>
      </c>
      <c r="H1353" s="11" t="s">
        <v>63</v>
      </c>
      <c r="I1353" s="12">
        <v>6.4999999999999997E-3</v>
      </c>
      <c r="J1353" s="13"/>
      <c r="K1353" s="12"/>
      <c r="L1353" s="14">
        <v>4.7</v>
      </c>
      <c r="M1353" s="15">
        <v>0.3</v>
      </c>
      <c r="N1353" s="16">
        <v>3417</v>
      </c>
      <c r="O1353" s="21">
        <v>-1.7</v>
      </c>
      <c r="P1353" s="11" t="s">
        <v>136</v>
      </c>
      <c r="Q1353" s="11" t="s">
        <v>47</v>
      </c>
      <c r="R1353" s="11" t="s">
        <v>47</v>
      </c>
      <c r="S1353" s="11" t="s">
        <v>47</v>
      </c>
      <c r="T1353" s="22" t="s">
        <v>47</v>
      </c>
      <c r="U1353" s="22" t="s">
        <v>47</v>
      </c>
      <c r="V1353" s="22" t="s">
        <v>47</v>
      </c>
      <c r="W1353" s="22" t="s">
        <v>47</v>
      </c>
      <c r="X1353" s="22" t="s">
        <v>47</v>
      </c>
      <c r="Y1353" s="22" t="s">
        <v>47</v>
      </c>
      <c r="Z1353" s="22" t="s">
        <v>47</v>
      </c>
      <c r="AA1353" s="22" t="s">
        <v>47</v>
      </c>
      <c r="AB1353" s="22" t="s">
        <v>47</v>
      </c>
      <c r="AC1353" s="22" t="s">
        <v>47</v>
      </c>
      <c r="AD1353" s="22" t="s">
        <v>47</v>
      </c>
      <c r="AE1353" s="17" t="s">
        <v>47</v>
      </c>
      <c r="AF1353" s="17" t="s">
        <v>47</v>
      </c>
      <c r="AG1353" s="8" t="str">
        <f t="shared" si="42"/>
        <v>click</v>
      </c>
      <c r="AH1353" s="10" t="str">
        <f t="shared" si="43"/>
        <v>click</v>
      </c>
    </row>
    <row r="1354" spans="1:34" ht="60" x14ac:dyDescent="0.2">
      <c r="A1354" s="20" t="s">
        <v>5747</v>
      </c>
      <c r="B1354" s="9" t="s">
        <v>5748</v>
      </c>
      <c r="C1354" s="11" t="s">
        <v>2775</v>
      </c>
      <c r="D1354" s="11" t="s">
        <v>59</v>
      </c>
      <c r="E1354" s="11" t="s">
        <v>5749</v>
      </c>
      <c r="F1354" s="11" t="s">
        <v>5750</v>
      </c>
      <c r="G1354" s="11" t="s">
        <v>584</v>
      </c>
      <c r="H1354" s="11" t="s">
        <v>63</v>
      </c>
      <c r="I1354" s="12">
        <v>6.4999999999999997E-3</v>
      </c>
      <c r="J1354" s="13"/>
      <c r="K1354" s="12"/>
      <c r="L1354" s="14">
        <v>7.3</v>
      </c>
      <c r="M1354" s="15">
        <v>0.5</v>
      </c>
      <c r="N1354" s="16">
        <v>18331</v>
      </c>
      <c r="O1354" s="21">
        <v>1.69</v>
      </c>
      <c r="P1354" s="11" t="s">
        <v>136</v>
      </c>
      <c r="Q1354" s="11" t="s">
        <v>47</v>
      </c>
      <c r="R1354" s="11" t="s">
        <v>47</v>
      </c>
      <c r="S1354" s="11" t="s">
        <v>47</v>
      </c>
      <c r="T1354" s="22" t="s">
        <v>47</v>
      </c>
      <c r="U1354" s="22" t="s">
        <v>47</v>
      </c>
      <c r="V1354" s="22" t="s">
        <v>47</v>
      </c>
      <c r="W1354" s="22" t="s">
        <v>47</v>
      </c>
      <c r="X1354" s="22" t="s">
        <v>47</v>
      </c>
      <c r="Y1354" s="22" t="s">
        <v>47</v>
      </c>
      <c r="Z1354" s="22" t="s">
        <v>47</v>
      </c>
      <c r="AA1354" s="22" t="s">
        <v>47</v>
      </c>
      <c r="AB1354" s="22" t="s">
        <v>47</v>
      </c>
      <c r="AC1354" s="22" t="s">
        <v>47</v>
      </c>
      <c r="AD1354" s="22" t="s">
        <v>47</v>
      </c>
      <c r="AE1354" s="17" t="s">
        <v>47</v>
      </c>
      <c r="AF1354" s="17" t="s">
        <v>47</v>
      </c>
      <c r="AG1354" s="8" t="str">
        <f t="shared" si="42"/>
        <v>click</v>
      </c>
      <c r="AH1354" s="10" t="str">
        <f t="shared" si="43"/>
        <v>click</v>
      </c>
    </row>
    <row r="1355" spans="1:34" ht="24" x14ac:dyDescent="0.2">
      <c r="A1355" s="20" t="s">
        <v>5751</v>
      </c>
      <c r="B1355" s="9" t="s">
        <v>5752</v>
      </c>
      <c r="C1355" s="11" t="s">
        <v>5753</v>
      </c>
      <c r="D1355" s="11" t="s">
        <v>39</v>
      </c>
      <c r="E1355" s="11" t="s">
        <v>5754</v>
      </c>
      <c r="F1355" s="11" t="s">
        <v>5755</v>
      </c>
      <c r="G1355" s="11" t="s">
        <v>472</v>
      </c>
      <c r="H1355" s="11" t="s">
        <v>190</v>
      </c>
      <c r="I1355" s="12">
        <v>9.4999999999999998E-3</v>
      </c>
      <c r="J1355" s="13"/>
      <c r="K1355" s="12"/>
      <c r="L1355" s="14">
        <v>6.8</v>
      </c>
      <c r="M1355" s="15">
        <v>0.1</v>
      </c>
      <c r="N1355" s="16">
        <v>2164</v>
      </c>
      <c r="O1355" s="21">
        <v>-5.09</v>
      </c>
      <c r="P1355" s="11" t="s">
        <v>43</v>
      </c>
      <c r="Q1355" s="11" t="s">
        <v>44</v>
      </c>
      <c r="R1355" s="11" t="s">
        <v>94</v>
      </c>
      <c r="S1355" s="11" t="s">
        <v>269</v>
      </c>
      <c r="T1355" s="22" t="s">
        <v>47</v>
      </c>
      <c r="U1355" s="22" t="s">
        <v>47</v>
      </c>
      <c r="V1355" s="22" t="s">
        <v>47</v>
      </c>
      <c r="W1355" s="22" t="s">
        <v>47</v>
      </c>
      <c r="X1355" s="22" t="s">
        <v>47</v>
      </c>
      <c r="Y1355" s="22" t="s">
        <v>47</v>
      </c>
      <c r="Z1355" s="22" t="s">
        <v>47</v>
      </c>
      <c r="AA1355" s="22" t="s">
        <v>47</v>
      </c>
      <c r="AB1355" s="22" t="s">
        <v>47</v>
      </c>
      <c r="AC1355" s="22" t="s">
        <v>47</v>
      </c>
      <c r="AD1355" s="22" t="s">
        <v>47</v>
      </c>
      <c r="AE1355" s="17" t="s">
        <v>148</v>
      </c>
      <c r="AF1355" s="17" t="s">
        <v>47</v>
      </c>
      <c r="AG1355" s="8" t="str">
        <f t="shared" si="42"/>
        <v>click</v>
      </c>
      <c r="AH1355" s="10" t="str">
        <f t="shared" si="43"/>
        <v>click</v>
      </c>
    </row>
    <row r="1356" spans="1:34" ht="36" x14ac:dyDescent="0.2">
      <c r="A1356" s="20" t="s">
        <v>5756</v>
      </c>
      <c r="B1356" s="9" t="s">
        <v>5757</v>
      </c>
      <c r="C1356" s="11" t="s">
        <v>5758</v>
      </c>
      <c r="D1356" s="11" t="s">
        <v>39</v>
      </c>
      <c r="E1356" s="11" t="s">
        <v>5759</v>
      </c>
      <c r="F1356" s="11" t="s">
        <v>5428</v>
      </c>
      <c r="G1356" s="11" t="s">
        <v>778</v>
      </c>
      <c r="H1356" s="11" t="s">
        <v>190</v>
      </c>
      <c r="I1356" s="12">
        <v>9.4999999999999998E-3</v>
      </c>
      <c r="J1356" s="13">
        <v>0.06</v>
      </c>
      <c r="K1356" s="12">
        <v>1.8E-3</v>
      </c>
      <c r="L1356" s="14">
        <v>17.8</v>
      </c>
      <c r="M1356" s="15">
        <v>0.4</v>
      </c>
      <c r="N1356" s="16">
        <v>11584</v>
      </c>
      <c r="O1356" s="21">
        <v>-2.52</v>
      </c>
      <c r="P1356" s="11" t="s">
        <v>165</v>
      </c>
      <c r="Q1356" s="11" t="s">
        <v>47</v>
      </c>
      <c r="R1356" s="11" t="s">
        <v>47</v>
      </c>
      <c r="S1356" s="11" t="s">
        <v>81</v>
      </c>
      <c r="T1356" s="22" t="s">
        <v>47</v>
      </c>
      <c r="U1356" s="22" t="s">
        <v>47</v>
      </c>
      <c r="V1356" s="22" t="s">
        <v>47</v>
      </c>
      <c r="W1356" s="22" t="s">
        <v>47</v>
      </c>
      <c r="X1356" s="22" t="s">
        <v>47</v>
      </c>
      <c r="Y1356" s="22" t="s">
        <v>47</v>
      </c>
      <c r="Z1356" s="22" t="s">
        <v>47</v>
      </c>
      <c r="AA1356" s="22" t="s">
        <v>47</v>
      </c>
      <c r="AB1356" s="22" t="s">
        <v>47</v>
      </c>
      <c r="AC1356" s="22" t="s">
        <v>47</v>
      </c>
      <c r="AD1356" s="22" t="s">
        <v>47</v>
      </c>
      <c r="AE1356" s="17" t="s">
        <v>148</v>
      </c>
      <c r="AF1356" s="17" t="s">
        <v>47</v>
      </c>
      <c r="AG1356" s="8" t="str">
        <f t="shared" si="42"/>
        <v>click</v>
      </c>
      <c r="AH1356" s="10" t="str">
        <f t="shared" si="43"/>
        <v>click</v>
      </c>
    </row>
    <row r="1357" spans="1:34" ht="48" x14ac:dyDescent="0.2">
      <c r="A1357" s="20" t="s">
        <v>5760</v>
      </c>
      <c r="B1357" s="9" t="s">
        <v>5761</v>
      </c>
      <c r="C1357" s="11" t="s">
        <v>1424</v>
      </c>
      <c r="D1357" s="11" t="s">
        <v>39</v>
      </c>
      <c r="E1357" s="11" t="s">
        <v>5762</v>
      </c>
      <c r="F1357" s="11" t="s">
        <v>5763</v>
      </c>
      <c r="G1357" s="11" t="s">
        <v>472</v>
      </c>
      <c r="H1357" s="11" t="s">
        <v>190</v>
      </c>
      <c r="I1357" s="12">
        <v>9.4999999999999998E-3</v>
      </c>
      <c r="J1357" s="13">
        <v>0.08</v>
      </c>
      <c r="K1357" s="12">
        <v>3.3E-3</v>
      </c>
      <c r="L1357" s="14">
        <v>28.5</v>
      </c>
      <c r="M1357" s="15">
        <v>0.4</v>
      </c>
      <c r="N1357" s="16">
        <v>3241</v>
      </c>
      <c r="O1357" s="21">
        <v>2.33</v>
      </c>
      <c r="P1357" s="11" t="s">
        <v>43</v>
      </c>
      <c r="Q1357" s="11" t="s">
        <v>47</v>
      </c>
      <c r="R1357" s="11" t="s">
        <v>47</v>
      </c>
      <c r="S1357" s="11" t="s">
        <v>81</v>
      </c>
      <c r="T1357" s="22" t="s">
        <v>47</v>
      </c>
      <c r="U1357" s="22" t="s">
        <v>47</v>
      </c>
      <c r="V1357" s="22" t="s">
        <v>47</v>
      </c>
      <c r="W1357" s="22" t="s">
        <v>47</v>
      </c>
      <c r="X1357" s="22" t="s">
        <v>47</v>
      </c>
      <c r="Y1357" s="22" t="s">
        <v>47</v>
      </c>
      <c r="Z1357" s="22" t="s">
        <v>47</v>
      </c>
      <c r="AA1357" s="22" t="s">
        <v>47</v>
      </c>
      <c r="AB1357" s="22" t="s">
        <v>47</v>
      </c>
      <c r="AC1357" s="22" t="s">
        <v>47</v>
      </c>
      <c r="AD1357" s="22" t="s">
        <v>47</v>
      </c>
      <c r="AE1357" s="17" t="s">
        <v>148</v>
      </c>
      <c r="AF1357" s="17" t="s">
        <v>47</v>
      </c>
      <c r="AG1357" s="8" t="str">
        <f t="shared" si="42"/>
        <v>click</v>
      </c>
      <c r="AH1357" s="10" t="str">
        <f t="shared" si="43"/>
        <v>click</v>
      </c>
    </row>
    <row r="1358" spans="1:34" ht="48" x14ac:dyDescent="0.2">
      <c r="A1358" s="20" t="s">
        <v>5764</v>
      </c>
      <c r="B1358" s="9" t="s">
        <v>5765</v>
      </c>
      <c r="C1358" s="11" t="s">
        <v>961</v>
      </c>
      <c r="D1358" s="11" t="s">
        <v>187</v>
      </c>
      <c r="E1358" s="11" t="s">
        <v>5766</v>
      </c>
      <c r="F1358" s="11" t="s">
        <v>5767</v>
      </c>
      <c r="G1358" s="11" t="s">
        <v>147</v>
      </c>
      <c r="H1358" s="11" t="s">
        <v>190</v>
      </c>
      <c r="I1358" s="12">
        <v>9.4999999999999998E-3</v>
      </c>
      <c r="J1358" s="13"/>
      <c r="K1358" s="12"/>
      <c r="L1358" s="14">
        <v>3</v>
      </c>
      <c r="M1358" s="15">
        <v>0.2</v>
      </c>
      <c r="N1358" s="16">
        <v>1457</v>
      </c>
      <c r="O1358" s="21">
        <v>-2.86</v>
      </c>
      <c r="P1358" s="11" t="s">
        <v>136</v>
      </c>
      <c r="Q1358" s="11" t="s">
        <v>47</v>
      </c>
      <c r="R1358" s="11" t="s">
        <v>47</v>
      </c>
      <c r="S1358" s="11" t="s">
        <v>47</v>
      </c>
      <c r="T1358" s="22" t="s">
        <v>47</v>
      </c>
      <c r="U1358" s="22" t="s">
        <v>47</v>
      </c>
      <c r="V1358" s="22" t="s">
        <v>47</v>
      </c>
      <c r="W1358" s="22" t="s">
        <v>47</v>
      </c>
      <c r="X1358" s="22" t="s">
        <v>47</v>
      </c>
      <c r="Y1358" s="22" t="s">
        <v>47</v>
      </c>
      <c r="Z1358" s="22" t="s">
        <v>47</v>
      </c>
      <c r="AA1358" s="22" t="s">
        <v>47</v>
      </c>
      <c r="AB1358" s="22" t="s">
        <v>47</v>
      </c>
      <c r="AC1358" s="22" t="s">
        <v>47</v>
      </c>
      <c r="AD1358" s="22" t="s">
        <v>47</v>
      </c>
      <c r="AE1358" s="17" t="s">
        <v>148</v>
      </c>
      <c r="AF1358" s="17" t="s">
        <v>47</v>
      </c>
      <c r="AG1358" s="8" t="str">
        <f t="shared" si="42"/>
        <v>click</v>
      </c>
      <c r="AH1358" s="10" t="str">
        <f t="shared" si="43"/>
        <v>click</v>
      </c>
    </row>
    <row r="1359" spans="1:34" ht="108" x14ac:dyDescent="0.2">
      <c r="A1359" s="20" t="s">
        <v>5768</v>
      </c>
      <c r="B1359" s="9" t="s">
        <v>5769</v>
      </c>
      <c r="C1359" s="11" t="s">
        <v>2775</v>
      </c>
      <c r="D1359" s="11" t="s">
        <v>59</v>
      </c>
      <c r="E1359" s="11" t="s">
        <v>5770</v>
      </c>
      <c r="F1359" s="11" t="s">
        <v>5771</v>
      </c>
      <c r="G1359" s="11" t="s">
        <v>323</v>
      </c>
      <c r="H1359" s="11" t="s">
        <v>63</v>
      </c>
      <c r="I1359" s="12">
        <v>6.4999999999999997E-3</v>
      </c>
      <c r="J1359" s="13"/>
      <c r="K1359" s="12"/>
      <c r="L1359" s="14">
        <v>162.9</v>
      </c>
      <c r="M1359" s="15">
        <v>8</v>
      </c>
      <c r="N1359" s="16">
        <v>51344</v>
      </c>
      <c r="O1359" s="21">
        <v>0.72</v>
      </c>
      <c r="P1359" s="11" t="s">
        <v>136</v>
      </c>
      <c r="Q1359" s="11" t="s">
        <v>47</v>
      </c>
      <c r="R1359" s="11" t="s">
        <v>47</v>
      </c>
      <c r="S1359" s="11" t="s">
        <v>47</v>
      </c>
      <c r="T1359" s="22" t="s">
        <v>47</v>
      </c>
      <c r="U1359" s="22" t="s">
        <v>47</v>
      </c>
      <c r="V1359" s="22" t="s">
        <v>47</v>
      </c>
      <c r="W1359" s="22" t="s">
        <v>47</v>
      </c>
      <c r="X1359" s="22" t="s">
        <v>47</v>
      </c>
      <c r="Y1359" s="22" t="s">
        <v>47</v>
      </c>
      <c r="Z1359" s="22" t="s">
        <v>47</v>
      </c>
      <c r="AA1359" s="22" t="s">
        <v>47</v>
      </c>
      <c r="AB1359" s="22" t="s">
        <v>47</v>
      </c>
      <c r="AC1359" s="22" t="s">
        <v>47</v>
      </c>
      <c r="AD1359" s="22" t="s">
        <v>47</v>
      </c>
      <c r="AE1359" s="17" t="s">
        <v>47</v>
      </c>
      <c r="AF1359" s="17" t="s">
        <v>47</v>
      </c>
      <c r="AG1359" s="8" t="str">
        <f t="shared" si="42"/>
        <v>click</v>
      </c>
      <c r="AH1359" s="10" t="str">
        <f t="shared" si="43"/>
        <v>click</v>
      </c>
    </row>
    <row r="1360" spans="1:34" ht="24" x14ac:dyDescent="0.2">
      <c r="A1360" s="20" t="s">
        <v>5772</v>
      </c>
      <c r="B1360" s="9" t="s">
        <v>5773</v>
      </c>
      <c r="C1360" s="11" t="s">
        <v>961</v>
      </c>
      <c r="D1360" s="11" t="s">
        <v>187</v>
      </c>
      <c r="E1360" s="11" t="s">
        <v>5774</v>
      </c>
      <c r="F1360" s="11" t="s">
        <v>963</v>
      </c>
      <c r="G1360" s="11" t="s">
        <v>147</v>
      </c>
      <c r="H1360" s="11" t="s">
        <v>190</v>
      </c>
      <c r="I1360" s="12">
        <v>9.4999999999999998E-3</v>
      </c>
      <c r="J1360" s="13"/>
      <c r="K1360" s="12"/>
      <c r="L1360" s="14">
        <v>148.19999999999999</v>
      </c>
      <c r="M1360" s="15">
        <v>4.4000000000000004</v>
      </c>
      <c r="N1360" s="16">
        <v>1337058</v>
      </c>
      <c r="O1360" s="21">
        <v>2.85</v>
      </c>
      <c r="P1360" s="11" t="s">
        <v>136</v>
      </c>
      <c r="Q1360" s="11" t="s">
        <v>47</v>
      </c>
      <c r="R1360" s="11" t="s">
        <v>47</v>
      </c>
      <c r="S1360" s="11" t="s">
        <v>47</v>
      </c>
      <c r="T1360" s="22" t="s">
        <v>47</v>
      </c>
      <c r="U1360" s="22" t="s">
        <v>47</v>
      </c>
      <c r="V1360" s="22" t="s">
        <v>47</v>
      </c>
      <c r="W1360" s="22" t="s">
        <v>47</v>
      </c>
      <c r="X1360" s="22" t="s">
        <v>47</v>
      </c>
      <c r="Y1360" s="22" t="s">
        <v>47</v>
      </c>
      <c r="Z1360" s="22" t="s">
        <v>47</v>
      </c>
      <c r="AA1360" s="22" t="s">
        <v>47</v>
      </c>
      <c r="AB1360" s="22" t="s">
        <v>47</v>
      </c>
      <c r="AC1360" s="22" t="s">
        <v>47</v>
      </c>
      <c r="AD1360" s="22" t="s">
        <v>47</v>
      </c>
      <c r="AE1360" s="17" t="s">
        <v>148</v>
      </c>
      <c r="AF1360" s="17" t="s">
        <v>47</v>
      </c>
      <c r="AG1360" s="8" t="str">
        <f t="shared" si="42"/>
        <v>click</v>
      </c>
      <c r="AH1360" s="10" t="str">
        <f t="shared" si="43"/>
        <v>click</v>
      </c>
    </row>
    <row r="1361" spans="1:34" ht="72" x14ac:dyDescent="0.2">
      <c r="A1361" s="20" t="s">
        <v>5775</v>
      </c>
      <c r="B1361" s="9" t="s">
        <v>5776</v>
      </c>
      <c r="C1361" s="11" t="s">
        <v>5156</v>
      </c>
      <c r="D1361" s="11" t="s">
        <v>187</v>
      </c>
      <c r="E1361" s="11" t="s">
        <v>5777</v>
      </c>
      <c r="F1361" s="11" t="s">
        <v>5778</v>
      </c>
      <c r="G1361" s="11" t="s">
        <v>412</v>
      </c>
      <c r="H1361" s="11" t="s">
        <v>110</v>
      </c>
      <c r="I1361" s="12">
        <v>5.0000000000000001E-3</v>
      </c>
      <c r="J1361" s="13">
        <v>0.4</v>
      </c>
      <c r="K1361" s="12"/>
      <c r="L1361" s="14">
        <v>64.7</v>
      </c>
      <c r="M1361" s="15">
        <v>2.4</v>
      </c>
      <c r="N1361" s="16">
        <v>22573</v>
      </c>
      <c r="O1361" s="21">
        <v>0.46</v>
      </c>
      <c r="P1361" s="11" t="s">
        <v>412</v>
      </c>
      <c r="Q1361" s="11" t="s">
        <v>47</v>
      </c>
      <c r="R1361" s="11" t="s">
        <v>47</v>
      </c>
      <c r="S1361" s="11" t="s">
        <v>47</v>
      </c>
      <c r="T1361" s="22" t="s">
        <v>47</v>
      </c>
      <c r="U1361" s="22" t="s">
        <v>47</v>
      </c>
      <c r="V1361" s="22" t="s">
        <v>47</v>
      </c>
      <c r="W1361" s="22" t="s">
        <v>47</v>
      </c>
      <c r="X1361" s="22" t="s">
        <v>47</v>
      </c>
      <c r="Y1361" s="22" t="s">
        <v>47</v>
      </c>
      <c r="Z1361" s="22" t="s">
        <v>47</v>
      </c>
      <c r="AA1361" s="22" t="s">
        <v>47</v>
      </c>
      <c r="AB1361" s="22" t="s">
        <v>47</v>
      </c>
      <c r="AC1361" s="22" t="s">
        <v>47</v>
      </c>
      <c r="AD1361" s="22" t="s">
        <v>47</v>
      </c>
      <c r="AE1361" s="17" t="s">
        <v>47</v>
      </c>
      <c r="AF1361" s="17" t="s">
        <v>65</v>
      </c>
      <c r="AG1361" s="8" t="str">
        <f t="shared" si="42"/>
        <v>click</v>
      </c>
      <c r="AH1361" s="10" t="str">
        <f t="shared" si="43"/>
        <v>click</v>
      </c>
    </row>
    <row r="1362" spans="1:34" ht="72" x14ac:dyDescent="0.2">
      <c r="A1362" s="20" t="s">
        <v>5779</v>
      </c>
      <c r="B1362" s="9" t="s">
        <v>5780</v>
      </c>
      <c r="C1362" s="11" t="s">
        <v>5781</v>
      </c>
      <c r="D1362" s="11" t="s">
        <v>59</v>
      </c>
      <c r="E1362" s="11" t="s">
        <v>5782</v>
      </c>
      <c r="F1362" s="11" t="s">
        <v>5783</v>
      </c>
      <c r="G1362" s="11" t="s">
        <v>1070</v>
      </c>
      <c r="H1362" s="11" t="s">
        <v>110</v>
      </c>
      <c r="I1362" s="12">
        <v>9.4999999999999998E-3</v>
      </c>
      <c r="J1362" s="13"/>
      <c r="K1362" s="12"/>
      <c r="L1362" s="14">
        <v>1.7</v>
      </c>
      <c r="M1362" s="15">
        <v>0.1</v>
      </c>
      <c r="N1362" s="16">
        <v>12990</v>
      </c>
      <c r="O1362" s="21">
        <v>4.2300000000000004</v>
      </c>
      <c r="P1362" s="11" t="s">
        <v>412</v>
      </c>
      <c r="Q1362" s="11" t="s">
        <v>47</v>
      </c>
      <c r="R1362" s="11" t="s">
        <v>47</v>
      </c>
      <c r="S1362" s="11" t="s">
        <v>47</v>
      </c>
      <c r="T1362" s="22" t="s">
        <v>47</v>
      </c>
      <c r="U1362" s="22" t="s">
        <v>47</v>
      </c>
      <c r="V1362" s="22" t="s">
        <v>47</v>
      </c>
      <c r="W1362" s="22" t="s">
        <v>47</v>
      </c>
      <c r="X1362" s="22" t="s">
        <v>47</v>
      </c>
      <c r="Y1362" s="22" t="s">
        <v>47</v>
      </c>
      <c r="Z1362" s="22" t="s">
        <v>47</v>
      </c>
      <c r="AA1362" s="22" t="s">
        <v>47</v>
      </c>
      <c r="AB1362" s="22" t="s">
        <v>47</v>
      </c>
      <c r="AC1362" s="22" t="s">
        <v>47</v>
      </c>
      <c r="AD1362" s="22" t="s">
        <v>47</v>
      </c>
      <c r="AE1362" s="17" t="s">
        <v>503</v>
      </c>
      <c r="AF1362" s="17" t="s">
        <v>65</v>
      </c>
      <c r="AG1362" s="8" t="str">
        <f t="shared" si="42"/>
        <v>click</v>
      </c>
      <c r="AH1362" s="10" t="str">
        <f t="shared" si="43"/>
        <v>click</v>
      </c>
    </row>
    <row r="1363" spans="1:34" ht="36" x14ac:dyDescent="0.2">
      <c r="A1363" s="20" t="s">
        <v>5784</v>
      </c>
      <c r="B1363" s="9" t="s">
        <v>5785</v>
      </c>
      <c r="C1363" s="11" t="s">
        <v>5166</v>
      </c>
      <c r="D1363" s="11" t="s">
        <v>39</v>
      </c>
      <c r="E1363" s="11" t="s">
        <v>5786</v>
      </c>
      <c r="F1363" s="11" t="s">
        <v>1304</v>
      </c>
      <c r="G1363" s="11" t="s">
        <v>472</v>
      </c>
      <c r="H1363" s="11" t="s">
        <v>190</v>
      </c>
      <c r="I1363" s="12">
        <v>9.4999999999999998E-3</v>
      </c>
      <c r="J1363" s="13">
        <v>0.08</v>
      </c>
      <c r="K1363" s="12">
        <v>1.8E-3</v>
      </c>
      <c r="L1363" s="14">
        <v>110.9</v>
      </c>
      <c r="M1363" s="15">
        <v>1</v>
      </c>
      <c r="N1363" s="16">
        <v>203116</v>
      </c>
      <c r="O1363" s="21">
        <v>2.68</v>
      </c>
      <c r="P1363" s="11" t="s">
        <v>43</v>
      </c>
      <c r="Q1363" s="11" t="s">
        <v>44</v>
      </c>
      <c r="R1363" s="11" t="s">
        <v>497</v>
      </c>
      <c r="S1363" s="11" t="s">
        <v>81</v>
      </c>
      <c r="T1363" s="22" t="s">
        <v>47</v>
      </c>
      <c r="U1363" s="22" t="s">
        <v>47</v>
      </c>
      <c r="V1363" s="22" t="s">
        <v>47</v>
      </c>
      <c r="W1363" s="22" t="s">
        <v>47</v>
      </c>
      <c r="X1363" s="22" t="s">
        <v>47</v>
      </c>
      <c r="Y1363" s="22" t="s">
        <v>47</v>
      </c>
      <c r="Z1363" s="22" t="s">
        <v>47</v>
      </c>
      <c r="AA1363" s="22" t="s">
        <v>47</v>
      </c>
      <c r="AB1363" s="22" t="s">
        <v>47</v>
      </c>
      <c r="AC1363" s="22" t="s">
        <v>47</v>
      </c>
      <c r="AD1363" s="22" t="s">
        <v>47</v>
      </c>
      <c r="AE1363" s="17" t="s">
        <v>503</v>
      </c>
      <c r="AF1363" s="17" t="s">
        <v>47</v>
      </c>
      <c r="AG1363" s="8" t="str">
        <f t="shared" si="42"/>
        <v>click</v>
      </c>
      <c r="AH1363" s="10" t="str">
        <f t="shared" si="43"/>
        <v>click</v>
      </c>
    </row>
    <row r="1364" spans="1:34" ht="25.5" x14ac:dyDescent="0.2">
      <c r="A1364" s="20" t="s">
        <v>5787</v>
      </c>
      <c r="B1364" s="9" t="s">
        <v>5788</v>
      </c>
      <c r="C1364" s="11" t="s">
        <v>5789</v>
      </c>
      <c r="D1364" s="11"/>
      <c r="E1364" s="11"/>
      <c r="F1364" s="11" t="s">
        <v>40</v>
      </c>
      <c r="G1364" s="11" t="s">
        <v>281</v>
      </c>
      <c r="H1364" s="11" t="s">
        <v>77</v>
      </c>
      <c r="I1364" s="12">
        <v>3.7000000000000002E-3</v>
      </c>
      <c r="J1364" s="13"/>
      <c r="K1364" s="12"/>
      <c r="L1364" s="14">
        <v>0</v>
      </c>
      <c r="M1364" s="15">
        <v>0</v>
      </c>
      <c r="N1364" s="16"/>
      <c r="O1364" s="21"/>
      <c r="P1364" s="11" t="s">
        <v>282</v>
      </c>
      <c r="Q1364" s="11" t="s">
        <v>47</v>
      </c>
      <c r="R1364" s="11" t="s">
        <v>47</v>
      </c>
      <c r="S1364" s="11" t="s">
        <v>88</v>
      </c>
      <c r="T1364" s="22" t="s">
        <v>47</v>
      </c>
      <c r="U1364" s="22" t="s">
        <v>47</v>
      </c>
      <c r="V1364" s="22" t="s">
        <v>47</v>
      </c>
      <c r="W1364" s="22" t="s">
        <v>47</v>
      </c>
      <c r="X1364" s="22" t="s">
        <v>47</v>
      </c>
      <c r="Y1364" s="22" t="s">
        <v>47</v>
      </c>
      <c r="Z1364" s="22" t="s">
        <v>47</v>
      </c>
      <c r="AA1364" s="22" t="s">
        <v>47</v>
      </c>
      <c r="AB1364" s="22" t="s">
        <v>47</v>
      </c>
      <c r="AC1364" s="22" t="s">
        <v>47</v>
      </c>
      <c r="AD1364" s="22" t="s">
        <v>47</v>
      </c>
      <c r="AE1364" s="17" t="s">
        <v>47</v>
      </c>
      <c r="AF1364" s="17" t="s">
        <v>47</v>
      </c>
      <c r="AG1364" s="8" t="str">
        <f t="shared" si="42"/>
        <v>click</v>
      </c>
      <c r="AH1364" s="10" t="str">
        <f t="shared" si="43"/>
        <v>click</v>
      </c>
    </row>
    <row r="1365" spans="1:34" ht="108" x14ac:dyDescent="0.2">
      <c r="A1365" s="20" t="s">
        <v>5790</v>
      </c>
      <c r="B1365" s="9" t="s">
        <v>5791</v>
      </c>
      <c r="C1365" s="11" t="s">
        <v>5792</v>
      </c>
      <c r="D1365" s="11" t="s">
        <v>187</v>
      </c>
      <c r="E1365" s="11" t="s">
        <v>5793</v>
      </c>
      <c r="F1365" s="11" t="s">
        <v>5794</v>
      </c>
      <c r="G1365" s="11" t="s">
        <v>584</v>
      </c>
      <c r="H1365" s="11" t="s">
        <v>585</v>
      </c>
      <c r="I1365" s="12">
        <v>6.0000000000000001E-3</v>
      </c>
      <c r="J1365" s="13"/>
      <c r="K1365" s="12"/>
      <c r="L1365" s="14">
        <v>57.4</v>
      </c>
      <c r="M1365" s="15">
        <v>1</v>
      </c>
      <c r="N1365" s="16">
        <v>22509</v>
      </c>
      <c r="O1365" s="21">
        <v>1.98</v>
      </c>
      <c r="P1365" s="11" t="s">
        <v>136</v>
      </c>
      <c r="Q1365" s="11" t="s">
        <v>47</v>
      </c>
      <c r="R1365" s="11" t="s">
        <v>47</v>
      </c>
      <c r="S1365" s="11" t="s">
        <v>47</v>
      </c>
      <c r="T1365" s="22" t="s">
        <v>47</v>
      </c>
      <c r="U1365" s="22" t="s">
        <v>47</v>
      </c>
      <c r="V1365" s="22" t="s">
        <v>47</v>
      </c>
      <c r="W1365" s="22" t="s">
        <v>47</v>
      </c>
      <c r="X1365" s="22" t="s">
        <v>47</v>
      </c>
      <c r="Y1365" s="22" t="s">
        <v>47</v>
      </c>
      <c r="Z1365" s="22" t="s">
        <v>47</v>
      </c>
      <c r="AA1365" s="22" t="s">
        <v>47</v>
      </c>
      <c r="AB1365" s="22" t="s">
        <v>47</v>
      </c>
      <c r="AC1365" s="22" t="s">
        <v>47</v>
      </c>
      <c r="AD1365" s="22" t="s">
        <v>47</v>
      </c>
      <c r="AE1365" s="17" t="s">
        <v>47</v>
      </c>
      <c r="AF1365" s="17" t="s">
        <v>47</v>
      </c>
      <c r="AG1365" s="8" t="str">
        <f t="shared" si="42"/>
        <v>click</v>
      </c>
      <c r="AH1365" s="10" t="str">
        <f t="shared" si="43"/>
        <v>click</v>
      </c>
    </row>
    <row r="1366" spans="1:34" ht="72" x14ac:dyDescent="0.2">
      <c r="A1366" s="20" t="s">
        <v>5795</v>
      </c>
      <c r="B1366" s="9" t="s">
        <v>5796</v>
      </c>
      <c r="C1366" s="11" t="s">
        <v>50</v>
      </c>
      <c r="D1366" s="11" t="s">
        <v>59</v>
      </c>
      <c r="E1366" s="11" t="s">
        <v>5797</v>
      </c>
      <c r="F1366" s="11" t="s">
        <v>1366</v>
      </c>
      <c r="G1366" s="11" t="s">
        <v>147</v>
      </c>
      <c r="H1366" s="11" t="s">
        <v>305</v>
      </c>
      <c r="I1366" s="12">
        <v>1.6500000000000001E-2</v>
      </c>
      <c r="J1366" s="13"/>
      <c r="K1366" s="12"/>
      <c r="L1366" s="14">
        <v>89.7</v>
      </c>
      <c r="M1366" s="15">
        <v>3.9</v>
      </c>
      <c r="N1366" s="16">
        <v>1789123</v>
      </c>
      <c r="O1366" s="21">
        <v>7.65</v>
      </c>
      <c r="P1366" s="11" t="s">
        <v>136</v>
      </c>
      <c r="Q1366" s="11" t="s">
        <v>47</v>
      </c>
      <c r="R1366" s="11" t="s">
        <v>47</v>
      </c>
      <c r="S1366" s="11" t="s">
        <v>47</v>
      </c>
      <c r="T1366" s="22" t="s">
        <v>47</v>
      </c>
      <c r="U1366" s="22" t="s">
        <v>47</v>
      </c>
      <c r="V1366" s="22" t="s">
        <v>47</v>
      </c>
      <c r="W1366" s="22" t="s">
        <v>47</v>
      </c>
      <c r="X1366" s="22" t="s">
        <v>47</v>
      </c>
      <c r="Y1366" s="22" t="s">
        <v>47</v>
      </c>
      <c r="Z1366" s="22" t="s">
        <v>47</v>
      </c>
      <c r="AA1366" s="22" t="s">
        <v>47</v>
      </c>
      <c r="AB1366" s="22" t="s">
        <v>47</v>
      </c>
      <c r="AC1366" s="22" t="s">
        <v>47</v>
      </c>
      <c r="AD1366" s="22" t="s">
        <v>47</v>
      </c>
      <c r="AE1366" s="17" t="s">
        <v>503</v>
      </c>
      <c r="AF1366" s="17" t="s">
        <v>47</v>
      </c>
      <c r="AG1366" s="8" t="str">
        <f t="shared" si="42"/>
        <v>click</v>
      </c>
      <c r="AH1366" s="10" t="str">
        <f t="shared" si="43"/>
        <v>click</v>
      </c>
    </row>
    <row r="1367" spans="1:34" ht="48" x14ac:dyDescent="0.2">
      <c r="A1367" s="20" t="s">
        <v>5798</v>
      </c>
      <c r="B1367" s="9" t="s">
        <v>5799</v>
      </c>
      <c r="C1367" s="11" t="s">
        <v>1424</v>
      </c>
      <c r="D1367" s="11" t="s">
        <v>39</v>
      </c>
      <c r="E1367" s="11" t="s">
        <v>5800</v>
      </c>
      <c r="F1367" s="11" t="s">
        <v>5801</v>
      </c>
      <c r="G1367" s="11" t="s">
        <v>472</v>
      </c>
      <c r="H1367" s="11" t="s">
        <v>190</v>
      </c>
      <c r="I1367" s="12">
        <v>9.4999999999999998E-3</v>
      </c>
      <c r="J1367" s="13">
        <v>0.04</v>
      </c>
      <c r="K1367" s="12">
        <v>6.1999999999999998E-3</v>
      </c>
      <c r="L1367" s="14">
        <v>11.9</v>
      </c>
      <c r="M1367" s="15">
        <v>0.2</v>
      </c>
      <c r="N1367" s="16">
        <v>2802</v>
      </c>
      <c r="O1367" s="21">
        <v>2.1</v>
      </c>
      <c r="P1367" s="11" t="s">
        <v>43</v>
      </c>
      <c r="Q1367" s="11" t="s">
        <v>47</v>
      </c>
      <c r="R1367" s="11" t="s">
        <v>47</v>
      </c>
      <c r="S1367" s="11" t="s">
        <v>81</v>
      </c>
      <c r="T1367" s="22" t="s">
        <v>47</v>
      </c>
      <c r="U1367" s="22" t="s">
        <v>47</v>
      </c>
      <c r="V1367" s="22" t="s">
        <v>47</v>
      </c>
      <c r="W1367" s="22" t="s">
        <v>47</v>
      </c>
      <c r="X1367" s="22" t="s">
        <v>47</v>
      </c>
      <c r="Y1367" s="22" t="s">
        <v>47</v>
      </c>
      <c r="Z1367" s="22" t="s">
        <v>47</v>
      </c>
      <c r="AA1367" s="22" t="s">
        <v>47</v>
      </c>
      <c r="AB1367" s="22" t="s">
        <v>47</v>
      </c>
      <c r="AC1367" s="22" t="s">
        <v>47</v>
      </c>
      <c r="AD1367" s="22" t="s">
        <v>47</v>
      </c>
      <c r="AE1367" s="17" t="s">
        <v>148</v>
      </c>
      <c r="AF1367" s="17" t="s">
        <v>47</v>
      </c>
      <c r="AG1367" s="8" t="str">
        <f t="shared" ref="AG1367:AG1430" si="44">HYPERLINK(CONCATENATE("http://finance.yahoo.com/q/hl?s=", A1367), "click")</f>
        <v>click</v>
      </c>
      <c r="AH1367" s="10" t="str">
        <f t="shared" ref="AH1367:AH1430" si="45">HYPERLINK(CONCATENATE("http://bigcharts.marketwatch.com/advchart/frames/frames.asp?symb=", A1367, "&amp;time=8&amp;freq=1"), "click")</f>
        <v>click</v>
      </c>
    </row>
    <row r="1368" spans="1:34" ht="36" x14ac:dyDescent="0.2">
      <c r="A1368" s="20" t="s">
        <v>5802</v>
      </c>
      <c r="B1368" s="9" t="s">
        <v>5803</v>
      </c>
      <c r="C1368" s="11" t="s">
        <v>2539</v>
      </c>
      <c r="D1368" s="11" t="s">
        <v>39</v>
      </c>
      <c r="E1368" s="11" t="s">
        <v>5804</v>
      </c>
      <c r="F1368" s="11" t="s">
        <v>5805</v>
      </c>
      <c r="G1368" s="11" t="s">
        <v>406</v>
      </c>
      <c r="H1368" s="11" t="s">
        <v>154</v>
      </c>
      <c r="I1368" s="12">
        <v>8.5000000000000006E-3</v>
      </c>
      <c r="J1368" s="13">
        <v>0.28999999999999998</v>
      </c>
      <c r="K1368" s="12">
        <v>1.7899999999999999E-2</v>
      </c>
      <c r="L1368" s="14">
        <v>0.8</v>
      </c>
      <c r="M1368" s="15">
        <v>0.1</v>
      </c>
      <c r="N1368" s="16">
        <v>4958</v>
      </c>
      <c r="O1368" s="21">
        <v>2.74</v>
      </c>
      <c r="P1368" s="11" t="s">
        <v>43</v>
      </c>
      <c r="Q1368" s="11" t="s">
        <v>44</v>
      </c>
      <c r="R1368" s="11" t="s">
        <v>47</v>
      </c>
      <c r="S1368" s="11" t="s">
        <v>123</v>
      </c>
      <c r="T1368" s="22">
        <v>0</v>
      </c>
      <c r="U1368" s="22">
        <v>0</v>
      </c>
      <c r="V1368" s="22">
        <v>0</v>
      </c>
      <c r="W1368" s="22">
        <v>0</v>
      </c>
      <c r="X1368" s="22">
        <v>0.1023</v>
      </c>
      <c r="Y1368" s="22">
        <v>1.6500000000000001E-2</v>
      </c>
      <c r="Z1368" s="22">
        <v>0</v>
      </c>
      <c r="AA1368" s="22">
        <v>4.3499999999999997E-2</v>
      </c>
      <c r="AB1368" s="22">
        <v>0</v>
      </c>
      <c r="AC1368" s="22">
        <v>0</v>
      </c>
      <c r="AD1368" s="22">
        <v>0.83779999999999999</v>
      </c>
      <c r="AE1368" s="17" t="s">
        <v>47</v>
      </c>
      <c r="AF1368" s="17" t="s">
        <v>47</v>
      </c>
      <c r="AG1368" s="8" t="str">
        <f t="shared" si="44"/>
        <v>click</v>
      </c>
      <c r="AH1368" s="10" t="str">
        <f t="shared" si="45"/>
        <v>click</v>
      </c>
    </row>
    <row r="1369" spans="1:34" ht="60" x14ac:dyDescent="0.2">
      <c r="A1369" s="20" t="s">
        <v>5806</v>
      </c>
      <c r="B1369" s="9" t="s">
        <v>5807</v>
      </c>
      <c r="C1369" s="11" t="s">
        <v>186</v>
      </c>
      <c r="D1369" s="11" t="s">
        <v>187</v>
      </c>
      <c r="E1369" s="11" t="s">
        <v>5808</v>
      </c>
      <c r="F1369" s="11" t="s">
        <v>5809</v>
      </c>
      <c r="G1369" s="11" t="s">
        <v>147</v>
      </c>
      <c r="H1369" s="11" t="s">
        <v>190</v>
      </c>
      <c r="I1369" s="12">
        <v>9.4999999999999998E-3</v>
      </c>
      <c r="J1369" s="13"/>
      <c r="K1369" s="12"/>
      <c r="L1369" s="14">
        <v>134.19999999999999</v>
      </c>
      <c r="M1369" s="15">
        <v>3.2</v>
      </c>
      <c r="N1369" s="16">
        <v>94602</v>
      </c>
      <c r="O1369" s="21">
        <v>-3.73</v>
      </c>
      <c r="P1369" s="11" t="s">
        <v>136</v>
      </c>
      <c r="Q1369" s="11" t="s">
        <v>47</v>
      </c>
      <c r="R1369" s="11" t="s">
        <v>47</v>
      </c>
      <c r="S1369" s="11" t="s">
        <v>47</v>
      </c>
      <c r="T1369" s="22" t="s">
        <v>47</v>
      </c>
      <c r="U1369" s="22" t="s">
        <v>47</v>
      </c>
      <c r="V1369" s="22" t="s">
        <v>47</v>
      </c>
      <c r="W1369" s="22" t="s">
        <v>47</v>
      </c>
      <c r="X1369" s="22" t="s">
        <v>47</v>
      </c>
      <c r="Y1369" s="22" t="s">
        <v>47</v>
      </c>
      <c r="Z1369" s="22" t="s">
        <v>47</v>
      </c>
      <c r="AA1369" s="22" t="s">
        <v>47</v>
      </c>
      <c r="AB1369" s="22" t="s">
        <v>47</v>
      </c>
      <c r="AC1369" s="22" t="s">
        <v>47</v>
      </c>
      <c r="AD1369" s="22" t="s">
        <v>47</v>
      </c>
      <c r="AE1369" s="17" t="s">
        <v>148</v>
      </c>
      <c r="AF1369" s="17" t="s">
        <v>47</v>
      </c>
      <c r="AG1369" s="8" t="str">
        <f t="shared" si="44"/>
        <v>click</v>
      </c>
      <c r="AH1369" s="10" t="str">
        <f t="shared" si="45"/>
        <v>click</v>
      </c>
    </row>
    <row r="1370" spans="1:34" ht="24" x14ac:dyDescent="0.2">
      <c r="A1370" s="20" t="s">
        <v>5810</v>
      </c>
      <c r="B1370" s="9" t="s">
        <v>5811</v>
      </c>
      <c r="C1370" s="11" t="s">
        <v>1377</v>
      </c>
      <c r="D1370" s="11" t="s">
        <v>59</v>
      </c>
      <c r="E1370" s="11" t="s">
        <v>5812</v>
      </c>
      <c r="F1370" s="11" t="s">
        <v>1379</v>
      </c>
      <c r="G1370" s="11" t="s">
        <v>147</v>
      </c>
      <c r="H1370" s="11" t="s">
        <v>305</v>
      </c>
      <c r="I1370" s="12">
        <v>1.35E-2</v>
      </c>
      <c r="J1370" s="13"/>
      <c r="K1370" s="12"/>
      <c r="L1370" s="14">
        <v>25.8</v>
      </c>
      <c r="M1370" s="15">
        <v>2</v>
      </c>
      <c r="N1370" s="16">
        <v>144445</v>
      </c>
      <c r="O1370" s="21">
        <v>-5.65</v>
      </c>
      <c r="P1370" s="11" t="s">
        <v>136</v>
      </c>
      <c r="Q1370" s="11" t="s">
        <v>47</v>
      </c>
      <c r="R1370" s="11" t="s">
        <v>47</v>
      </c>
      <c r="S1370" s="11" t="s">
        <v>47</v>
      </c>
      <c r="T1370" s="22" t="s">
        <v>47</v>
      </c>
      <c r="U1370" s="22" t="s">
        <v>47</v>
      </c>
      <c r="V1370" s="22" t="s">
        <v>47</v>
      </c>
      <c r="W1370" s="22" t="s">
        <v>47</v>
      </c>
      <c r="X1370" s="22" t="s">
        <v>47</v>
      </c>
      <c r="Y1370" s="22" t="s">
        <v>47</v>
      </c>
      <c r="Z1370" s="22" t="s">
        <v>47</v>
      </c>
      <c r="AA1370" s="22" t="s">
        <v>47</v>
      </c>
      <c r="AB1370" s="22" t="s">
        <v>47</v>
      </c>
      <c r="AC1370" s="22" t="s">
        <v>47</v>
      </c>
      <c r="AD1370" s="22" t="s">
        <v>47</v>
      </c>
      <c r="AE1370" s="17" t="s">
        <v>503</v>
      </c>
      <c r="AF1370" s="17" t="s">
        <v>47</v>
      </c>
      <c r="AG1370" s="8" t="str">
        <f t="shared" si="44"/>
        <v>click</v>
      </c>
      <c r="AH1370" s="10" t="str">
        <f t="shared" si="45"/>
        <v>click</v>
      </c>
    </row>
    <row r="1371" spans="1:34" ht="108" x14ac:dyDescent="0.2">
      <c r="A1371" s="20" t="s">
        <v>5813</v>
      </c>
      <c r="B1371" s="9" t="s">
        <v>5814</v>
      </c>
      <c r="C1371" s="11" t="s">
        <v>5815</v>
      </c>
      <c r="D1371" s="11" t="s">
        <v>187</v>
      </c>
      <c r="E1371" s="11" t="s">
        <v>5816</v>
      </c>
      <c r="F1371" s="11" t="s">
        <v>5817</v>
      </c>
      <c r="G1371" s="11" t="s">
        <v>584</v>
      </c>
      <c r="H1371" s="11" t="s">
        <v>585</v>
      </c>
      <c r="I1371" s="12">
        <v>6.0000000000000001E-3</v>
      </c>
      <c r="J1371" s="13"/>
      <c r="K1371" s="12"/>
      <c r="L1371" s="14">
        <v>5</v>
      </c>
      <c r="M1371" s="15">
        <v>0.2</v>
      </c>
      <c r="N1371" s="16">
        <v>3181</v>
      </c>
      <c r="O1371" s="21">
        <v>1.52</v>
      </c>
      <c r="P1371" s="11" t="s">
        <v>136</v>
      </c>
      <c r="Q1371" s="11" t="s">
        <v>47</v>
      </c>
      <c r="R1371" s="11" t="s">
        <v>47</v>
      </c>
      <c r="S1371" s="11" t="s">
        <v>47</v>
      </c>
      <c r="T1371" s="22" t="s">
        <v>47</v>
      </c>
      <c r="U1371" s="22" t="s">
        <v>47</v>
      </c>
      <c r="V1371" s="22" t="s">
        <v>47</v>
      </c>
      <c r="W1371" s="22" t="s">
        <v>47</v>
      </c>
      <c r="X1371" s="22" t="s">
        <v>47</v>
      </c>
      <c r="Y1371" s="22" t="s">
        <v>47</v>
      </c>
      <c r="Z1371" s="22" t="s">
        <v>47</v>
      </c>
      <c r="AA1371" s="22" t="s">
        <v>47</v>
      </c>
      <c r="AB1371" s="22" t="s">
        <v>47</v>
      </c>
      <c r="AC1371" s="22" t="s">
        <v>47</v>
      </c>
      <c r="AD1371" s="22" t="s">
        <v>47</v>
      </c>
      <c r="AE1371" s="17" t="s">
        <v>47</v>
      </c>
      <c r="AF1371" s="17" t="s">
        <v>47</v>
      </c>
      <c r="AG1371" s="8" t="str">
        <f t="shared" si="44"/>
        <v>click</v>
      </c>
      <c r="AH1371" s="10" t="str">
        <f t="shared" si="45"/>
        <v>click</v>
      </c>
    </row>
    <row r="1372" spans="1:34" ht="120" x14ac:dyDescent="0.2">
      <c r="A1372" s="20" t="s">
        <v>5818</v>
      </c>
      <c r="B1372" s="9" t="s">
        <v>5819</v>
      </c>
      <c r="C1372" s="11" t="s">
        <v>50</v>
      </c>
      <c r="D1372" s="11" t="s">
        <v>39</v>
      </c>
      <c r="E1372" s="11" t="s">
        <v>5820</v>
      </c>
      <c r="F1372" s="11" t="s">
        <v>5261</v>
      </c>
      <c r="G1372" s="11" t="s">
        <v>169</v>
      </c>
      <c r="H1372" s="11" t="s">
        <v>190</v>
      </c>
      <c r="I1372" s="12">
        <v>7.4999999999999997E-3</v>
      </c>
      <c r="J1372" s="13">
        <v>0.03</v>
      </c>
      <c r="K1372" s="12">
        <v>8.0000000000000004E-4</v>
      </c>
      <c r="L1372" s="14">
        <v>1.7</v>
      </c>
      <c r="M1372" s="15">
        <v>0.1</v>
      </c>
      <c r="N1372" s="16">
        <v>317</v>
      </c>
      <c r="O1372" s="21">
        <v>-4.3</v>
      </c>
      <c r="P1372" s="11" t="s">
        <v>64</v>
      </c>
      <c r="Q1372" s="11" t="s">
        <v>47</v>
      </c>
      <c r="R1372" s="11" t="s">
        <v>47</v>
      </c>
      <c r="S1372" s="11" t="s">
        <v>47</v>
      </c>
      <c r="T1372" s="22" t="s">
        <v>47</v>
      </c>
      <c r="U1372" s="22" t="s">
        <v>47</v>
      </c>
      <c r="V1372" s="22" t="s">
        <v>47</v>
      </c>
      <c r="W1372" s="22" t="s">
        <v>47</v>
      </c>
      <c r="X1372" s="22" t="s">
        <v>47</v>
      </c>
      <c r="Y1372" s="22" t="s">
        <v>47</v>
      </c>
      <c r="Z1372" s="22" t="s">
        <v>47</v>
      </c>
      <c r="AA1372" s="22" t="s">
        <v>47</v>
      </c>
      <c r="AB1372" s="22" t="s">
        <v>47</v>
      </c>
      <c r="AC1372" s="22" t="s">
        <v>47</v>
      </c>
      <c r="AD1372" s="22" t="s">
        <v>47</v>
      </c>
      <c r="AE1372" s="17" t="s">
        <v>503</v>
      </c>
      <c r="AF1372" s="17" t="s">
        <v>47</v>
      </c>
      <c r="AG1372" s="8" t="str">
        <f t="shared" si="44"/>
        <v>click</v>
      </c>
      <c r="AH1372" s="10" t="str">
        <f t="shared" si="45"/>
        <v>click</v>
      </c>
    </row>
    <row r="1373" spans="1:34" ht="36" x14ac:dyDescent="0.2">
      <c r="A1373" s="20" t="s">
        <v>5821</v>
      </c>
      <c r="B1373" s="9" t="s">
        <v>5822</v>
      </c>
      <c r="C1373" s="11" t="s">
        <v>2928</v>
      </c>
      <c r="D1373" s="11" t="s">
        <v>39</v>
      </c>
      <c r="E1373" s="11" t="s">
        <v>5823</v>
      </c>
      <c r="F1373" s="11" t="s">
        <v>2914</v>
      </c>
      <c r="G1373" s="11" t="s">
        <v>778</v>
      </c>
      <c r="H1373" s="11" t="s">
        <v>190</v>
      </c>
      <c r="I1373" s="12">
        <v>9.4999999999999998E-3</v>
      </c>
      <c r="J1373" s="13"/>
      <c r="K1373" s="12"/>
      <c r="L1373" s="14">
        <v>2.8</v>
      </c>
      <c r="M1373" s="15">
        <v>0.1</v>
      </c>
      <c r="N1373" s="16">
        <v>3454</v>
      </c>
      <c r="O1373" s="21">
        <v>0.79</v>
      </c>
      <c r="P1373" s="11" t="s">
        <v>165</v>
      </c>
      <c r="Q1373" s="11" t="s">
        <v>47</v>
      </c>
      <c r="R1373" s="11" t="s">
        <v>47</v>
      </c>
      <c r="S1373" s="11" t="s">
        <v>47</v>
      </c>
      <c r="T1373" s="22" t="s">
        <v>47</v>
      </c>
      <c r="U1373" s="22" t="s">
        <v>47</v>
      </c>
      <c r="V1373" s="22" t="s">
        <v>47</v>
      </c>
      <c r="W1373" s="22" t="s">
        <v>47</v>
      </c>
      <c r="X1373" s="22" t="s">
        <v>47</v>
      </c>
      <c r="Y1373" s="22" t="s">
        <v>47</v>
      </c>
      <c r="Z1373" s="22" t="s">
        <v>47</v>
      </c>
      <c r="AA1373" s="22" t="s">
        <v>47</v>
      </c>
      <c r="AB1373" s="22" t="s">
        <v>47</v>
      </c>
      <c r="AC1373" s="22" t="s">
        <v>47</v>
      </c>
      <c r="AD1373" s="22" t="s">
        <v>47</v>
      </c>
      <c r="AE1373" s="17" t="s">
        <v>148</v>
      </c>
      <c r="AF1373" s="17" t="s">
        <v>47</v>
      </c>
      <c r="AG1373" s="8" t="str">
        <f t="shared" si="44"/>
        <v>click</v>
      </c>
      <c r="AH1373" s="10" t="str">
        <f t="shared" si="45"/>
        <v>click</v>
      </c>
    </row>
    <row r="1374" spans="1:34" ht="48" x14ac:dyDescent="0.2">
      <c r="A1374" s="20" t="s">
        <v>5824</v>
      </c>
      <c r="B1374" s="9" t="s">
        <v>5825</v>
      </c>
      <c r="C1374" s="11" t="s">
        <v>5156</v>
      </c>
      <c r="D1374" s="11" t="s">
        <v>39</v>
      </c>
      <c r="E1374" s="11" t="s">
        <v>5826</v>
      </c>
      <c r="F1374" s="11" t="s">
        <v>5827</v>
      </c>
      <c r="G1374" s="11" t="s">
        <v>472</v>
      </c>
      <c r="H1374" s="11" t="s">
        <v>190</v>
      </c>
      <c r="I1374" s="12">
        <v>9.4999999999999998E-3</v>
      </c>
      <c r="J1374" s="13">
        <v>0.05</v>
      </c>
      <c r="K1374" s="12">
        <v>1E-3</v>
      </c>
      <c r="L1374" s="14">
        <v>16.399999999999999</v>
      </c>
      <c r="M1374" s="15">
        <v>0.2</v>
      </c>
      <c r="N1374" s="16">
        <v>590</v>
      </c>
      <c r="O1374" s="21">
        <v>1.64</v>
      </c>
      <c r="P1374" s="11" t="s">
        <v>43</v>
      </c>
      <c r="Q1374" s="11" t="s">
        <v>44</v>
      </c>
      <c r="R1374" s="11" t="s">
        <v>45</v>
      </c>
      <c r="S1374" s="11" t="s">
        <v>81</v>
      </c>
      <c r="T1374" s="22" t="s">
        <v>47</v>
      </c>
      <c r="U1374" s="22" t="s">
        <v>47</v>
      </c>
      <c r="V1374" s="22" t="s">
        <v>47</v>
      </c>
      <c r="W1374" s="22" t="s">
        <v>47</v>
      </c>
      <c r="X1374" s="22" t="s">
        <v>47</v>
      </c>
      <c r="Y1374" s="22" t="s">
        <v>47</v>
      </c>
      <c r="Z1374" s="22" t="s">
        <v>47</v>
      </c>
      <c r="AA1374" s="22" t="s">
        <v>47</v>
      </c>
      <c r="AB1374" s="22" t="s">
        <v>47</v>
      </c>
      <c r="AC1374" s="22" t="s">
        <v>47</v>
      </c>
      <c r="AD1374" s="22" t="s">
        <v>47</v>
      </c>
      <c r="AE1374" s="17" t="s">
        <v>148</v>
      </c>
      <c r="AF1374" s="17" t="s">
        <v>47</v>
      </c>
      <c r="AG1374" s="8" t="str">
        <f t="shared" si="44"/>
        <v>click</v>
      </c>
      <c r="AH1374" s="10" t="str">
        <f t="shared" si="45"/>
        <v>click</v>
      </c>
    </row>
    <row r="1375" spans="1:34" ht="48" x14ac:dyDescent="0.2">
      <c r="A1375" s="20" t="s">
        <v>5828</v>
      </c>
      <c r="B1375" s="9" t="s">
        <v>5829</v>
      </c>
      <c r="C1375" s="11" t="s">
        <v>5156</v>
      </c>
      <c r="D1375" s="11" t="s">
        <v>39</v>
      </c>
      <c r="E1375" s="11" t="s">
        <v>5830</v>
      </c>
      <c r="F1375" s="11" t="s">
        <v>5831</v>
      </c>
      <c r="G1375" s="11" t="s">
        <v>472</v>
      </c>
      <c r="H1375" s="11" t="s">
        <v>190</v>
      </c>
      <c r="I1375" s="12">
        <v>9.4999999999999998E-3</v>
      </c>
      <c r="J1375" s="13">
        <v>0.01</v>
      </c>
      <c r="K1375" s="12">
        <v>1E-4</v>
      </c>
      <c r="L1375" s="14">
        <v>14.8</v>
      </c>
      <c r="M1375" s="15">
        <v>0.2</v>
      </c>
      <c r="N1375" s="16">
        <v>2725</v>
      </c>
      <c r="O1375" s="21">
        <v>3.87</v>
      </c>
      <c r="P1375" s="11" t="s">
        <v>43</v>
      </c>
      <c r="Q1375" s="11" t="s">
        <v>386</v>
      </c>
      <c r="R1375" s="11" t="s">
        <v>45</v>
      </c>
      <c r="S1375" s="11" t="s">
        <v>81</v>
      </c>
      <c r="T1375" s="22" t="s">
        <v>47</v>
      </c>
      <c r="U1375" s="22" t="s">
        <v>47</v>
      </c>
      <c r="V1375" s="22" t="s">
        <v>47</v>
      </c>
      <c r="W1375" s="22" t="s">
        <v>47</v>
      </c>
      <c r="X1375" s="22" t="s">
        <v>47</v>
      </c>
      <c r="Y1375" s="22" t="s">
        <v>47</v>
      </c>
      <c r="Z1375" s="22" t="s">
        <v>47</v>
      </c>
      <c r="AA1375" s="22" t="s">
        <v>47</v>
      </c>
      <c r="AB1375" s="22" t="s">
        <v>47</v>
      </c>
      <c r="AC1375" s="22" t="s">
        <v>47</v>
      </c>
      <c r="AD1375" s="22" t="s">
        <v>47</v>
      </c>
      <c r="AE1375" s="17" t="s">
        <v>148</v>
      </c>
      <c r="AF1375" s="17" t="s">
        <v>47</v>
      </c>
      <c r="AG1375" s="8" t="str">
        <f t="shared" si="44"/>
        <v>click</v>
      </c>
      <c r="AH1375" s="10" t="str">
        <f t="shared" si="45"/>
        <v>click</v>
      </c>
    </row>
    <row r="1376" spans="1:34" ht="48" x14ac:dyDescent="0.2">
      <c r="A1376" s="20" t="s">
        <v>5832</v>
      </c>
      <c r="B1376" s="9" t="s">
        <v>5833</v>
      </c>
      <c r="C1376" s="11" t="s">
        <v>5156</v>
      </c>
      <c r="D1376" s="11" t="s">
        <v>39</v>
      </c>
      <c r="E1376" s="11" t="s">
        <v>5834</v>
      </c>
      <c r="F1376" s="11" t="s">
        <v>5835</v>
      </c>
      <c r="G1376" s="11" t="s">
        <v>472</v>
      </c>
      <c r="H1376" s="11" t="s">
        <v>190</v>
      </c>
      <c r="I1376" s="12">
        <v>9.4999999999999998E-3</v>
      </c>
      <c r="J1376" s="13">
        <v>0.02</v>
      </c>
      <c r="K1376" s="12">
        <v>2.9999999999999997E-4</v>
      </c>
      <c r="L1376" s="14">
        <v>14.3</v>
      </c>
      <c r="M1376" s="15">
        <v>0.2</v>
      </c>
      <c r="N1376" s="16">
        <v>869</v>
      </c>
      <c r="O1376" s="21">
        <v>1.97</v>
      </c>
      <c r="P1376" s="11" t="s">
        <v>43</v>
      </c>
      <c r="Q1376" s="11" t="s">
        <v>628</v>
      </c>
      <c r="R1376" s="11" t="s">
        <v>45</v>
      </c>
      <c r="S1376" s="11" t="s">
        <v>81</v>
      </c>
      <c r="T1376" s="22" t="s">
        <v>47</v>
      </c>
      <c r="U1376" s="22" t="s">
        <v>47</v>
      </c>
      <c r="V1376" s="22" t="s">
        <v>47</v>
      </c>
      <c r="W1376" s="22" t="s">
        <v>47</v>
      </c>
      <c r="X1376" s="22" t="s">
        <v>47</v>
      </c>
      <c r="Y1376" s="22" t="s">
        <v>47</v>
      </c>
      <c r="Z1376" s="22" t="s">
        <v>47</v>
      </c>
      <c r="AA1376" s="22" t="s">
        <v>47</v>
      </c>
      <c r="AB1376" s="22" t="s">
        <v>47</v>
      </c>
      <c r="AC1376" s="22" t="s">
        <v>47</v>
      </c>
      <c r="AD1376" s="22" t="s">
        <v>47</v>
      </c>
      <c r="AE1376" s="17" t="s">
        <v>148</v>
      </c>
      <c r="AF1376" s="17" t="s">
        <v>47</v>
      </c>
      <c r="AG1376" s="8" t="str">
        <f t="shared" si="44"/>
        <v>click</v>
      </c>
      <c r="AH1376" s="10" t="str">
        <f t="shared" si="45"/>
        <v>click</v>
      </c>
    </row>
    <row r="1377" spans="1:34" ht="36" x14ac:dyDescent="0.2">
      <c r="A1377" s="20" t="s">
        <v>5836</v>
      </c>
      <c r="B1377" s="9" t="s">
        <v>5837</v>
      </c>
      <c r="C1377" s="11" t="s">
        <v>961</v>
      </c>
      <c r="D1377" s="11" t="s">
        <v>187</v>
      </c>
      <c r="E1377" s="11" t="s">
        <v>5838</v>
      </c>
      <c r="F1377" s="11" t="s">
        <v>5839</v>
      </c>
      <c r="G1377" s="11" t="s">
        <v>1070</v>
      </c>
      <c r="H1377" s="11" t="s">
        <v>190</v>
      </c>
      <c r="I1377" s="12">
        <v>9.4999999999999998E-3</v>
      </c>
      <c r="J1377" s="13"/>
      <c r="K1377" s="12"/>
      <c r="L1377" s="14">
        <v>2.6</v>
      </c>
      <c r="M1377" s="15">
        <v>0.1</v>
      </c>
      <c r="N1377" s="16">
        <v>3012</v>
      </c>
      <c r="O1377" s="21">
        <v>-1.6</v>
      </c>
      <c r="P1377" s="11" t="s">
        <v>412</v>
      </c>
      <c r="Q1377" s="11" t="s">
        <v>47</v>
      </c>
      <c r="R1377" s="11" t="s">
        <v>47</v>
      </c>
      <c r="S1377" s="11" t="s">
        <v>47</v>
      </c>
      <c r="T1377" s="22" t="s">
        <v>47</v>
      </c>
      <c r="U1377" s="22" t="s">
        <v>47</v>
      </c>
      <c r="V1377" s="22" t="s">
        <v>47</v>
      </c>
      <c r="W1377" s="22" t="s">
        <v>47</v>
      </c>
      <c r="X1377" s="22" t="s">
        <v>47</v>
      </c>
      <c r="Y1377" s="22" t="s">
        <v>47</v>
      </c>
      <c r="Z1377" s="22" t="s">
        <v>47</v>
      </c>
      <c r="AA1377" s="22" t="s">
        <v>47</v>
      </c>
      <c r="AB1377" s="22" t="s">
        <v>47</v>
      </c>
      <c r="AC1377" s="22" t="s">
        <v>47</v>
      </c>
      <c r="AD1377" s="22" t="s">
        <v>47</v>
      </c>
      <c r="AE1377" s="17" t="s">
        <v>148</v>
      </c>
      <c r="AF1377" s="17" t="s">
        <v>47</v>
      </c>
      <c r="AG1377" s="8" t="str">
        <f t="shared" si="44"/>
        <v>click</v>
      </c>
      <c r="AH1377" s="10" t="str">
        <f t="shared" si="45"/>
        <v>click</v>
      </c>
    </row>
    <row r="1378" spans="1:34" ht="120" x14ac:dyDescent="0.2">
      <c r="A1378" s="20" t="s">
        <v>5840</v>
      </c>
      <c r="B1378" s="9" t="s">
        <v>5841</v>
      </c>
      <c r="C1378" s="11" t="s">
        <v>2565</v>
      </c>
      <c r="D1378" s="11" t="s">
        <v>39</v>
      </c>
      <c r="E1378" s="11" t="s">
        <v>5842</v>
      </c>
      <c r="F1378" s="11" t="s">
        <v>5843</v>
      </c>
      <c r="G1378" s="11" t="s">
        <v>531</v>
      </c>
      <c r="H1378" s="11" t="s">
        <v>77</v>
      </c>
      <c r="I1378" s="12">
        <v>2.7000000000000001E-3</v>
      </c>
      <c r="J1378" s="13">
        <v>0.01</v>
      </c>
      <c r="K1378" s="12">
        <v>1E-4</v>
      </c>
      <c r="L1378" s="14">
        <v>5</v>
      </c>
      <c r="M1378" s="15">
        <v>0.1</v>
      </c>
      <c r="N1378" s="16"/>
      <c r="O1378" s="21">
        <v>0</v>
      </c>
      <c r="P1378" s="11" t="s">
        <v>165</v>
      </c>
      <c r="Q1378" s="11" t="s">
        <v>47</v>
      </c>
      <c r="R1378" s="11" t="s">
        <v>47</v>
      </c>
      <c r="S1378" s="11" t="s">
        <v>47</v>
      </c>
      <c r="T1378" s="22" t="s">
        <v>47</v>
      </c>
      <c r="U1378" s="22" t="s">
        <v>47</v>
      </c>
      <c r="V1378" s="22" t="s">
        <v>47</v>
      </c>
      <c r="W1378" s="22" t="s">
        <v>47</v>
      </c>
      <c r="X1378" s="22" t="s">
        <v>47</v>
      </c>
      <c r="Y1378" s="22" t="s">
        <v>47</v>
      </c>
      <c r="Z1378" s="22" t="s">
        <v>47</v>
      </c>
      <c r="AA1378" s="22" t="s">
        <v>47</v>
      </c>
      <c r="AB1378" s="22" t="s">
        <v>47</v>
      </c>
      <c r="AC1378" s="22" t="s">
        <v>47</v>
      </c>
      <c r="AD1378" s="22" t="s">
        <v>47</v>
      </c>
      <c r="AE1378" s="17" t="s">
        <v>47</v>
      </c>
      <c r="AF1378" s="17" t="s">
        <v>47</v>
      </c>
      <c r="AG1378" s="8" t="str">
        <f t="shared" si="44"/>
        <v>click</v>
      </c>
      <c r="AH1378" s="10" t="str">
        <f t="shared" si="45"/>
        <v>click</v>
      </c>
    </row>
    <row r="1379" spans="1:34" ht="36" x14ac:dyDescent="0.2">
      <c r="A1379" s="20" t="s">
        <v>5844</v>
      </c>
      <c r="B1379" s="9" t="s">
        <v>5845</v>
      </c>
      <c r="C1379" s="11" t="s">
        <v>932</v>
      </c>
      <c r="D1379" s="11" t="s">
        <v>39</v>
      </c>
      <c r="E1379" s="11" t="s">
        <v>5846</v>
      </c>
      <c r="F1379" s="11" t="s">
        <v>5847</v>
      </c>
      <c r="G1379" s="11" t="s">
        <v>531</v>
      </c>
      <c r="H1379" s="11" t="s">
        <v>87</v>
      </c>
      <c r="I1379" s="12">
        <v>2E-3</v>
      </c>
      <c r="J1379" s="13">
        <v>0.01</v>
      </c>
      <c r="K1379" s="12">
        <v>2.9999999999999997E-4</v>
      </c>
      <c r="L1379" s="14">
        <v>12</v>
      </c>
      <c r="M1379" s="15">
        <v>0.3</v>
      </c>
      <c r="N1379" s="16"/>
      <c r="O1379" s="21">
        <v>0.05</v>
      </c>
      <c r="P1379" s="11" t="s">
        <v>165</v>
      </c>
      <c r="Q1379" s="11" t="s">
        <v>47</v>
      </c>
      <c r="R1379" s="11" t="s">
        <v>47</v>
      </c>
      <c r="S1379" s="11" t="s">
        <v>47</v>
      </c>
      <c r="T1379" s="22" t="s">
        <v>47</v>
      </c>
      <c r="U1379" s="22" t="s">
        <v>47</v>
      </c>
      <c r="V1379" s="22" t="s">
        <v>47</v>
      </c>
      <c r="W1379" s="22" t="s">
        <v>47</v>
      </c>
      <c r="X1379" s="22" t="s">
        <v>47</v>
      </c>
      <c r="Y1379" s="22" t="s">
        <v>47</v>
      </c>
      <c r="Z1379" s="22" t="s">
        <v>47</v>
      </c>
      <c r="AA1379" s="22" t="s">
        <v>47</v>
      </c>
      <c r="AB1379" s="22" t="s">
        <v>47</v>
      </c>
      <c r="AC1379" s="22" t="s">
        <v>47</v>
      </c>
      <c r="AD1379" s="22" t="s">
        <v>47</v>
      </c>
      <c r="AE1379" s="17" t="s">
        <v>47</v>
      </c>
      <c r="AF1379" s="17" t="s">
        <v>47</v>
      </c>
      <c r="AG1379" s="8" t="str">
        <f t="shared" si="44"/>
        <v>click</v>
      </c>
      <c r="AH1379" s="10" t="str">
        <f t="shared" si="45"/>
        <v>click</v>
      </c>
    </row>
    <row r="1380" spans="1:34" ht="24" x14ac:dyDescent="0.2">
      <c r="A1380" s="20" t="s">
        <v>5848</v>
      </c>
      <c r="B1380" s="9" t="s">
        <v>5849</v>
      </c>
      <c r="C1380" s="11" t="s">
        <v>5166</v>
      </c>
      <c r="D1380" s="11" t="s">
        <v>39</v>
      </c>
      <c r="E1380" s="11" t="s">
        <v>3819</v>
      </c>
      <c r="F1380" s="11" t="s">
        <v>3193</v>
      </c>
      <c r="G1380" s="11" t="s">
        <v>472</v>
      </c>
      <c r="H1380" s="11" t="s">
        <v>190</v>
      </c>
      <c r="I1380" s="12">
        <v>9.4999999999999998E-3</v>
      </c>
      <c r="J1380" s="13">
        <v>0.03</v>
      </c>
      <c r="K1380" s="12">
        <v>1.4E-3</v>
      </c>
      <c r="L1380" s="14">
        <v>36.9</v>
      </c>
      <c r="M1380" s="15">
        <v>0.4</v>
      </c>
      <c r="N1380" s="16">
        <v>16514</v>
      </c>
      <c r="O1380" s="21">
        <v>3.53</v>
      </c>
      <c r="P1380" s="11" t="s">
        <v>43</v>
      </c>
      <c r="Q1380" s="11" t="s">
        <v>628</v>
      </c>
      <c r="R1380" s="11" t="s">
        <v>94</v>
      </c>
      <c r="S1380" s="11" t="s">
        <v>81</v>
      </c>
      <c r="T1380" s="22" t="s">
        <v>47</v>
      </c>
      <c r="U1380" s="22" t="s">
        <v>47</v>
      </c>
      <c r="V1380" s="22" t="s">
        <v>47</v>
      </c>
      <c r="W1380" s="22" t="s">
        <v>47</v>
      </c>
      <c r="X1380" s="22" t="s">
        <v>47</v>
      </c>
      <c r="Y1380" s="22" t="s">
        <v>47</v>
      </c>
      <c r="Z1380" s="22" t="s">
        <v>47</v>
      </c>
      <c r="AA1380" s="22" t="s">
        <v>47</v>
      </c>
      <c r="AB1380" s="22" t="s">
        <v>47</v>
      </c>
      <c r="AC1380" s="22" t="s">
        <v>47</v>
      </c>
      <c r="AD1380" s="22" t="s">
        <v>47</v>
      </c>
      <c r="AE1380" s="17" t="s">
        <v>503</v>
      </c>
      <c r="AF1380" s="17" t="s">
        <v>47</v>
      </c>
      <c r="AG1380" s="8" t="str">
        <f t="shared" si="44"/>
        <v>click</v>
      </c>
      <c r="AH1380" s="10" t="str">
        <f t="shared" si="45"/>
        <v>click</v>
      </c>
    </row>
    <row r="1381" spans="1:34" ht="25.5" x14ac:dyDescent="0.2">
      <c r="A1381" s="20" t="s">
        <v>5850</v>
      </c>
      <c r="B1381" s="9" t="s">
        <v>5851</v>
      </c>
      <c r="C1381" s="11" t="s">
        <v>1473</v>
      </c>
      <c r="D1381" s="11"/>
      <c r="E1381" s="11"/>
      <c r="F1381" s="11" t="s">
        <v>40</v>
      </c>
      <c r="G1381" s="11" t="s">
        <v>1474</v>
      </c>
      <c r="H1381" s="11" t="s">
        <v>1475</v>
      </c>
      <c r="I1381" s="12">
        <v>1.2500000000000001E-2</v>
      </c>
      <c r="J1381" s="13"/>
      <c r="K1381" s="12"/>
      <c r="L1381" s="14">
        <v>0</v>
      </c>
      <c r="M1381" s="15">
        <v>0</v>
      </c>
      <c r="N1381" s="16"/>
      <c r="O1381" s="21"/>
      <c r="P1381" s="11" t="s">
        <v>33</v>
      </c>
      <c r="Q1381" s="11" t="s">
        <v>47</v>
      </c>
      <c r="R1381" s="11" t="s">
        <v>47</v>
      </c>
      <c r="S1381" s="11" t="s">
        <v>81</v>
      </c>
      <c r="T1381" s="22" t="s">
        <v>47</v>
      </c>
      <c r="U1381" s="22" t="s">
        <v>47</v>
      </c>
      <c r="V1381" s="22" t="s">
        <v>47</v>
      </c>
      <c r="W1381" s="22" t="s">
        <v>47</v>
      </c>
      <c r="X1381" s="22" t="s">
        <v>47</v>
      </c>
      <c r="Y1381" s="22" t="s">
        <v>47</v>
      </c>
      <c r="Z1381" s="22" t="s">
        <v>47</v>
      </c>
      <c r="AA1381" s="22" t="s">
        <v>47</v>
      </c>
      <c r="AB1381" s="22" t="s">
        <v>47</v>
      </c>
      <c r="AC1381" s="22" t="s">
        <v>47</v>
      </c>
      <c r="AD1381" s="22" t="s">
        <v>47</v>
      </c>
      <c r="AE1381" s="17" t="s">
        <v>503</v>
      </c>
      <c r="AF1381" s="17" t="s">
        <v>47</v>
      </c>
      <c r="AG1381" s="8" t="str">
        <f t="shared" si="44"/>
        <v>click</v>
      </c>
      <c r="AH1381" s="10" t="str">
        <f t="shared" si="45"/>
        <v>click</v>
      </c>
    </row>
    <row r="1382" spans="1:34" ht="25.5" x14ac:dyDescent="0.2">
      <c r="A1382" s="20" t="s">
        <v>5852</v>
      </c>
      <c r="B1382" s="9" t="s">
        <v>5853</v>
      </c>
      <c r="C1382" s="11" t="s">
        <v>5753</v>
      </c>
      <c r="D1382" s="11" t="s">
        <v>39</v>
      </c>
      <c r="E1382" s="11" t="s">
        <v>5854</v>
      </c>
      <c r="F1382" s="11" t="s">
        <v>5855</v>
      </c>
      <c r="G1382" s="11" t="s">
        <v>472</v>
      </c>
      <c r="H1382" s="11" t="s">
        <v>190</v>
      </c>
      <c r="I1382" s="12">
        <v>9.4999999999999998E-3</v>
      </c>
      <c r="J1382" s="13"/>
      <c r="K1382" s="12"/>
      <c r="L1382" s="14">
        <v>4.5</v>
      </c>
      <c r="M1382" s="15">
        <v>0.1</v>
      </c>
      <c r="N1382" s="16">
        <v>1945</v>
      </c>
      <c r="O1382" s="21">
        <v>3.96</v>
      </c>
      <c r="P1382" s="11" t="s">
        <v>43</v>
      </c>
      <c r="Q1382" s="11" t="s">
        <v>44</v>
      </c>
      <c r="R1382" s="11" t="s">
        <v>94</v>
      </c>
      <c r="S1382" s="11" t="s">
        <v>269</v>
      </c>
      <c r="T1382" s="22" t="s">
        <v>47</v>
      </c>
      <c r="U1382" s="22" t="s">
        <v>47</v>
      </c>
      <c r="V1382" s="22" t="s">
        <v>47</v>
      </c>
      <c r="W1382" s="22" t="s">
        <v>47</v>
      </c>
      <c r="X1382" s="22" t="s">
        <v>47</v>
      </c>
      <c r="Y1382" s="22" t="s">
        <v>47</v>
      </c>
      <c r="Z1382" s="22" t="s">
        <v>47</v>
      </c>
      <c r="AA1382" s="22" t="s">
        <v>47</v>
      </c>
      <c r="AB1382" s="22" t="s">
        <v>47</v>
      </c>
      <c r="AC1382" s="22" t="s">
        <v>47</v>
      </c>
      <c r="AD1382" s="22" t="s">
        <v>47</v>
      </c>
      <c r="AE1382" s="17" t="s">
        <v>148</v>
      </c>
      <c r="AF1382" s="17" t="s">
        <v>47</v>
      </c>
      <c r="AG1382" s="8" t="str">
        <f t="shared" si="44"/>
        <v>click</v>
      </c>
      <c r="AH1382" s="10" t="str">
        <f t="shared" si="45"/>
        <v>click</v>
      </c>
    </row>
    <row r="1383" spans="1:34" ht="25.5" x14ac:dyDescent="0.2">
      <c r="A1383" s="20" t="s">
        <v>5856</v>
      </c>
      <c r="B1383" s="9" t="s">
        <v>5857</v>
      </c>
      <c r="C1383" s="11" t="s">
        <v>5858</v>
      </c>
      <c r="D1383" s="11" t="s">
        <v>187</v>
      </c>
      <c r="E1383" s="11" t="s">
        <v>3998</v>
      </c>
      <c r="F1383" s="11" t="s">
        <v>3999</v>
      </c>
      <c r="G1383" s="11" t="s">
        <v>584</v>
      </c>
      <c r="H1383" s="11" t="s">
        <v>585</v>
      </c>
      <c r="I1383" s="12">
        <v>6.0000000000000001E-3</v>
      </c>
      <c r="J1383" s="13"/>
      <c r="K1383" s="12"/>
      <c r="L1383" s="14">
        <v>815.7</v>
      </c>
      <c r="M1383" s="15">
        <v>38.4</v>
      </c>
      <c r="N1383" s="16">
        <v>4844729</v>
      </c>
      <c r="O1383" s="21">
        <v>2.62</v>
      </c>
      <c r="P1383" s="11" t="s">
        <v>136</v>
      </c>
      <c r="Q1383" s="11" t="s">
        <v>47</v>
      </c>
      <c r="R1383" s="11" t="s">
        <v>47</v>
      </c>
      <c r="S1383" s="11" t="s">
        <v>47</v>
      </c>
      <c r="T1383" s="22" t="s">
        <v>47</v>
      </c>
      <c r="U1383" s="22" t="s">
        <v>47</v>
      </c>
      <c r="V1383" s="22" t="s">
        <v>47</v>
      </c>
      <c r="W1383" s="22" t="s">
        <v>47</v>
      </c>
      <c r="X1383" s="22" t="s">
        <v>47</v>
      </c>
      <c r="Y1383" s="22" t="s">
        <v>47</v>
      </c>
      <c r="Z1383" s="22" t="s">
        <v>47</v>
      </c>
      <c r="AA1383" s="22" t="s">
        <v>47</v>
      </c>
      <c r="AB1383" s="22" t="s">
        <v>47</v>
      </c>
      <c r="AC1383" s="22" t="s">
        <v>47</v>
      </c>
      <c r="AD1383" s="22" t="s">
        <v>47</v>
      </c>
      <c r="AE1383" s="17" t="s">
        <v>47</v>
      </c>
      <c r="AF1383" s="17" t="s">
        <v>47</v>
      </c>
      <c r="AG1383" s="8" t="str">
        <f t="shared" si="44"/>
        <v>click</v>
      </c>
      <c r="AH1383" s="10" t="str">
        <f t="shared" si="45"/>
        <v>click</v>
      </c>
    </row>
    <row r="1384" spans="1:34" ht="25.5" x14ac:dyDescent="0.2">
      <c r="A1384" s="20" t="s">
        <v>5859</v>
      </c>
      <c r="B1384" s="9" t="s">
        <v>5860</v>
      </c>
      <c r="C1384" s="11" t="s">
        <v>3245</v>
      </c>
      <c r="D1384" s="11" t="s">
        <v>187</v>
      </c>
      <c r="E1384" s="11" t="s">
        <v>3998</v>
      </c>
      <c r="F1384" s="11" t="s">
        <v>3999</v>
      </c>
      <c r="G1384" s="11" t="s">
        <v>584</v>
      </c>
      <c r="H1384" s="11" t="s">
        <v>585</v>
      </c>
      <c r="I1384" s="12">
        <v>7.4999999999999997E-3</v>
      </c>
      <c r="J1384" s="13"/>
      <c r="K1384" s="12"/>
      <c r="L1384" s="14">
        <v>28</v>
      </c>
      <c r="M1384" s="15">
        <v>1.5</v>
      </c>
      <c r="N1384" s="16">
        <v>15878</v>
      </c>
      <c r="O1384" s="21">
        <v>1.73</v>
      </c>
      <c r="P1384" s="11" t="s">
        <v>136</v>
      </c>
      <c r="Q1384" s="11" t="s">
        <v>47</v>
      </c>
      <c r="R1384" s="11" t="s">
        <v>47</v>
      </c>
      <c r="S1384" s="11" t="s">
        <v>47</v>
      </c>
      <c r="T1384" s="22" t="s">
        <v>47</v>
      </c>
      <c r="U1384" s="22" t="s">
        <v>47</v>
      </c>
      <c r="V1384" s="22" t="s">
        <v>47</v>
      </c>
      <c r="W1384" s="22" t="s">
        <v>47</v>
      </c>
      <c r="X1384" s="22" t="s">
        <v>47</v>
      </c>
      <c r="Y1384" s="22" t="s">
        <v>47</v>
      </c>
      <c r="Z1384" s="22" t="s">
        <v>47</v>
      </c>
      <c r="AA1384" s="22" t="s">
        <v>47</v>
      </c>
      <c r="AB1384" s="22" t="s">
        <v>47</v>
      </c>
      <c r="AC1384" s="22" t="s">
        <v>47</v>
      </c>
      <c r="AD1384" s="22" t="s">
        <v>47</v>
      </c>
      <c r="AE1384" s="17" t="s">
        <v>47</v>
      </c>
      <c r="AF1384" s="17" t="s">
        <v>47</v>
      </c>
      <c r="AG1384" s="8" t="str">
        <f t="shared" si="44"/>
        <v>click</v>
      </c>
      <c r="AH1384" s="10" t="str">
        <f t="shared" si="45"/>
        <v>click</v>
      </c>
    </row>
    <row r="1385" spans="1:34" ht="72" x14ac:dyDescent="0.2">
      <c r="A1385" s="20" t="s">
        <v>5861</v>
      </c>
      <c r="B1385" s="9" t="s">
        <v>5862</v>
      </c>
      <c r="C1385" s="11" t="s">
        <v>50</v>
      </c>
      <c r="D1385" s="11" t="s">
        <v>59</v>
      </c>
      <c r="E1385" s="11" t="s">
        <v>5863</v>
      </c>
      <c r="F1385" s="11" t="s">
        <v>1504</v>
      </c>
      <c r="G1385" s="11" t="s">
        <v>147</v>
      </c>
      <c r="H1385" s="11" t="s">
        <v>305</v>
      </c>
      <c r="I1385" s="12">
        <v>1.35E-2</v>
      </c>
      <c r="J1385" s="13"/>
      <c r="K1385" s="12"/>
      <c r="L1385" s="14">
        <v>0.8</v>
      </c>
      <c r="M1385" s="15">
        <v>0</v>
      </c>
      <c r="N1385" s="16">
        <v>1090</v>
      </c>
      <c r="O1385" s="21">
        <v>9.06</v>
      </c>
      <c r="P1385" s="11" t="s">
        <v>136</v>
      </c>
      <c r="Q1385" s="11" t="s">
        <v>47</v>
      </c>
      <c r="R1385" s="11" t="s">
        <v>47</v>
      </c>
      <c r="S1385" s="11" t="s">
        <v>47</v>
      </c>
      <c r="T1385" s="22" t="s">
        <v>47</v>
      </c>
      <c r="U1385" s="22" t="s">
        <v>47</v>
      </c>
      <c r="V1385" s="22" t="s">
        <v>47</v>
      </c>
      <c r="W1385" s="22" t="s">
        <v>47</v>
      </c>
      <c r="X1385" s="22" t="s">
        <v>47</v>
      </c>
      <c r="Y1385" s="22" t="s">
        <v>47</v>
      </c>
      <c r="Z1385" s="22" t="s">
        <v>47</v>
      </c>
      <c r="AA1385" s="22" t="s">
        <v>47</v>
      </c>
      <c r="AB1385" s="22" t="s">
        <v>47</v>
      </c>
      <c r="AC1385" s="22" t="s">
        <v>47</v>
      </c>
      <c r="AD1385" s="22" t="s">
        <v>47</v>
      </c>
      <c r="AE1385" s="17" t="s">
        <v>503</v>
      </c>
      <c r="AF1385" s="17" t="s">
        <v>47</v>
      </c>
      <c r="AG1385" s="8" t="str">
        <f t="shared" si="44"/>
        <v>click</v>
      </c>
      <c r="AH1385" s="10" t="str">
        <f t="shared" si="45"/>
        <v>click</v>
      </c>
    </row>
    <row r="1386" spans="1:34" x14ac:dyDescent="0.2">
      <c r="A1386" s="20" t="s">
        <v>5864</v>
      </c>
      <c r="B1386" s="9" t="s">
        <v>5865</v>
      </c>
      <c r="C1386" s="11" t="s">
        <v>5866</v>
      </c>
      <c r="D1386" s="11"/>
      <c r="E1386" s="11"/>
      <c r="F1386" s="11" t="s">
        <v>40</v>
      </c>
      <c r="G1386" s="11" t="s">
        <v>584</v>
      </c>
      <c r="H1386" s="11" t="s">
        <v>1475</v>
      </c>
      <c r="I1386" s="12">
        <v>9.4999999999999998E-3</v>
      </c>
      <c r="J1386" s="13"/>
      <c r="K1386" s="12"/>
      <c r="L1386" s="14">
        <v>0</v>
      </c>
      <c r="M1386" s="15">
        <v>0</v>
      </c>
      <c r="N1386" s="16"/>
      <c r="O1386" s="21"/>
      <c r="P1386" s="11" t="s">
        <v>136</v>
      </c>
      <c r="Q1386" s="11" t="s">
        <v>47</v>
      </c>
      <c r="R1386" s="11" t="s">
        <v>47</v>
      </c>
      <c r="S1386" s="11" t="s">
        <v>47</v>
      </c>
      <c r="T1386" s="22" t="s">
        <v>47</v>
      </c>
      <c r="U1386" s="22" t="s">
        <v>47</v>
      </c>
      <c r="V1386" s="22" t="s">
        <v>47</v>
      </c>
      <c r="W1386" s="22" t="s">
        <v>47</v>
      </c>
      <c r="X1386" s="22" t="s">
        <v>47</v>
      </c>
      <c r="Y1386" s="22" t="s">
        <v>47</v>
      </c>
      <c r="Z1386" s="22" t="s">
        <v>47</v>
      </c>
      <c r="AA1386" s="22" t="s">
        <v>47</v>
      </c>
      <c r="AB1386" s="22" t="s">
        <v>47</v>
      </c>
      <c r="AC1386" s="22" t="s">
        <v>47</v>
      </c>
      <c r="AD1386" s="22" t="s">
        <v>47</v>
      </c>
      <c r="AE1386" s="17" t="s">
        <v>47</v>
      </c>
      <c r="AF1386" s="17" t="s">
        <v>47</v>
      </c>
      <c r="AG1386" s="8" t="str">
        <f t="shared" si="44"/>
        <v>click</v>
      </c>
      <c r="AH1386" s="10" t="str">
        <f t="shared" si="45"/>
        <v>click</v>
      </c>
    </row>
    <row r="1387" spans="1:34" ht="24" x14ac:dyDescent="0.2">
      <c r="A1387" s="20" t="s">
        <v>5867</v>
      </c>
      <c r="B1387" s="9" t="s">
        <v>5868</v>
      </c>
      <c r="C1387" s="11" t="s">
        <v>5869</v>
      </c>
      <c r="D1387" s="11" t="s">
        <v>39</v>
      </c>
      <c r="E1387" s="11" t="s">
        <v>5197</v>
      </c>
      <c r="F1387" s="11" t="s">
        <v>5198</v>
      </c>
      <c r="G1387" s="11" t="s">
        <v>472</v>
      </c>
      <c r="H1387" s="11" t="s">
        <v>190</v>
      </c>
      <c r="I1387" s="12">
        <v>9.4999999999999998E-3</v>
      </c>
      <c r="J1387" s="13">
        <v>0.04</v>
      </c>
      <c r="K1387" s="12">
        <v>8.9999999999999998E-4</v>
      </c>
      <c r="L1387" s="14">
        <v>674.9</v>
      </c>
      <c r="M1387" s="15">
        <v>7.1</v>
      </c>
      <c r="N1387" s="16">
        <v>2191934</v>
      </c>
      <c r="O1387" s="21">
        <v>2.95</v>
      </c>
      <c r="P1387" s="11" t="s">
        <v>43</v>
      </c>
      <c r="Q1387" s="11" t="s">
        <v>44</v>
      </c>
      <c r="R1387" s="11" t="s">
        <v>94</v>
      </c>
      <c r="S1387" s="11" t="s">
        <v>81</v>
      </c>
      <c r="T1387" s="22" t="s">
        <v>47</v>
      </c>
      <c r="U1387" s="22" t="s">
        <v>47</v>
      </c>
      <c r="V1387" s="22" t="s">
        <v>47</v>
      </c>
      <c r="W1387" s="22" t="s">
        <v>47</v>
      </c>
      <c r="X1387" s="22" t="s">
        <v>47</v>
      </c>
      <c r="Y1387" s="22" t="s">
        <v>47</v>
      </c>
      <c r="Z1387" s="22" t="s">
        <v>47</v>
      </c>
      <c r="AA1387" s="22" t="s">
        <v>47</v>
      </c>
      <c r="AB1387" s="22" t="s">
        <v>47</v>
      </c>
      <c r="AC1387" s="22" t="s">
        <v>47</v>
      </c>
      <c r="AD1387" s="22" t="s">
        <v>47</v>
      </c>
      <c r="AE1387" s="17" t="s">
        <v>503</v>
      </c>
      <c r="AF1387" s="17" t="s">
        <v>47</v>
      </c>
      <c r="AG1387" s="8" t="str">
        <f t="shared" si="44"/>
        <v>click</v>
      </c>
      <c r="AH1387" s="10" t="str">
        <f t="shared" si="45"/>
        <v>click</v>
      </c>
    </row>
    <row r="1388" spans="1:34" ht="84" x14ac:dyDescent="0.2">
      <c r="A1388" s="20" t="s">
        <v>5870</v>
      </c>
      <c r="B1388" s="9" t="s">
        <v>5871</v>
      </c>
      <c r="C1388" s="11" t="s">
        <v>5753</v>
      </c>
      <c r="D1388" s="11" t="s">
        <v>39</v>
      </c>
      <c r="E1388" s="11" t="s">
        <v>5872</v>
      </c>
      <c r="F1388" s="11" t="s">
        <v>5873</v>
      </c>
      <c r="G1388" s="11" t="s">
        <v>472</v>
      </c>
      <c r="H1388" s="11" t="s">
        <v>190</v>
      </c>
      <c r="I1388" s="12">
        <v>9.4999999999999998E-3</v>
      </c>
      <c r="J1388" s="13"/>
      <c r="K1388" s="12"/>
      <c r="L1388" s="14">
        <v>25.2</v>
      </c>
      <c r="M1388" s="15">
        <v>0.5</v>
      </c>
      <c r="N1388" s="16">
        <v>10705</v>
      </c>
      <c r="O1388" s="21">
        <v>2.48</v>
      </c>
      <c r="P1388" s="11" t="s">
        <v>43</v>
      </c>
      <c r="Q1388" s="11" t="s">
        <v>44</v>
      </c>
      <c r="R1388" s="11" t="s">
        <v>94</v>
      </c>
      <c r="S1388" s="11" t="s">
        <v>129</v>
      </c>
      <c r="T1388" s="22" t="s">
        <v>47</v>
      </c>
      <c r="U1388" s="22" t="s">
        <v>47</v>
      </c>
      <c r="V1388" s="22" t="s">
        <v>47</v>
      </c>
      <c r="W1388" s="22" t="s">
        <v>47</v>
      </c>
      <c r="X1388" s="22" t="s">
        <v>47</v>
      </c>
      <c r="Y1388" s="22" t="s">
        <v>47</v>
      </c>
      <c r="Z1388" s="22" t="s">
        <v>47</v>
      </c>
      <c r="AA1388" s="22" t="s">
        <v>47</v>
      </c>
      <c r="AB1388" s="22" t="s">
        <v>47</v>
      </c>
      <c r="AC1388" s="22" t="s">
        <v>47</v>
      </c>
      <c r="AD1388" s="22" t="s">
        <v>47</v>
      </c>
      <c r="AE1388" s="17" t="s">
        <v>148</v>
      </c>
      <c r="AF1388" s="17" t="s">
        <v>47</v>
      </c>
      <c r="AG1388" s="8" t="str">
        <f t="shared" si="44"/>
        <v>click</v>
      </c>
      <c r="AH1388" s="10" t="str">
        <f t="shared" si="45"/>
        <v>click</v>
      </c>
    </row>
    <row r="1389" spans="1:34" ht="48" x14ac:dyDescent="0.2">
      <c r="A1389" s="20" t="s">
        <v>5874</v>
      </c>
      <c r="B1389" s="9" t="s">
        <v>5875</v>
      </c>
      <c r="C1389" s="11" t="s">
        <v>1424</v>
      </c>
      <c r="D1389" s="11" t="s">
        <v>39</v>
      </c>
      <c r="E1389" s="11" t="s">
        <v>5876</v>
      </c>
      <c r="F1389" s="11" t="s">
        <v>5877</v>
      </c>
      <c r="G1389" s="11" t="s">
        <v>472</v>
      </c>
      <c r="H1389" s="11" t="s">
        <v>190</v>
      </c>
      <c r="I1389" s="12">
        <v>9.4999999999999998E-3</v>
      </c>
      <c r="J1389" s="13">
        <v>0.52</v>
      </c>
      <c r="K1389" s="12">
        <v>2.1999999999999999E-2</v>
      </c>
      <c r="L1389" s="14">
        <v>10.199999999999999</v>
      </c>
      <c r="M1389" s="15">
        <v>0.2</v>
      </c>
      <c r="N1389" s="16">
        <v>2447</v>
      </c>
      <c r="O1389" s="21">
        <v>-1.98</v>
      </c>
      <c r="P1389" s="11" t="s">
        <v>43</v>
      </c>
      <c r="Q1389" s="11" t="s">
        <v>47</v>
      </c>
      <c r="R1389" s="11" t="s">
        <v>47</v>
      </c>
      <c r="S1389" s="11" t="s">
        <v>81</v>
      </c>
      <c r="T1389" s="22" t="s">
        <v>47</v>
      </c>
      <c r="U1389" s="22" t="s">
        <v>47</v>
      </c>
      <c r="V1389" s="22" t="s">
        <v>47</v>
      </c>
      <c r="W1389" s="22" t="s">
        <v>47</v>
      </c>
      <c r="X1389" s="22" t="s">
        <v>47</v>
      </c>
      <c r="Y1389" s="22" t="s">
        <v>47</v>
      </c>
      <c r="Z1389" s="22" t="s">
        <v>47</v>
      </c>
      <c r="AA1389" s="22" t="s">
        <v>47</v>
      </c>
      <c r="AB1389" s="22" t="s">
        <v>47</v>
      </c>
      <c r="AC1389" s="22" t="s">
        <v>47</v>
      </c>
      <c r="AD1389" s="22" t="s">
        <v>47</v>
      </c>
      <c r="AE1389" s="17" t="s">
        <v>148</v>
      </c>
      <c r="AF1389" s="17" t="s">
        <v>47</v>
      </c>
      <c r="AG1389" s="8" t="str">
        <f t="shared" si="44"/>
        <v>click</v>
      </c>
      <c r="AH1389" s="10" t="str">
        <f t="shared" si="45"/>
        <v>click</v>
      </c>
    </row>
    <row r="1390" spans="1:34" ht="36" x14ac:dyDescent="0.2">
      <c r="A1390" s="20" t="s">
        <v>5878</v>
      </c>
      <c r="B1390" s="9" t="s">
        <v>5879</v>
      </c>
      <c r="C1390" s="11" t="s">
        <v>5880</v>
      </c>
      <c r="D1390" s="11" t="s">
        <v>39</v>
      </c>
      <c r="E1390" s="11" t="s">
        <v>5881</v>
      </c>
      <c r="F1390" s="11" t="s">
        <v>5882</v>
      </c>
      <c r="G1390" s="11" t="s">
        <v>239</v>
      </c>
      <c r="H1390" s="11" t="s">
        <v>240</v>
      </c>
      <c r="I1390" s="12">
        <v>6.8999999999999999E-3</v>
      </c>
      <c r="J1390" s="13">
        <v>0.12</v>
      </c>
      <c r="K1390" s="12">
        <v>8.3000000000000001E-3</v>
      </c>
      <c r="L1390" s="14">
        <v>132.4</v>
      </c>
      <c r="M1390" s="15">
        <v>8.9</v>
      </c>
      <c r="N1390" s="16">
        <v>82622</v>
      </c>
      <c r="O1390" s="21">
        <v>1.95</v>
      </c>
      <c r="P1390" s="11" t="s">
        <v>43</v>
      </c>
      <c r="Q1390" s="11" t="s">
        <v>47</v>
      </c>
      <c r="R1390" s="11" t="s">
        <v>47</v>
      </c>
      <c r="S1390" s="11" t="s">
        <v>88</v>
      </c>
      <c r="T1390" s="22" t="s">
        <v>47</v>
      </c>
      <c r="U1390" s="22" t="s">
        <v>47</v>
      </c>
      <c r="V1390" s="22" t="s">
        <v>47</v>
      </c>
      <c r="W1390" s="22" t="s">
        <v>47</v>
      </c>
      <c r="X1390" s="22" t="s">
        <v>47</v>
      </c>
      <c r="Y1390" s="22" t="s">
        <v>47</v>
      </c>
      <c r="Z1390" s="22" t="s">
        <v>47</v>
      </c>
      <c r="AA1390" s="22" t="s">
        <v>47</v>
      </c>
      <c r="AB1390" s="22" t="s">
        <v>47</v>
      </c>
      <c r="AC1390" s="22" t="s">
        <v>47</v>
      </c>
      <c r="AD1390" s="22" t="s">
        <v>47</v>
      </c>
      <c r="AE1390" s="17" t="s">
        <v>47</v>
      </c>
      <c r="AF1390" s="17" t="s">
        <v>47</v>
      </c>
      <c r="AG1390" s="8" t="str">
        <f t="shared" si="44"/>
        <v>click</v>
      </c>
      <c r="AH1390" s="10" t="str">
        <f t="shared" si="45"/>
        <v>click</v>
      </c>
    </row>
    <row r="1391" spans="1:34" ht="48" x14ac:dyDescent="0.2">
      <c r="A1391" s="20" t="s">
        <v>5883</v>
      </c>
      <c r="B1391" s="9" t="s">
        <v>5884</v>
      </c>
      <c r="C1391" s="11" t="s">
        <v>1424</v>
      </c>
      <c r="D1391" s="11" t="s">
        <v>39</v>
      </c>
      <c r="E1391" s="11" t="s">
        <v>5885</v>
      </c>
      <c r="F1391" s="11" t="s">
        <v>5886</v>
      </c>
      <c r="G1391" s="11" t="s">
        <v>1474</v>
      </c>
      <c r="H1391" s="11" t="s">
        <v>190</v>
      </c>
      <c r="I1391" s="12">
        <v>9.4999999999999998E-3</v>
      </c>
      <c r="J1391" s="13">
        <v>0.24</v>
      </c>
      <c r="K1391" s="12">
        <v>0.01</v>
      </c>
      <c r="L1391" s="14">
        <v>323.5</v>
      </c>
      <c r="M1391" s="15">
        <v>4.8</v>
      </c>
      <c r="N1391" s="16">
        <v>111956</v>
      </c>
      <c r="O1391" s="21">
        <v>-2.58</v>
      </c>
      <c r="P1391" s="11" t="s">
        <v>33</v>
      </c>
      <c r="Q1391" s="11" t="s">
        <v>47</v>
      </c>
      <c r="R1391" s="11" t="s">
        <v>47</v>
      </c>
      <c r="S1391" s="11" t="s">
        <v>81</v>
      </c>
      <c r="T1391" s="22" t="s">
        <v>47</v>
      </c>
      <c r="U1391" s="22" t="s">
        <v>47</v>
      </c>
      <c r="V1391" s="22" t="s">
        <v>47</v>
      </c>
      <c r="W1391" s="22" t="s">
        <v>47</v>
      </c>
      <c r="X1391" s="22" t="s">
        <v>47</v>
      </c>
      <c r="Y1391" s="22" t="s">
        <v>47</v>
      </c>
      <c r="Z1391" s="22" t="s">
        <v>47</v>
      </c>
      <c r="AA1391" s="22" t="s">
        <v>47</v>
      </c>
      <c r="AB1391" s="22" t="s">
        <v>47</v>
      </c>
      <c r="AC1391" s="22" t="s">
        <v>47</v>
      </c>
      <c r="AD1391" s="22" t="s">
        <v>47</v>
      </c>
      <c r="AE1391" s="17" t="s">
        <v>148</v>
      </c>
      <c r="AF1391" s="17" t="s">
        <v>47</v>
      </c>
      <c r="AG1391" s="8" t="str">
        <f t="shared" si="44"/>
        <v>click</v>
      </c>
      <c r="AH1391" s="10" t="str">
        <f t="shared" si="45"/>
        <v>click</v>
      </c>
    </row>
    <row r="1392" spans="1:34" ht="60" x14ac:dyDescent="0.2">
      <c r="A1392" s="20" t="s">
        <v>5887</v>
      </c>
      <c r="B1392" s="9" t="s">
        <v>5888</v>
      </c>
      <c r="C1392" s="11" t="s">
        <v>1553</v>
      </c>
      <c r="D1392" s="11" t="s">
        <v>59</v>
      </c>
      <c r="E1392" s="11" t="s">
        <v>5889</v>
      </c>
      <c r="F1392" s="11" t="s">
        <v>5890</v>
      </c>
      <c r="G1392" s="11" t="s">
        <v>1070</v>
      </c>
      <c r="H1392" s="11" t="s">
        <v>142</v>
      </c>
      <c r="I1392" s="12">
        <v>6.4999999999999997E-3</v>
      </c>
      <c r="J1392" s="13"/>
      <c r="K1392" s="12"/>
      <c r="L1392" s="14">
        <v>0.9</v>
      </c>
      <c r="M1392" s="15">
        <v>0</v>
      </c>
      <c r="N1392" s="16">
        <v>3384</v>
      </c>
      <c r="O1392" s="21">
        <v>2.0699999999999998</v>
      </c>
      <c r="P1392" s="11" t="s">
        <v>412</v>
      </c>
      <c r="Q1392" s="11" t="s">
        <v>47</v>
      </c>
      <c r="R1392" s="11" t="s">
        <v>47</v>
      </c>
      <c r="S1392" s="11" t="s">
        <v>47</v>
      </c>
      <c r="T1392" s="22" t="s">
        <v>47</v>
      </c>
      <c r="U1392" s="22" t="s">
        <v>47</v>
      </c>
      <c r="V1392" s="22" t="s">
        <v>47</v>
      </c>
      <c r="W1392" s="22" t="s">
        <v>47</v>
      </c>
      <c r="X1392" s="22" t="s">
        <v>47</v>
      </c>
      <c r="Y1392" s="22" t="s">
        <v>47</v>
      </c>
      <c r="Z1392" s="22" t="s">
        <v>47</v>
      </c>
      <c r="AA1392" s="22" t="s">
        <v>47</v>
      </c>
      <c r="AB1392" s="22" t="s">
        <v>47</v>
      </c>
      <c r="AC1392" s="22" t="s">
        <v>47</v>
      </c>
      <c r="AD1392" s="22" t="s">
        <v>47</v>
      </c>
      <c r="AE1392" s="17" t="s">
        <v>148</v>
      </c>
      <c r="AF1392" s="17" t="s">
        <v>47</v>
      </c>
      <c r="AG1392" s="8" t="str">
        <f t="shared" si="44"/>
        <v>click</v>
      </c>
      <c r="AH1392" s="10" t="str">
        <f t="shared" si="45"/>
        <v>click</v>
      </c>
    </row>
    <row r="1393" spans="1:34" ht="36" x14ac:dyDescent="0.2">
      <c r="A1393" s="20" t="s">
        <v>5891</v>
      </c>
      <c r="B1393" s="9" t="s">
        <v>5892</v>
      </c>
      <c r="C1393" s="11" t="s">
        <v>2277</v>
      </c>
      <c r="D1393" s="11" t="s">
        <v>39</v>
      </c>
      <c r="E1393" s="11" t="s">
        <v>2183</v>
      </c>
      <c r="F1393" s="11" t="s">
        <v>2184</v>
      </c>
      <c r="G1393" s="11" t="s">
        <v>41</v>
      </c>
      <c r="H1393" s="11" t="s">
        <v>54</v>
      </c>
      <c r="I1393" s="12">
        <v>2.3999999999999998E-3</v>
      </c>
      <c r="J1393" s="13">
        <v>0.38</v>
      </c>
      <c r="K1393" s="12">
        <v>1.06E-2</v>
      </c>
      <c r="L1393" s="14">
        <v>124.8</v>
      </c>
      <c r="M1393" s="15">
        <v>1.8</v>
      </c>
      <c r="N1393" s="16">
        <v>32827</v>
      </c>
      <c r="O1393" s="21">
        <v>1.7</v>
      </c>
      <c r="P1393" s="11" t="s">
        <v>43</v>
      </c>
      <c r="Q1393" s="11" t="s">
        <v>44</v>
      </c>
      <c r="R1393" s="11" t="s">
        <v>94</v>
      </c>
      <c r="S1393" s="11" t="s">
        <v>116</v>
      </c>
      <c r="T1393" s="22">
        <v>5.7700000000000001E-2</v>
      </c>
      <c r="U1393" s="22">
        <v>4.8099999999999997E-2</v>
      </c>
      <c r="V1393" s="22">
        <v>0.112</v>
      </c>
      <c r="W1393" s="22">
        <v>0.1041</v>
      </c>
      <c r="X1393" s="22">
        <v>9.7000000000000003E-2</v>
      </c>
      <c r="Y1393" s="22">
        <v>0.17979999999999999</v>
      </c>
      <c r="Z1393" s="22">
        <v>0.11269999999999999</v>
      </c>
      <c r="AA1393" s="22">
        <v>0.1022</v>
      </c>
      <c r="AB1393" s="22">
        <v>3.0599999999999999E-2</v>
      </c>
      <c r="AC1393" s="22">
        <v>0.1116</v>
      </c>
      <c r="AD1393" s="22">
        <v>3.3000000000000002E-2</v>
      </c>
      <c r="AE1393" s="17" t="s">
        <v>47</v>
      </c>
      <c r="AF1393" s="17" t="s">
        <v>47</v>
      </c>
      <c r="AG1393" s="8" t="str">
        <f t="shared" si="44"/>
        <v>click</v>
      </c>
      <c r="AH1393" s="10" t="str">
        <f t="shared" si="45"/>
        <v>click</v>
      </c>
    </row>
    <row r="1394" spans="1:34" ht="96" x14ac:dyDescent="0.2">
      <c r="A1394" s="20" t="s">
        <v>5893</v>
      </c>
      <c r="B1394" s="9" t="s">
        <v>5894</v>
      </c>
      <c r="C1394" s="11" t="s">
        <v>5166</v>
      </c>
      <c r="D1394" s="11" t="s">
        <v>39</v>
      </c>
      <c r="E1394" s="11" t="s">
        <v>4903</v>
      </c>
      <c r="F1394" s="11" t="s">
        <v>4857</v>
      </c>
      <c r="G1394" s="11" t="s">
        <v>472</v>
      </c>
      <c r="H1394" s="11" t="s">
        <v>190</v>
      </c>
      <c r="I1394" s="12">
        <v>9.4999999999999998E-3</v>
      </c>
      <c r="J1394" s="13">
        <v>0.01</v>
      </c>
      <c r="K1394" s="12">
        <v>2.0000000000000001E-4</v>
      </c>
      <c r="L1394" s="14">
        <v>207.3</v>
      </c>
      <c r="M1394" s="15">
        <v>2.4</v>
      </c>
      <c r="N1394" s="16">
        <v>179663</v>
      </c>
      <c r="O1394" s="21">
        <v>4.2</v>
      </c>
      <c r="P1394" s="11" t="s">
        <v>43</v>
      </c>
      <c r="Q1394" s="11" t="s">
        <v>386</v>
      </c>
      <c r="R1394" s="11" t="s">
        <v>94</v>
      </c>
      <c r="S1394" s="11" t="s">
        <v>81</v>
      </c>
      <c r="T1394" s="22" t="s">
        <v>47</v>
      </c>
      <c r="U1394" s="22" t="s">
        <v>47</v>
      </c>
      <c r="V1394" s="22" t="s">
        <v>47</v>
      </c>
      <c r="W1394" s="22" t="s">
        <v>47</v>
      </c>
      <c r="X1394" s="22" t="s">
        <v>47</v>
      </c>
      <c r="Y1394" s="22" t="s">
        <v>47</v>
      </c>
      <c r="Z1394" s="22" t="s">
        <v>47</v>
      </c>
      <c r="AA1394" s="22" t="s">
        <v>47</v>
      </c>
      <c r="AB1394" s="22" t="s">
        <v>47</v>
      </c>
      <c r="AC1394" s="22" t="s">
        <v>47</v>
      </c>
      <c r="AD1394" s="22" t="s">
        <v>47</v>
      </c>
      <c r="AE1394" s="17" t="s">
        <v>503</v>
      </c>
      <c r="AF1394" s="17" t="s">
        <v>47</v>
      </c>
      <c r="AG1394" s="8" t="str">
        <f t="shared" si="44"/>
        <v>click</v>
      </c>
      <c r="AH1394" s="10" t="str">
        <f t="shared" si="45"/>
        <v>click</v>
      </c>
    </row>
    <row r="1395" spans="1:34" ht="84" x14ac:dyDescent="0.2">
      <c r="A1395" s="20" t="s">
        <v>5895</v>
      </c>
      <c r="B1395" s="9" t="s">
        <v>5896</v>
      </c>
      <c r="C1395" s="11" t="s">
        <v>5897</v>
      </c>
      <c r="D1395" s="11" t="s">
        <v>187</v>
      </c>
      <c r="E1395" s="11" t="s">
        <v>5898</v>
      </c>
      <c r="F1395" s="11" t="s">
        <v>5899</v>
      </c>
      <c r="G1395" s="11" t="s">
        <v>158</v>
      </c>
      <c r="H1395" s="11" t="s">
        <v>585</v>
      </c>
      <c r="I1395" s="12">
        <v>8.0000000000000002E-3</v>
      </c>
      <c r="J1395" s="13"/>
      <c r="K1395" s="12"/>
      <c r="L1395" s="14">
        <v>2.2999999999999998</v>
      </c>
      <c r="M1395" s="15">
        <v>0.1</v>
      </c>
      <c r="N1395" s="16">
        <v>4383</v>
      </c>
      <c r="O1395" s="21">
        <v>-1.55</v>
      </c>
      <c r="P1395" s="11" t="s">
        <v>136</v>
      </c>
      <c r="Q1395" s="11" t="s">
        <v>47</v>
      </c>
      <c r="R1395" s="11" t="s">
        <v>47</v>
      </c>
      <c r="S1395" s="11" t="s">
        <v>47</v>
      </c>
      <c r="T1395" s="22" t="s">
        <v>47</v>
      </c>
      <c r="U1395" s="22" t="s">
        <v>47</v>
      </c>
      <c r="V1395" s="22" t="s">
        <v>47</v>
      </c>
      <c r="W1395" s="22" t="s">
        <v>47</v>
      </c>
      <c r="X1395" s="22" t="s">
        <v>47</v>
      </c>
      <c r="Y1395" s="22" t="s">
        <v>47</v>
      </c>
      <c r="Z1395" s="22" t="s">
        <v>47</v>
      </c>
      <c r="AA1395" s="22" t="s">
        <v>47</v>
      </c>
      <c r="AB1395" s="22" t="s">
        <v>47</v>
      </c>
      <c r="AC1395" s="22" t="s">
        <v>47</v>
      </c>
      <c r="AD1395" s="22" t="s">
        <v>47</v>
      </c>
      <c r="AE1395" s="17" t="s">
        <v>47</v>
      </c>
      <c r="AF1395" s="17" t="s">
        <v>47</v>
      </c>
      <c r="AG1395" s="8" t="str">
        <f t="shared" si="44"/>
        <v>click</v>
      </c>
      <c r="AH1395" s="10" t="str">
        <f t="shared" si="45"/>
        <v>click</v>
      </c>
    </row>
    <row r="1396" spans="1:34" ht="120" x14ac:dyDescent="0.2">
      <c r="A1396" s="20" t="s">
        <v>5900</v>
      </c>
      <c r="B1396" s="9" t="s">
        <v>5901</v>
      </c>
      <c r="C1396" s="11" t="s">
        <v>5902</v>
      </c>
      <c r="D1396" s="11" t="s">
        <v>187</v>
      </c>
      <c r="E1396" s="11" t="s">
        <v>5903</v>
      </c>
      <c r="F1396" s="11" t="s">
        <v>5904</v>
      </c>
      <c r="G1396" s="11" t="s">
        <v>323</v>
      </c>
      <c r="H1396" s="11" t="s">
        <v>585</v>
      </c>
      <c r="I1396" s="12">
        <v>9.4999999999999998E-3</v>
      </c>
      <c r="J1396" s="13"/>
      <c r="K1396" s="12"/>
      <c r="L1396" s="14">
        <v>509.5</v>
      </c>
      <c r="M1396" s="15">
        <v>9</v>
      </c>
      <c r="N1396" s="16">
        <v>94880</v>
      </c>
      <c r="O1396" s="21">
        <v>0.56999999999999995</v>
      </c>
      <c r="P1396" s="11" t="s">
        <v>136</v>
      </c>
      <c r="Q1396" s="11" t="s">
        <v>47</v>
      </c>
      <c r="R1396" s="11" t="s">
        <v>47</v>
      </c>
      <c r="S1396" s="11" t="s">
        <v>47</v>
      </c>
      <c r="T1396" s="22" t="s">
        <v>47</v>
      </c>
      <c r="U1396" s="22" t="s">
        <v>47</v>
      </c>
      <c r="V1396" s="22" t="s">
        <v>47</v>
      </c>
      <c r="W1396" s="22" t="s">
        <v>47</v>
      </c>
      <c r="X1396" s="22" t="s">
        <v>47</v>
      </c>
      <c r="Y1396" s="22" t="s">
        <v>47</v>
      </c>
      <c r="Z1396" s="22" t="s">
        <v>47</v>
      </c>
      <c r="AA1396" s="22" t="s">
        <v>47</v>
      </c>
      <c r="AB1396" s="22" t="s">
        <v>47</v>
      </c>
      <c r="AC1396" s="22" t="s">
        <v>47</v>
      </c>
      <c r="AD1396" s="22" t="s">
        <v>47</v>
      </c>
      <c r="AE1396" s="17" t="s">
        <v>47</v>
      </c>
      <c r="AF1396" s="17" t="s">
        <v>47</v>
      </c>
      <c r="AG1396" s="8" t="str">
        <f t="shared" si="44"/>
        <v>click</v>
      </c>
      <c r="AH1396" s="10" t="str">
        <f t="shared" si="45"/>
        <v>click</v>
      </c>
    </row>
    <row r="1397" spans="1:34" ht="48" x14ac:dyDescent="0.2">
      <c r="A1397" s="20" t="s">
        <v>5905</v>
      </c>
      <c r="B1397" s="9" t="s">
        <v>5906</v>
      </c>
      <c r="C1397" s="11" t="s">
        <v>1424</v>
      </c>
      <c r="D1397" s="11" t="s">
        <v>39</v>
      </c>
      <c r="E1397" s="11" t="s">
        <v>5907</v>
      </c>
      <c r="F1397" s="11" t="s">
        <v>5908</v>
      </c>
      <c r="G1397" s="11" t="s">
        <v>472</v>
      </c>
      <c r="H1397" s="11" t="s">
        <v>190</v>
      </c>
      <c r="I1397" s="12">
        <v>9.4999999999999998E-3</v>
      </c>
      <c r="J1397" s="13">
        <v>0.09</v>
      </c>
      <c r="K1397" s="12">
        <v>6.0000000000000001E-3</v>
      </c>
      <c r="L1397" s="14">
        <v>31.5</v>
      </c>
      <c r="M1397" s="15">
        <v>0.6</v>
      </c>
      <c r="N1397" s="16">
        <v>5042</v>
      </c>
      <c r="O1397" s="21">
        <v>2.83</v>
      </c>
      <c r="P1397" s="11" t="s">
        <v>43</v>
      </c>
      <c r="Q1397" s="11" t="s">
        <v>47</v>
      </c>
      <c r="R1397" s="11" t="s">
        <v>47</v>
      </c>
      <c r="S1397" s="11" t="s">
        <v>81</v>
      </c>
      <c r="T1397" s="22" t="s">
        <v>47</v>
      </c>
      <c r="U1397" s="22" t="s">
        <v>47</v>
      </c>
      <c r="V1397" s="22" t="s">
        <v>47</v>
      </c>
      <c r="W1397" s="22" t="s">
        <v>47</v>
      </c>
      <c r="X1397" s="22" t="s">
        <v>47</v>
      </c>
      <c r="Y1397" s="22" t="s">
        <v>47</v>
      </c>
      <c r="Z1397" s="22" t="s">
        <v>47</v>
      </c>
      <c r="AA1397" s="22" t="s">
        <v>47</v>
      </c>
      <c r="AB1397" s="22" t="s">
        <v>47</v>
      </c>
      <c r="AC1397" s="22" t="s">
        <v>47</v>
      </c>
      <c r="AD1397" s="22" t="s">
        <v>47</v>
      </c>
      <c r="AE1397" s="17" t="s">
        <v>148</v>
      </c>
      <c r="AF1397" s="17" t="s">
        <v>47</v>
      </c>
      <c r="AG1397" s="8" t="str">
        <f t="shared" si="44"/>
        <v>click</v>
      </c>
      <c r="AH1397" s="10" t="str">
        <f t="shared" si="45"/>
        <v>click</v>
      </c>
    </row>
    <row r="1398" spans="1:34" ht="48" x14ac:dyDescent="0.2">
      <c r="A1398" s="20" t="s">
        <v>5909</v>
      </c>
      <c r="B1398" s="9" t="s">
        <v>5910</v>
      </c>
      <c r="C1398" s="11" t="s">
        <v>172</v>
      </c>
      <c r="D1398" s="11" t="s">
        <v>39</v>
      </c>
      <c r="E1398" s="11" t="s">
        <v>5911</v>
      </c>
      <c r="F1398" s="11" t="s">
        <v>5912</v>
      </c>
      <c r="G1398" s="11" t="s">
        <v>412</v>
      </c>
      <c r="H1398" s="11" t="s">
        <v>175</v>
      </c>
      <c r="I1398" s="12">
        <v>5.0000000000000001E-3</v>
      </c>
      <c r="J1398" s="13"/>
      <c r="K1398" s="12"/>
      <c r="L1398" s="14">
        <v>32.700000000000003</v>
      </c>
      <c r="M1398" s="15">
        <v>1.3</v>
      </c>
      <c r="N1398" s="16"/>
      <c r="O1398" s="21">
        <v>0</v>
      </c>
      <c r="P1398" s="11" t="s">
        <v>412</v>
      </c>
      <c r="Q1398" s="11" t="s">
        <v>47</v>
      </c>
      <c r="R1398" s="11" t="s">
        <v>47</v>
      </c>
      <c r="S1398" s="11" t="s">
        <v>47</v>
      </c>
      <c r="T1398" s="22" t="s">
        <v>47</v>
      </c>
      <c r="U1398" s="22" t="s">
        <v>47</v>
      </c>
      <c r="V1398" s="22" t="s">
        <v>47</v>
      </c>
      <c r="W1398" s="22" t="s">
        <v>47</v>
      </c>
      <c r="X1398" s="22" t="s">
        <v>47</v>
      </c>
      <c r="Y1398" s="22" t="s">
        <v>47</v>
      </c>
      <c r="Z1398" s="22" t="s">
        <v>47</v>
      </c>
      <c r="AA1398" s="22" t="s">
        <v>47</v>
      </c>
      <c r="AB1398" s="22" t="s">
        <v>47</v>
      </c>
      <c r="AC1398" s="22" t="s">
        <v>47</v>
      </c>
      <c r="AD1398" s="22" t="s">
        <v>47</v>
      </c>
      <c r="AE1398" s="17" t="s">
        <v>47</v>
      </c>
      <c r="AF1398" s="17" t="s">
        <v>47</v>
      </c>
      <c r="AG1398" s="8" t="str">
        <f t="shared" si="44"/>
        <v>click</v>
      </c>
      <c r="AH1398" s="10" t="str">
        <f t="shared" si="45"/>
        <v>click</v>
      </c>
    </row>
    <row r="1399" spans="1:34" ht="168" x14ac:dyDescent="0.2">
      <c r="A1399" s="20" t="s">
        <v>5913</v>
      </c>
      <c r="B1399" s="9" t="s">
        <v>5914</v>
      </c>
      <c r="C1399" s="11" t="s">
        <v>1662</v>
      </c>
      <c r="D1399" s="11" t="s">
        <v>187</v>
      </c>
      <c r="E1399" s="11" t="s">
        <v>5915</v>
      </c>
      <c r="F1399" s="11" t="s">
        <v>5916</v>
      </c>
      <c r="G1399" s="11" t="s">
        <v>584</v>
      </c>
      <c r="H1399" s="11" t="s">
        <v>585</v>
      </c>
      <c r="I1399" s="12">
        <v>6.0000000000000001E-3</v>
      </c>
      <c r="J1399" s="13"/>
      <c r="K1399" s="12"/>
      <c r="L1399" s="14">
        <v>64.8</v>
      </c>
      <c r="M1399" s="15">
        <v>1.5</v>
      </c>
      <c r="N1399" s="16">
        <v>13130</v>
      </c>
      <c r="O1399" s="21">
        <v>1.01</v>
      </c>
      <c r="P1399" s="11" t="s">
        <v>136</v>
      </c>
      <c r="Q1399" s="11" t="s">
        <v>47</v>
      </c>
      <c r="R1399" s="11" t="s">
        <v>47</v>
      </c>
      <c r="S1399" s="11" t="s">
        <v>47</v>
      </c>
      <c r="T1399" s="22" t="s">
        <v>47</v>
      </c>
      <c r="U1399" s="22" t="s">
        <v>47</v>
      </c>
      <c r="V1399" s="22" t="s">
        <v>47</v>
      </c>
      <c r="W1399" s="22" t="s">
        <v>47</v>
      </c>
      <c r="X1399" s="22" t="s">
        <v>47</v>
      </c>
      <c r="Y1399" s="22" t="s">
        <v>47</v>
      </c>
      <c r="Z1399" s="22" t="s">
        <v>47</v>
      </c>
      <c r="AA1399" s="22" t="s">
        <v>47</v>
      </c>
      <c r="AB1399" s="22" t="s">
        <v>47</v>
      </c>
      <c r="AC1399" s="22" t="s">
        <v>47</v>
      </c>
      <c r="AD1399" s="22" t="s">
        <v>47</v>
      </c>
      <c r="AE1399" s="17" t="s">
        <v>47</v>
      </c>
      <c r="AF1399" s="17" t="s">
        <v>47</v>
      </c>
      <c r="AG1399" s="8" t="str">
        <f t="shared" si="44"/>
        <v>click</v>
      </c>
      <c r="AH1399" s="10" t="str">
        <f t="shared" si="45"/>
        <v>click</v>
      </c>
    </row>
    <row r="1400" spans="1:34" ht="24" x14ac:dyDescent="0.2">
      <c r="A1400" s="20" t="s">
        <v>5917</v>
      </c>
      <c r="B1400" s="9" t="s">
        <v>5918</v>
      </c>
      <c r="C1400" s="11" t="s">
        <v>1377</v>
      </c>
      <c r="D1400" s="11" t="s">
        <v>59</v>
      </c>
      <c r="E1400" s="11" t="s">
        <v>5919</v>
      </c>
      <c r="F1400" s="11" t="s">
        <v>1583</v>
      </c>
      <c r="G1400" s="11" t="s">
        <v>147</v>
      </c>
      <c r="H1400" s="11" t="s">
        <v>305</v>
      </c>
      <c r="I1400" s="12">
        <v>1.6500000000000001E-2</v>
      </c>
      <c r="J1400" s="13"/>
      <c r="K1400" s="12"/>
      <c r="L1400" s="14">
        <v>126.5</v>
      </c>
      <c r="M1400" s="15">
        <v>2.5</v>
      </c>
      <c r="N1400" s="16">
        <v>221605</v>
      </c>
      <c r="O1400" s="21">
        <v>-8.7899999999999991</v>
      </c>
      <c r="P1400" s="11" t="s">
        <v>136</v>
      </c>
      <c r="Q1400" s="11" t="s">
        <v>47</v>
      </c>
      <c r="R1400" s="11" t="s">
        <v>47</v>
      </c>
      <c r="S1400" s="11" t="s">
        <v>47</v>
      </c>
      <c r="T1400" s="22" t="s">
        <v>47</v>
      </c>
      <c r="U1400" s="22" t="s">
        <v>47</v>
      </c>
      <c r="V1400" s="22" t="s">
        <v>47</v>
      </c>
      <c r="W1400" s="22" t="s">
        <v>47</v>
      </c>
      <c r="X1400" s="22" t="s">
        <v>47</v>
      </c>
      <c r="Y1400" s="22" t="s">
        <v>47</v>
      </c>
      <c r="Z1400" s="22" t="s">
        <v>47</v>
      </c>
      <c r="AA1400" s="22" t="s">
        <v>47</v>
      </c>
      <c r="AB1400" s="22" t="s">
        <v>47</v>
      </c>
      <c r="AC1400" s="22" t="s">
        <v>47</v>
      </c>
      <c r="AD1400" s="22" t="s">
        <v>47</v>
      </c>
      <c r="AE1400" s="17" t="s">
        <v>503</v>
      </c>
      <c r="AF1400" s="17" t="s">
        <v>47</v>
      </c>
      <c r="AG1400" s="8" t="str">
        <f t="shared" si="44"/>
        <v>click</v>
      </c>
      <c r="AH1400" s="10" t="str">
        <f t="shared" si="45"/>
        <v>click</v>
      </c>
    </row>
    <row r="1401" spans="1:34" ht="60" x14ac:dyDescent="0.2">
      <c r="A1401" s="20" t="s">
        <v>5920</v>
      </c>
      <c r="B1401" s="9" t="s">
        <v>5921</v>
      </c>
      <c r="C1401" s="11" t="s">
        <v>5922</v>
      </c>
      <c r="D1401" s="11" t="s">
        <v>187</v>
      </c>
      <c r="E1401" s="11" t="s">
        <v>5923</v>
      </c>
      <c r="F1401" s="11" t="s">
        <v>5924</v>
      </c>
      <c r="G1401" s="11" t="s">
        <v>486</v>
      </c>
      <c r="H1401" s="11" t="s">
        <v>585</v>
      </c>
      <c r="I1401" s="12">
        <v>7.0000000000000001E-3</v>
      </c>
      <c r="J1401" s="13"/>
      <c r="K1401" s="12"/>
      <c r="L1401" s="14">
        <v>2.2000000000000002</v>
      </c>
      <c r="M1401" s="15">
        <v>0.1</v>
      </c>
      <c r="N1401" s="16">
        <v>2250</v>
      </c>
      <c r="O1401" s="21">
        <v>-2.84</v>
      </c>
      <c r="P1401" s="11" t="s">
        <v>136</v>
      </c>
      <c r="Q1401" s="11" t="s">
        <v>47</v>
      </c>
      <c r="R1401" s="11" t="s">
        <v>47</v>
      </c>
      <c r="S1401" s="11" t="s">
        <v>47</v>
      </c>
      <c r="T1401" s="22" t="s">
        <v>47</v>
      </c>
      <c r="U1401" s="22" t="s">
        <v>47</v>
      </c>
      <c r="V1401" s="22" t="s">
        <v>47</v>
      </c>
      <c r="W1401" s="22" t="s">
        <v>47</v>
      </c>
      <c r="X1401" s="22" t="s">
        <v>47</v>
      </c>
      <c r="Y1401" s="22" t="s">
        <v>47</v>
      </c>
      <c r="Z1401" s="22" t="s">
        <v>47</v>
      </c>
      <c r="AA1401" s="22" t="s">
        <v>47</v>
      </c>
      <c r="AB1401" s="22" t="s">
        <v>47</v>
      </c>
      <c r="AC1401" s="22" t="s">
        <v>47</v>
      </c>
      <c r="AD1401" s="22" t="s">
        <v>47</v>
      </c>
      <c r="AE1401" s="17" t="s">
        <v>47</v>
      </c>
      <c r="AF1401" s="17" t="s">
        <v>47</v>
      </c>
      <c r="AG1401" s="8" t="str">
        <f t="shared" si="44"/>
        <v>click</v>
      </c>
      <c r="AH1401" s="10" t="str">
        <f t="shared" si="45"/>
        <v>click</v>
      </c>
    </row>
    <row r="1402" spans="1:34" ht="96" x14ac:dyDescent="0.2">
      <c r="A1402" s="20" t="s">
        <v>5925</v>
      </c>
      <c r="B1402" s="9" t="s">
        <v>5926</v>
      </c>
      <c r="C1402" s="11" t="s">
        <v>97</v>
      </c>
      <c r="D1402" s="11" t="s">
        <v>39</v>
      </c>
      <c r="E1402" s="11" t="s">
        <v>5927</v>
      </c>
      <c r="F1402" s="11" t="s">
        <v>5928</v>
      </c>
      <c r="G1402" s="11" t="s">
        <v>496</v>
      </c>
      <c r="H1402" s="11" t="s">
        <v>54</v>
      </c>
      <c r="I1402" s="12">
        <v>1.5E-3</v>
      </c>
      <c r="J1402" s="13">
        <v>0.21</v>
      </c>
      <c r="K1402" s="12">
        <v>2.1899999999999999E-2</v>
      </c>
      <c r="L1402" s="14">
        <v>2406.6999999999998</v>
      </c>
      <c r="M1402" s="15">
        <v>68.099999999999994</v>
      </c>
      <c r="N1402" s="16">
        <v>363302</v>
      </c>
      <c r="O1402" s="21">
        <v>0.9</v>
      </c>
      <c r="P1402" s="11" t="s">
        <v>43</v>
      </c>
      <c r="Q1402" s="11" t="s">
        <v>306</v>
      </c>
      <c r="R1402" s="11" t="s">
        <v>94</v>
      </c>
      <c r="S1402" s="11" t="s">
        <v>81</v>
      </c>
      <c r="T1402" s="22">
        <v>2.81E-2</v>
      </c>
      <c r="U1402" s="22">
        <v>4.6699999999999998E-2</v>
      </c>
      <c r="V1402" s="22">
        <v>7.9899999999999999E-2</v>
      </c>
      <c r="W1402" s="22">
        <v>0.16589999999999999</v>
      </c>
      <c r="X1402" s="22">
        <v>5.9499999999999997E-2</v>
      </c>
      <c r="Y1402" s="22">
        <v>9.6000000000000002E-2</v>
      </c>
      <c r="Z1402" s="22">
        <v>0.17630000000000001</v>
      </c>
      <c r="AA1402" s="22">
        <v>0.1067</v>
      </c>
      <c r="AB1402" s="22">
        <v>7.8200000000000006E-2</v>
      </c>
      <c r="AC1402" s="22">
        <v>7.7499999999999999E-2</v>
      </c>
      <c r="AD1402" s="22">
        <v>8.2600000000000007E-2</v>
      </c>
      <c r="AE1402" s="17" t="s">
        <v>47</v>
      </c>
      <c r="AF1402" s="17" t="s">
        <v>47</v>
      </c>
      <c r="AG1402" s="8" t="str">
        <f t="shared" si="44"/>
        <v>click</v>
      </c>
      <c r="AH1402" s="10" t="str">
        <f t="shared" si="45"/>
        <v>click</v>
      </c>
    </row>
    <row r="1403" spans="1:34" ht="48" x14ac:dyDescent="0.2">
      <c r="A1403" s="20" t="s">
        <v>5929</v>
      </c>
      <c r="B1403" s="9" t="s">
        <v>5930</v>
      </c>
      <c r="C1403" s="11" t="s">
        <v>5931</v>
      </c>
      <c r="D1403" s="11" t="s">
        <v>187</v>
      </c>
      <c r="E1403" s="11" t="s">
        <v>1079</v>
      </c>
      <c r="F1403" s="11" t="s">
        <v>1080</v>
      </c>
      <c r="G1403" s="11" t="s">
        <v>584</v>
      </c>
      <c r="H1403" s="11" t="s">
        <v>585</v>
      </c>
      <c r="I1403" s="12">
        <v>4.4999999999999997E-3</v>
      </c>
      <c r="J1403" s="13"/>
      <c r="K1403" s="12"/>
      <c r="L1403" s="14">
        <v>1375</v>
      </c>
      <c r="M1403" s="15">
        <v>38.700000000000003</v>
      </c>
      <c r="N1403" s="16">
        <v>5488388</v>
      </c>
      <c r="O1403" s="21">
        <v>1.42</v>
      </c>
      <c r="P1403" s="11" t="s">
        <v>136</v>
      </c>
      <c r="Q1403" s="11" t="s">
        <v>47</v>
      </c>
      <c r="R1403" s="11" t="s">
        <v>47</v>
      </c>
      <c r="S1403" s="11" t="s">
        <v>47</v>
      </c>
      <c r="T1403" s="22" t="s">
        <v>47</v>
      </c>
      <c r="U1403" s="22" t="s">
        <v>47</v>
      </c>
      <c r="V1403" s="22" t="s">
        <v>47</v>
      </c>
      <c r="W1403" s="22" t="s">
        <v>47</v>
      </c>
      <c r="X1403" s="22" t="s">
        <v>47</v>
      </c>
      <c r="Y1403" s="22" t="s">
        <v>47</v>
      </c>
      <c r="Z1403" s="22" t="s">
        <v>47</v>
      </c>
      <c r="AA1403" s="22" t="s">
        <v>47</v>
      </c>
      <c r="AB1403" s="22" t="s">
        <v>47</v>
      </c>
      <c r="AC1403" s="22" t="s">
        <v>47</v>
      </c>
      <c r="AD1403" s="22" t="s">
        <v>47</v>
      </c>
      <c r="AE1403" s="17" t="s">
        <v>47</v>
      </c>
      <c r="AF1403" s="17" t="s">
        <v>47</v>
      </c>
      <c r="AG1403" s="8" t="str">
        <f t="shared" si="44"/>
        <v>click</v>
      </c>
      <c r="AH1403" s="10" t="str">
        <f t="shared" si="45"/>
        <v>click</v>
      </c>
    </row>
    <row r="1404" spans="1:34" ht="36" x14ac:dyDescent="0.2">
      <c r="A1404" s="20" t="s">
        <v>5932</v>
      </c>
      <c r="B1404" s="9" t="s">
        <v>5933</v>
      </c>
      <c r="C1404" s="11" t="s">
        <v>5758</v>
      </c>
      <c r="D1404" s="11" t="s">
        <v>39</v>
      </c>
      <c r="E1404" s="11" t="s">
        <v>5934</v>
      </c>
      <c r="F1404" s="11" t="s">
        <v>3071</v>
      </c>
      <c r="G1404" s="11" t="s">
        <v>778</v>
      </c>
      <c r="H1404" s="11" t="s">
        <v>190</v>
      </c>
      <c r="I1404" s="12">
        <v>9.4999999999999998E-3</v>
      </c>
      <c r="J1404" s="13">
        <v>0.01</v>
      </c>
      <c r="K1404" s="12">
        <v>2.0000000000000001E-4</v>
      </c>
      <c r="L1404" s="14">
        <v>14.9</v>
      </c>
      <c r="M1404" s="15">
        <v>0.3</v>
      </c>
      <c r="N1404" s="16">
        <v>386867</v>
      </c>
      <c r="O1404" s="21">
        <v>-1.1100000000000001</v>
      </c>
      <c r="P1404" s="11" t="s">
        <v>165</v>
      </c>
      <c r="Q1404" s="11" t="s">
        <v>47</v>
      </c>
      <c r="R1404" s="11" t="s">
        <v>47</v>
      </c>
      <c r="S1404" s="11" t="s">
        <v>81</v>
      </c>
      <c r="T1404" s="22" t="s">
        <v>47</v>
      </c>
      <c r="U1404" s="22" t="s">
        <v>47</v>
      </c>
      <c r="V1404" s="22" t="s">
        <v>47</v>
      </c>
      <c r="W1404" s="22" t="s">
        <v>47</v>
      </c>
      <c r="X1404" s="22" t="s">
        <v>47</v>
      </c>
      <c r="Y1404" s="22" t="s">
        <v>47</v>
      </c>
      <c r="Z1404" s="22" t="s">
        <v>47</v>
      </c>
      <c r="AA1404" s="22" t="s">
        <v>47</v>
      </c>
      <c r="AB1404" s="22" t="s">
        <v>47</v>
      </c>
      <c r="AC1404" s="22" t="s">
        <v>47</v>
      </c>
      <c r="AD1404" s="22" t="s">
        <v>47</v>
      </c>
      <c r="AE1404" s="17" t="s">
        <v>148</v>
      </c>
      <c r="AF1404" s="17" t="s">
        <v>47</v>
      </c>
      <c r="AG1404" s="8" t="str">
        <f t="shared" si="44"/>
        <v>click</v>
      </c>
      <c r="AH1404" s="10" t="str">
        <f t="shared" si="45"/>
        <v>click</v>
      </c>
    </row>
    <row r="1405" spans="1:34" ht="48" x14ac:dyDescent="0.2">
      <c r="A1405" s="20" t="s">
        <v>5935</v>
      </c>
      <c r="B1405" s="9" t="s">
        <v>5936</v>
      </c>
      <c r="C1405" s="11" t="s">
        <v>2775</v>
      </c>
      <c r="D1405" s="11" t="s">
        <v>59</v>
      </c>
      <c r="E1405" s="11" t="s">
        <v>5937</v>
      </c>
      <c r="F1405" s="11" t="s">
        <v>5938</v>
      </c>
      <c r="G1405" s="11" t="s">
        <v>182</v>
      </c>
      <c r="H1405" s="11" t="s">
        <v>63</v>
      </c>
      <c r="I1405" s="12">
        <v>4.0000000000000001E-3</v>
      </c>
      <c r="J1405" s="13"/>
      <c r="K1405" s="12"/>
      <c r="L1405" s="14">
        <v>10.8</v>
      </c>
      <c r="M1405" s="15">
        <v>0.4</v>
      </c>
      <c r="N1405" s="16">
        <v>13800</v>
      </c>
      <c r="O1405" s="21">
        <v>-3.2</v>
      </c>
      <c r="P1405" s="11" t="s">
        <v>136</v>
      </c>
      <c r="Q1405" s="11" t="s">
        <v>47</v>
      </c>
      <c r="R1405" s="11" t="s">
        <v>47</v>
      </c>
      <c r="S1405" s="11" t="s">
        <v>47</v>
      </c>
      <c r="T1405" s="22" t="s">
        <v>47</v>
      </c>
      <c r="U1405" s="22" t="s">
        <v>47</v>
      </c>
      <c r="V1405" s="22" t="s">
        <v>47</v>
      </c>
      <c r="W1405" s="22" t="s">
        <v>47</v>
      </c>
      <c r="X1405" s="22" t="s">
        <v>47</v>
      </c>
      <c r="Y1405" s="22" t="s">
        <v>47</v>
      </c>
      <c r="Z1405" s="22" t="s">
        <v>47</v>
      </c>
      <c r="AA1405" s="22" t="s">
        <v>47</v>
      </c>
      <c r="AB1405" s="22" t="s">
        <v>47</v>
      </c>
      <c r="AC1405" s="22" t="s">
        <v>47</v>
      </c>
      <c r="AD1405" s="22" t="s">
        <v>47</v>
      </c>
      <c r="AE1405" s="17" t="s">
        <v>47</v>
      </c>
      <c r="AF1405" s="17" t="s">
        <v>47</v>
      </c>
      <c r="AG1405" s="8" t="str">
        <f t="shared" si="44"/>
        <v>click</v>
      </c>
      <c r="AH1405" s="10" t="str">
        <f t="shared" si="45"/>
        <v>click</v>
      </c>
    </row>
    <row r="1406" spans="1:34" x14ac:dyDescent="0.2">
      <c r="A1406" s="20" t="s">
        <v>5939</v>
      </c>
      <c r="B1406" s="9" t="s">
        <v>5940</v>
      </c>
      <c r="C1406" s="11" t="s">
        <v>5941</v>
      </c>
      <c r="D1406" s="11"/>
      <c r="E1406" s="11"/>
      <c r="F1406" s="11" t="s">
        <v>40</v>
      </c>
      <c r="G1406" s="11" t="s">
        <v>531</v>
      </c>
      <c r="H1406" s="11" t="s">
        <v>175</v>
      </c>
      <c r="I1406" s="12">
        <v>2.5000000000000001E-3</v>
      </c>
      <c r="J1406" s="13"/>
      <c r="K1406" s="12"/>
      <c r="L1406" s="14">
        <v>0</v>
      </c>
      <c r="M1406" s="15">
        <v>0</v>
      </c>
      <c r="N1406" s="16"/>
      <c r="O1406" s="21"/>
      <c r="P1406" s="11" t="s">
        <v>165</v>
      </c>
      <c r="Q1406" s="11" t="s">
        <v>47</v>
      </c>
      <c r="R1406" s="11" t="s">
        <v>47</v>
      </c>
      <c r="S1406" s="11" t="s">
        <v>47</v>
      </c>
      <c r="T1406" s="22" t="s">
        <v>47</v>
      </c>
      <c r="U1406" s="22" t="s">
        <v>47</v>
      </c>
      <c r="V1406" s="22" t="s">
        <v>47</v>
      </c>
      <c r="W1406" s="22" t="s">
        <v>47</v>
      </c>
      <c r="X1406" s="22" t="s">
        <v>47</v>
      </c>
      <c r="Y1406" s="22" t="s">
        <v>47</v>
      </c>
      <c r="Z1406" s="22" t="s">
        <v>47</v>
      </c>
      <c r="AA1406" s="22" t="s">
        <v>47</v>
      </c>
      <c r="AB1406" s="22" t="s">
        <v>47</v>
      </c>
      <c r="AC1406" s="22" t="s">
        <v>47</v>
      </c>
      <c r="AD1406" s="22" t="s">
        <v>47</v>
      </c>
      <c r="AE1406" s="17" t="s">
        <v>47</v>
      </c>
      <c r="AF1406" s="17" t="s">
        <v>47</v>
      </c>
      <c r="AG1406" s="8" t="str">
        <f t="shared" si="44"/>
        <v>click</v>
      </c>
      <c r="AH1406" s="10" t="str">
        <f t="shared" si="45"/>
        <v>click</v>
      </c>
    </row>
    <row r="1407" spans="1:34" ht="25.5" x14ac:dyDescent="0.2">
      <c r="A1407" s="20" t="s">
        <v>5942</v>
      </c>
      <c r="B1407" s="9" t="s">
        <v>5943</v>
      </c>
      <c r="C1407" s="11" t="s">
        <v>5944</v>
      </c>
      <c r="D1407" s="11" t="s">
        <v>179</v>
      </c>
      <c r="E1407" s="11"/>
      <c r="F1407" s="11" t="s">
        <v>40</v>
      </c>
      <c r="G1407" s="11" t="s">
        <v>406</v>
      </c>
      <c r="H1407" s="11" t="s">
        <v>490</v>
      </c>
      <c r="I1407" s="12"/>
      <c r="J1407" s="13">
        <v>0.02</v>
      </c>
      <c r="K1407" s="12">
        <v>3.2800000000000003E-2</v>
      </c>
      <c r="L1407" s="14">
        <v>49.7</v>
      </c>
      <c r="M1407" s="15">
        <v>0.4</v>
      </c>
      <c r="N1407" s="16">
        <v>22647</v>
      </c>
      <c r="O1407" s="21">
        <v>0.68</v>
      </c>
      <c r="P1407" s="11" t="s">
        <v>43</v>
      </c>
      <c r="Q1407" s="11" t="s">
        <v>47</v>
      </c>
      <c r="R1407" s="11" t="s">
        <v>47</v>
      </c>
      <c r="S1407" s="11" t="s">
        <v>81</v>
      </c>
      <c r="T1407" s="22" t="s">
        <v>47</v>
      </c>
      <c r="U1407" s="22" t="s">
        <v>47</v>
      </c>
      <c r="V1407" s="22" t="s">
        <v>47</v>
      </c>
      <c r="W1407" s="22" t="s">
        <v>47</v>
      </c>
      <c r="X1407" s="22" t="s">
        <v>47</v>
      </c>
      <c r="Y1407" s="22" t="s">
        <v>47</v>
      </c>
      <c r="Z1407" s="22" t="s">
        <v>47</v>
      </c>
      <c r="AA1407" s="22" t="s">
        <v>47</v>
      </c>
      <c r="AB1407" s="22" t="s">
        <v>47</v>
      </c>
      <c r="AC1407" s="22" t="s">
        <v>47</v>
      </c>
      <c r="AD1407" s="22" t="s">
        <v>47</v>
      </c>
      <c r="AE1407" s="17" t="s">
        <v>47</v>
      </c>
      <c r="AF1407" s="17" t="s">
        <v>47</v>
      </c>
      <c r="AG1407" s="8" t="str">
        <f t="shared" si="44"/>
        <v>click</v>
      </c>
      <c r="AH1407" s="10" t="str">
        <f t="shared" si="45"/>
        <v>click</v>
      </c>
    </row>
    <row r="1408" spans="1:34" ht="96" x14ac:dyDescent="0.2">
      <c r="A1408" s="20" t="s">
        <v>5945</v>
      </c>
      <c r="B1408" s="9" t="s">
        <v>5946</v>
      </c>
      <c r="C1408" s="11" t="s">
        <v>493</v>
      </c>
      <c r="D1408" s="11" t="s">
        <v>39</v>
      </c>
      <c r="E1408" s="11" t="s">
        <v>5947</v>
      </c>
      <c r="F1408" s="11" t="s">
        <v>5948</v>
      </c>
      <c r="G1408" s="11" t="s">
        <v>406</v>
      </c>
      <c r="H1408" s="11" t="s">
        <v>319</v>
      </c>
      <c r="I1408" s="12">
        <v>4.4999999999999997E-3</v>
      </c>
      <c r="J1408" s="13">
        <v>0.42</v>
      </c>
      <c r="K1408" s="12">
        <v>2.6800000000000001E-2</v>
      </c>
      <c r="L1408" s="14">
        <v>10</v>
      </c>
      <c r="M1408" s="15">
        <v>0.4</v>
      </c>
      <c r="N1408" s="16">
        <v>29589</v>
      </c>
      <c r="O1408" s="21">
        <v>1.31</v>
      </c>
      <c r="P1408" s="11" t="s">
        <v>43</v>
      </c>
      <c r="Q1408" s="11" t="s">
        <v>44</v>
      </c>
      <c r="R1408" s="11" t="s">
        <v>47</v>
      </c>
      <c r="S1408" s="11" t="s">
        <v>81</v>
      </c>
      <c r="T1408" s="22" t="s">
        <v>47</v>
      </c>
      <c r="U1408" s="22" t="s">
        <v>47</v>
      </c>
      <c r="V1408" s="22" t="s">
        <v>47</v>
      </c>
      <c r="W1408" s="22" t="s">
        <v>47</v>
      </c>
      <c r="X1408" s="22" t="s">
        <v>47</v>
      </c>
      <c r="Y1408" s="22" t="s">
        <v>47</v>
      </c>
      <c r="Z1408" s="22" t="s">
        <v>47</v>
      </c>
      <c r="AA1408" s="22" t="s">
        <v>47</v>
      </c>
      <c r="AB1408" s="22" t="s">
        <v>47</v>
      </c>
      <c r="AC1408" s="22" t="s">
        <v>47</v>
      </c>
      <c r="AD1408" s="22" t="s">
        <v>47</v>
      </c>
      <c r="AE1408" s="17" t="s">
        <v>47</v>
      </c>
      <c r="AF1408" s="17" t="s">
        <v>47</v>
      </c>
      <c r="AG1408" s="8" t="str">
        <f t="shared" si="44"/>
        <v>click</v>
      </c>
      <c r="AH1408" s="10" t="str">
        <f t="shared" si="45"/>
        <v>click</v>
      </c>
    </row>
    <row r="1409" spans="1:34" ht="72" x14ac:dyDescent="0.2">
      <c r="A1409" s="20" t="s">
        <v>5949</v>
      </c>
      <c r="B1409" s="9" t="s">
        <v>5950</v>
      </c>
      <c r="C1409" s="11" t="s">
        <v>5156</v>
      </c>
      <c r="D1409" s="11" t="s">
        <v>187</v>
      </c>
      <c r="E1409" s="11" t="s">
        <v>5951</v>
      </c>
      <c r="F1409" s="11" t="s">
        <v>5952</v>
      </c>
      <c r="G1409" s="11" t="s">
        <v>412</v>
      </c>
      <c r="H1409" s="11" t="s">
        <v>110</v>
      </c>
      <c r="I1409" s="12">
        <v>5.0000000000000001E-3</v>
      </c>
      <c r="J1409" s="13">
        <v>0.2</v>
      </c>
      <c r="K1409" s="12"/>
      <c r="L1409" s="14">
        <v>691.5</v>
      </c>
      <c r="M1409" s="15">
        <v>32</v>
      </c>
      <c r="N1409" s="16">
        <v>828450</v>
      </c>
      <c r="O1409" s="21">
        <v>-0.45</v>
      </c>
      <c r="P1409" s="11" t="s">
        <v>412</v>
      </c>
      <c r="Q1409" s="11" t="s">
        <v>47</v>
      </c>
      <c r="R1409" s="11" t="s">
        <v>47</v>
      </c>
      <c r="S1409" s="11" t="s">
        <v>47</v>
      </c>
      <c r="T1409" s="22" t="s">
        <v>47</v>
      </c>
      <c r="U1409" s="22" t="s">
        <v>47</v>
      </c>
      <c r="V1409" s="22" t="s">
        <v>47</v>
      </c>
      <c r="W1409" s="22" t="s">
        <v>47</v>
      </c>
      <c r="X1409" s="22" t="s">
        <v>47</v>
      </c>
      <c r="Y1409" s="22" t="s">
        <v>47</v>
      </c>
      <c r="Z1409" s="22" t="s">
        <v>47</v>
      </c>
      <c r="AA1409" s="22" t="s">
        <v>47</v>
      </c>
      <c r="AB1409" s="22" t="s">
        <v>47</v>
      </c>
      <c r="AC1409" s="22" t="s">
        <v>47</v>
      </c>
      <c r="AD1409" s="22" t="s">
        <v>47</v>
      </c>
      <c r="AE1409" s="17" t="s">
        <v>47</v>
      </c>
      <c r="AF1409" s="17" t="s">
        <v>47</v>
      </c>
      <c r="AG1409" s="8" t="str">
        <f t="shared" si="44"/>
        <v>click</v>
      </c>
      <c r="AH1409" s="10" t="str">
        <f t="shared" si="45"/>
        <v>click</v>
      </c>
    </row>
    <row r="1410" spans="1:34" ht="72" x14ac:dyDescent="0.2">
      <c r="A1410" s="20" t="s">
        <v>5953</v>
      </c>
      <c r="B1410" s="9" t="s">
        <v>5954</v>
      </c>
      <c r="C1410" s="11" t="s">
        <v>5781</v>
      </c>
      <c r="D1410" s="11" t="s">
        <v>59</v>
      </c>
      <c r="E1410" s="11" t="s">
        <v>5955</v>
      </c>
      <c r="F1410" s="11" t="s">
        <v>5783</v>
      </c>
      <c r="G1410" s="11" t="s">
        <v>1070</v>
      </c>
      <c r="H1410" s="11" t="s">
        <v>110</v>
      </c>
      <c r="I1410" s="12">
        <v>9.4999999999999998E-3</v>
      </c>
      <c r="J1410" s="13"/>
      <c r="K1410" s="12"/>
      <c r="L1410" s="14">
        <v>3.5</v>
      </c>
      <c r="M1410" s="15">
        <v>0.2</v>
      </c>
      <c r="N1410" s="16">
        <v>17319</v>
      </c>
      <c r="O1410" s="21">
        <v>2.27</v>
      </c>
      <c r="P1410" s="11" t="s">
        <v>412</v>
      </c>
      <c r="Q1410" s="11" t="s">
        <v>47</v>
      </c>
      <c r="R1410" s="11" t="s">
        <v>47</v>
      </c>
      <c r="S1410" s="11" t="s">
        <v>47</v>
      </c>
      <c r="T1410" s="22" t="s">
        <v>47</v>
      </c>
      <c r="U1410" s="22" t="s">
        <v>47</v>
      </c>
      <c r="V1410" s="22" t="s">
        <v>47</v>
      </c>
      <c r="W1410" s="22" t="s">
        <v>47</v>
      </c>
      <c r="X1410" s="22" t="s">
        <v>47</v>
      </c>
      <c r="Y1410" s="22" t="s">
        <v>47</v>
      </c>
      <c r="Z1410" s="22" t="s">
        <v>47</v>
      </c>
      <c r="AA1410" s="22" t="s">
        <v>47</v>
      </c>
      <c r="AB1410" s="22" t="s">
        <v>47</v>
      </c>
      <c r="AC1410" s="22" t="s">
        <v>47</v>
      </c>
      <c r="AD1410" s="22" t="s">
        <v>47</v>
      </c>
      <c r="AE1410" s="17" t="s">
        <v>503</v>
      </c>
      <c r="AF1410" s="17" t="s">
        <v>47</v>
      </c>
      <c r="AG1410" s="8" t="str">
        <f t="shared" si="44"/>
        <v>click</v>
      </c>
      <c r="AH1410" s="10" t="str">
        <f t="shared" si="45"/>
        <v>click</v>
      </c>
    </row>
    <row r="1411" spans="1:34" ht="48" x14ac:dyDescent="0.2">
      <c r="A1411" s="20" t="s">
        <v>5956</v>
      </c>
      <c r="B1411" s="9" t="s">
        <v>5957</v>
      </c>
      <c r="C1411" s="11" t="s">
        <v>5156</v>
      </c>
      <c r="D1411" s="11" t="s">
        <v>39</v>
      </c>
      <c r="E1411" s="11" t="s">
        <v>5958</v>
      </c>
      <c r="F1411" s="11" t="s">
        <v>5959</v>
      </c>
      <c r="G1411" s="11" t="s">
        <v>472</v>
      </c>
      <c r="H1411" s="11" t="s">
        <v>190</v>
      </c>
      <c r="I1411" s="12">
        <v>9.4999999999999998E-3</v>
      </c>
      <c r="J1411" s="13">
        <v>0.05</v>
      </c>
      <c r="K1411" s="12">
        <v>2.0999999999999999E-3</v>
      </c>
      <c r="L1411" s="14">
        <v>9.1</v>
      </c>
      <c r="M1411" s="15">
        <v>0.2</v>
      </c>
      <c r="N1411" s="16">
        <v>731</v>
      </c>
      <c r="O1411" s="21">
        <v>2.2799999999999998</v>
      </c>
      <c r="P1411" s="11" t="s">
        <v>43</v>
      </c>
      <c r="Q1411" s="11" t="s">
        <v>44</v>
      </c>
      <c r="R1411" s="11" t="s">
        <v>497</v>
      </c>
      <c r="S1411" s="11" t="s">
        <v>81</v>
      </c>
      <c r="T1411" s="22" t="s">
        <v>47</v>
      </c>
      <c r="U1411" s="22" t="s">
        <v>47</v>
      </c>
      <c r="V1411" s="22" t="s">
        <v>47</v>
      </c>
      <c r="W1411" s="22" t="s">
        <v>47</v>
      </c>
      <c r="X1411" s="22" t="s">
        <v>47</v>
      </c>
      <c r="Y1411" s="22" t="s">
        <v>47</v>
      </c>
      <c r="Z1411" s="22" t="s">
        <v>47</v>
      </c>
      <c r="AA1411" s="22" t="s">
        <v>47</v>
      </c>
      <c r="AB1411" s="22" t="s">
        <v>47</v>
      </c>
      <c r="AC1411" s="22" t="s">
        <v>47</v>
      </c>
      <c r="AD1411" s="22" t="s">
        <v>47</v>
      </c>
      <c r="AE1411" s="17" t="s">
        <v>148</v>
      </c>
      <c r="AF1411" s="17" t="s">
        <v>47</v>
      </c>
      <c r="AG1411" s="8" t="str">
        <f t="shared" si="44"/>
        <v>click</v>
      </c>
      <c r="AH1411" s="10" t="str">
        <f t="shared" si="45"/>
        <v>click</v>
      </c>
    </row>
    <row r="1412" spans="1:34" ht="48" x14ac:dyDescent="0.2">
      <c r="A1412" s="20" t="s">
        <v>5960</v>
      </c>
      <c r="B1412" s="9" t="s">
        <v>5961</v>
      </c>
      <c r="C1412" s="11" t="s">
        <v>5156</v>
      </c>
      <c r="D1412" s="11" t="s">
        <v>39</v>
      </c>
      <c r="E1412" s="11" t="s">
        <v>5962</v>
      </c>
      <c r="F1412" s="11" t="s">
        <v>5963</v>
      </c>
      <c r="G1412" s="11" t="s">
        <v>472</v>
      </c>
      <c r="H1412" s="11" t="s">
        <v>190</v>
      </c>
      <c r="I1412" s="12">
        <v>9.4999999999999998E-3</v>
      </c>
      <c r="J1412" s="13">
        <v>0.02</v>
      </c>
      <c r="K1412" s="12">
        <v>2.5000000000000001E-3</v>
      </c>
      <c r="L1412" s="14">
        <v>13</v>
      </c>
      <c r="M1412" s="15">
        <v>0.2</v>
      </c>
      <c r="N1412" s="16">
        <v>781</v>
      </c>
      <c r="O1412" s="21">
        <v>3.06</v>
      </c>
      <c r="P1412" s="11" t="s">
        <v>43</v>
      </c>
      <c r="Q1412" s="11" t="s">
        <v>386</v>
      </c>
      <c r="R1412" s="11" t="s">
        <v>497</v>
      </c>
      <c r="S1412" s="11" t="s">
        <v>81</v>
      </c>
      <c r="T1412" s="22" t="s">
        <v>47</v>
      </c>
      <c r="U1412" s="22" t="s">
        <v>47</v>
      </c>
      <c r="V1412" s="22" t="s">
        <v>47</v>
      </c>
      <c r="W1412" s="22" t="s">
        <v>47</v>
      </c>
      <c r="X1412" s="22" t="s">
        <v>47</v>
      </c>
      <c r="Y1412" s="22" t="s">
        <v>47</v>
      </c>
      <c r="Z1412" s="22" t="s">
        <v>47</v>
      </c>
      <c r="AA1412" s="22" t="s">
        <v>47</v>
      </c>
      <c r="AB1412" s="22" t="s">
        <v>47</v>
      </c>
      <c r="AC1412" s="22" t="s">
        <v>47</v>
      </c>
      <c r="AD1412" s="22" t="s">
        <v>47</v>
      </c>
      <c r="AE1412" s="17" t="s">
        <v>148</v>
      </c>
      <c r="AF1412" s="17" t="s">
        <v>47</v>
      </c>
      <c r="AG1412" s="8" t="str">
        <f t="shared" si="44"/>
        <v>click</v>
      </c>
      <c r="AH1412" s="10" t="str">
        <f t="shared" si="45"/>
        <v>click</v>
      </c>
    </row>
    <row r="1413" spans="1:34" ht="48" x14ac:dyDescent="0.2">
      <c r="A1413" s="20" t="s">
        <v>5964</v>
      </c>
      <c r="B1413" s="9" t="s">
        <v>5965</v>
      </c>
      <c r="C1413" s="11" t="s">
        <v>5156</v>
      </c>
      <c r="D1413" s="11" t="s">
        <v>39</v>
      </c>
      <c r="E1413" s="11" t="s">
        <v>5966</v>
      </c>
      <c r="F1413" s="11" t="s">
        <v>5967</v>
      </c>
      <c r="G1413" s="11" t="s">
        <v>472</v>
      </c>
      <c r="H1413" s="11" t="s">
        <v>190</v>
      </c>
      <c r="I1413" s="12">
        <v>9.4999999999999998E-3</v>
      </c>
      <c r="J1413" s="13">
        <v>0.09</v>
      </c>
      <c r="K1413" s="12">
        <v>1.6000000000000001E-3</v>
      </c>
      <c r="L1413" s="14">
        <v>5.6</v>
      </c>
      <c r="M1413" s="15">
        <v>0.1</v>
      </c>
      <c r="N1413" s="16">
        <v>662</v>
      </c>
      <c r="O1413" s="21">
        <v>3.12</v>
      </c>
      <c r="P1413" s="11" t="s">
        <v>43</v>
      </c>
      <c r="Q1413" s="11" t="s">
        <v>628</v>
      </c>
      <c r="R1413" s="11" t="s">
        <v>497</v>
      </c>
      <c r="S1413" s="11" t="s">
        <v>81</v>
      </c>
      <c r="T1413" s="22" t="s">
        <v>47</v>
      </c>
      <c r="U1413" s="22" t="s">
        <v>47</v>
      </c>
      <c r="V1413" s="22" t="s">
        <v>47</v>
      </c>
      <c r="W1413" s="22" t="s">
        <v>47</v>
      </c>
      <c r="X1413" s="22" t="s">
        <v>47</v>
      </c>
      <c r="Y1413" s="22" t="s">
        <v>47</v>
      </c>
      <c r="Z1413" s="22" t="s">
        <v>47</v>
      </c>
      <c r="AA1413" s="22" t="s">
        <v>47</v>
      </c>
      <c r="AB1413" s="22" t="s">
        <v>47</v>
      </c>
      <c r="AC1413" s="22" t="s">
        <v>47</v>
      </c>
      <c r="AD1413" s="22" t="s">
        <v>47</v>
      </c>
      <c r="AE1413" s="17" t="s">
        <v>148</v>
      </c>
      <c r="AF1413" s="17" t="s">
        <v>47</v>
      </c>
      <c r="AG1413" s="8" t="str">
        <f t="shared" si="44"/>
        <v>click</v>
      </c>
      <c r="AH1413" s="10" t="str">
        <f t="shared" si="45"/>
        <v>click</v>
      </c>
    </row>
    <row r="1414" spans="1:34" ht="48" x14ac:dyDescent="0.2">
      <c r="A1414" s="20" t="s">
        <v>5968</v>
      </c>
      <c r="B1414" s="9" t="s">
        <v>5969</v>
      </c>
      <c r="C1414" s="11" t="s">
        <v>5970</v>
      </c>
      <c r="D1414" s="11" t="s">
        <v>187</v>
      </c>
      <c r="E1414" s="11" t="s">
        <v>5971</v>
      </c>
      <c r="F1414" s="11" t="s">
        <v>5972</v>
      </c>
      <c r="G1414" s="11" t="s">
        <v>62</v>
      </c>
      <c r="H1414" s="11" t="s">
        <v>190</v>
      </c>
      <c r="I1414" s="12">
        <v>9.4999999999999998E-3</v>
      </c>
      <c r="J1414" s="13"/>
      <c r="K1414" s="12"/>
      <c r="L1414" s="14">
        <v>209.4</v>
      </c>
      <c r="M1414" s="15">
        <v>12.8</v>
      </c>
      <c r="N1414" s="16">
        <v>9568373</v>
      </c>
      <c r="O1414" s="21">
        <v>-7.48</v>
      </c>
      <c r="P1414" s="11" t="s">
        <v>64</v>
      </c>
      <c r="Q1414" s="11" t="s">
        <v>47</v>
      </c>
      <c r="R1414" s="11" t="s">
        <v>47</v>
      </c>
      <c r="S1414" s="11" t="s">
        <v>47</v>
      </c>
      <c r="T1414" s="22" t="s">
        <v>47</v>
      </c>
      <c r="U1414" s="22" t="s">
        <v>47</v>
      </c>
      <c r="V1414" s="22" t="s">
        <v>47</v>
      </c>
      <c r="W1414" s="22" t="s">
        <v>47</v>
      </c>
      <c r="X1414" s="22" t="s">
        <v>47</v>
      </c>
      <c r="Y1414" s="22" t="s">
        <v>47</v>
      </c>
      <c r="Z1414" s="22" t="s">
        <v>47</v>
      </c>
      <c r="AA1414" s="22" t="s">
        <v>47</v>
      </c>
      <c r="AB1414" s="22" t="s">
        <v>47</v>
      </c>
      <c r="AC1414" s="22" t="s">
        <v>47</v>
      </c>
      <c r="AD1414" s="22" t="s">
        <v>47</v>
      </c>
      <c r="AE1414" s="17" t="s">
        <v>148</v>
      </c>
      <c r="AF1414" s="17" t="s">
        <v>47</v>
      </c>
      <c r="AG1414" s="8" t="str">
        <f t="shared" si="44"/>
        <v>click</v>
      </c>
      <c r="AH1414" s="10" t="str">
        <f t="shared" si="45"/>
        <v>click</v>
      </c>
    </row>
    <row r="1415" spans="1:34" ht="48" x14ac:dyDescent="0.2">
      <c r="A1415" s="20" t="s">
        <v>5973</v>
      </c>
      <c r="B1415" s="9" t="s">
        <v>5974</v>
      </c>
      <c r="C1415" s="11" t="s">
        <v>5659</v>
      </c>
      <c r="D1415" s="11" t="s">
        <v>39</v>
      </c>
      <c r="E1415" s="11" t="s">
        <v>5975</v>
      </c>
      <c r="F1415" s="11" t="s">
        <v>5976</v>
      </c>
      <c r="G1415" s="11" t="s">
        <v>472</v>
      </c>
      <c r="H1415" s="11" t="s">
        <v>190</v>
      </c>
      <c r="I1415" s="12">
        <v>9.4999999999999998E-3</v>
      </c>
      <c r="J1415" s="13">
        <v>7.0000000000000007E-2</v>
      </c>
      <c r="K1415" s="12">
        <v>1.1000000000000001E-3</v>
      </c>
      <c r="L1415" s="14">
        <v>4.0999999999999996</v>
      </c>
      <c r="M1415" s="15">
        <v>0.1</v>
      </c>
      <c r="N1415" s="16">
        <v>471</v>
      </c>
      <c r="O1415" s="21">
        <v>2.5299999999999998</v>
      </c>
      <c r="P1415" s="11" t="s">
        <v>43</v>
      </c>
      <c r="Q1415" s="11" t="s">
        <v>47</v>
      </c>
      <c r="R1415" s="11" t="s">
        <v>94</v>
      </c>
      <c r="S1415" s="11" t="s">
        <v>81</v>
      </c>
      <c r="T1415" s="22" t="s">
        <v>47</v>
      </c>
      <c r="U1415" s="22" t="s">
        <v>47</v>
      </c>
      <c r="V1415" s="22" t="s">
        <v>47</v>
      </c>
      <c r="W1415" s="22" t="s">
        <v>47</v>
      </c>
      <c r="X1415" s="22" t="s">
        <v>47</v>
      </c>
      <c r="Y1415" s="22" t="s">
        <v>47</v>
      </c>
      <c r="Z1415" s="22" t="s">
        <v>47</v>
      </c>
      <c r="AA1415" s="22" t="s">
        <v>47</v>
      </c>
      <c r="AB1415" s="22" t="s">
        <v>47</v>
      </c>
      <c r="AC1415" s="22" t="s">
        <v>47</v>
      </c>
      <c r="AD1415" s="22" t="s">
        <v>47</v>
      </c>
      <c r="AE1415" s="17" t="s">
        <v>148</v>
      </c>
      <c r="AF1415" s="17" t="s">
        <v>47</v>
      </c>
      <c r="AG1415" s="8" t="str">
        <f t="shared" si="44"/>
        <v>click</v>
      </c>
      <c r="AH1415" s="10" t="str">
        <f t="shared" si="45"/>
        <v>click</v>
      </c>
    </row>
    <row r="1416" spans="1:34" ht="96" x14ac:dyDescent="0.2">
      <c r="A1416" s="20" t="s">
        <v>5977</v>
      </c>
      <c r="B1416" s="9" t="s">
        <v>5978</v>
      </c>
      <c r="C1416" s="11" t="s">
        <v>4948</v>
      </c>
      <c r="D1416" s="11" t="s">
        <v>39</v>
      </c>
      <c r="E1416" s="11" t="s">
        <v>4856</v>
      </c>
      <c r="F1416" s="11" t="s">
        <v>4857</v>
      </c>
      <c r="G1416" s="11" t="s">
        <v>472</v>
      </c>
      <c r="H1416" s="11" t="s">
        <v>190</v>
      </c>
      <c r="I1416" s="12">
        <v>9.4999999999999998E-3</v>
      </c>
      <c r="J1416" s="13">
        <v>0.01</v>
      </c>
      <c r="K1416" s="12">
        <v>2.0000000000000001E-4</v>
      </c>
      <c r="L1416" s="14">
        <v>248.4</v>
      </c>
      <c r="M1416" s="15">
        <v>2.9</v>
      </c>
      <c r="N1416" s="16">
        <v>787272</v>
      </c>
      <c r="O1416" s="21">
        <v>2.78</v>
      </c>
      <c r="P1416" s="11" t="s">
        <v>43</v>
      </c>
      <c r="Q1416" s="11" t="s">
        <v>386</v>
      </c>
      <c r="R1416" s="11" t="s">
        <v>94</v>
      </c>
      <c r="S1416" s="11" t="s">
        <v>81</v>
      </c>
      <c r="T1416" s="22" t="s">
        <v>47</v>
      </c>
      <c r="U1416" s="22" t="s">
        <v>47</v>
      </c>
      <c r="V1416" s="22" t="s">
        <v>47</v>
      </c>
      <c r="W1416" s="22" t="s">
        <v>47</v>
      </c>
      <c r="X1416" s="22" t="s">
        <v>47</v>
      </c>
      <c r="Y1416" s="22" t="s">
        <v>47</v>
      </c>
      <c r="Z1416" s="22" t="s">
        <v>47</v>
      </c>
      <c r="AA1416" s="22" t="s">
        <v>47</v>
      </c>
      <c r="AB1416" s="22" t="s">
        <v>47</v>
      </c>
      <c r="AC1416" s="22" t="s">
        <v>47</v>
      </c>
      <c r="AD1416" s="22" t="s">
        <v>47</v>
      </c>
      <c r="AE1416" s="17" t="s">
        <v>148</v>
      </c>
      <c r="AF1416" s="17" t="s">
        <v>47</v>
      </c>
      <c r="AG1416" s="8" t="str">
        <f t="shared" si="44"/>
        <v>click</v>
      </c>
      <c r="AH1416" s="10" t="str">
        <f t="shared" si="45"/>
        <v>click</v>
      </c>
    </row>
    <row r="1417" spans="1:34" ht="72" x14ac:dyDescent="0.2">
      <c r="A1417" s="20" t="s">
        <v>5979</v>
      </c>
      <c r="B1417" s="9" t="s">
        <v>5980</v>
      </c>
      <c r="C1417" s="11" t="s">
        <v>50</v>
      </c>
      <c r="D1417" s="11" t="s">
        <v>59</v>
      </c>
      <c r="E1417" s="11" t="s">
        <v>5981</v>
      </c>
      <c r="F1417" s="11" t="s">
        <v>5982</v>
      </c>
      <c r="G1417" s="11" t="s">
        <v>147</v>
      </c>
      <c r="H1417" s="11" t="s">
        <v>305</v>
      </c>
      <c r="I1417" s="12">
        <v>1.35E-2</v>
      </c>
      <c r="J1417" s="13"/>
      <c r="K1417" s="12"/>
      <c r="L1417" s="14">
        <v>3.4</v>
      </c>
      <c r="M1417" s="15">
        <v>0.1</v>
      </c>
      <c r="N1417" s="16">
        <v>8222</v>
      </c>
      <c r="O1417" s="21">
        <v>4.4400000000000004</v>
      </c>
      <c r="P1417" s="11" t="s">
        <v>136</v>
      </c>
      <c r="Q1417" s="11" t="s">
        <v>47</v>
      </c>
      <c r="R1417" s="11" t="s">
        <v>47</v>
      </c>
      <c r="S1417" s="11" t="s">
        <v>47</v>
      </c>
      <c r="T1417" s="22" t="s">
        <v>47</v>
      </c>
      <c r="U1417" s="22" t="s">
        <v>47</v>
      </c>
      <c r="V1417" s="22" t="s">
        <v>47</v>
      </c>
      <c r="W1417" s="22" t="s">
        <v>47</v>
      </c>
      <c r="X1417" s="22" t="s">
        <v>47</v>
      </c>
      <c r="Y1417" s="22" t="s">
        <v>47</v>
      </c>
      <c r="Z1417" s="22" t="s">
        <v>47</v>
      </c>
      <c r="AA1417" s="22" t="s">
        <v>47</v>
      </c>
      <c r="AB1417" s="22" t="s">
        <v>47</v>
      </c>
      <c r="AC1417" s="22" t="s">
        <v>47</v>
      </c>
      <c r="AD1417" s="22" t="s">
        <v>47</v>
      </c>
      <c r="AE1417" s="17" t="s">
        <v>503</v>
      </c>
      <c r="AF1417" s="17" t="s">
        <v>47</v>
      </c>
      <c r="AG1417" s="8" t="str">
        <f t="shared" si="44"/>
        <v>click</v>
      </c>
      <c r="AH1417" s="10" t="str">
        <f t="shared" si="45"/>
        <v>click</v>
      </c>
    </row>
    <row r="1418" spans="1:34" ht="24" x14ac:dyDescent="0.2">
      <c r="A1418" s="20" t="s">
        <v>5983</v>
      </c>
      <c r="B1418" s="9" t="s">
        <v>5984</v>
      </c>
      <c r="C1418" s="11" t="s">
        <v>1424</v>
      </c>
      <c r="D1418" s="11" t="s">
        <v>39</v>
      </c>
      <c r="E1418" s="11" t="s">
        <v>5985</v>
      </c>
      <c r="F1418" s="11" t="s">
        <v>5251</v>
      </c>
      <c r="G1418" s="11" t="s">
        <v>472</v>
      </c>
      <c r="H1418" s="11" t="s">
        <v>190</v>
      </c>
      <c r="I1418" s="12">
        <v>9.4999999999999998E-3</v>
      </c>
      <c r="J1418" s="13">
        <v>0.02</v>
      </c>
      <c r="K1418" s="12">
        <v>6.9999999999999999E-4</v>
      </c>
      <c r="L1418" s="14">
        <v>31.1</v>
      </c>
      <c r="M1418" s="15">
        <v>0.3</v>
      </c>
      <c r="N1418" s="16">
        <v>3841</v>
      </c>
      <c r="O1418" s="21">
        <v>2.27</v>
      </c>
      <c r="P1418" s="11" t="s">
        <v>43</v>
      </c>
      <c r="Q1418" s="11" t="s">
        <v>47</v>
      </c>
      <c r="R1418" s="11" t="s">
        <v>47</v>
      </c>
      <c r="S1418" s="11" t="s">
        <v>81</v>
      </c>
      <c r="T1418" s="22" t="s">
        <v>47</v>
      </c>
      <c r="U1418" s="22" t="s">
        <v>47</v>
      </c>
      <c r="V1418" s="22" t="s">
        <v>47</v>
      </c>
      <c r="W1418" s="22" t="s">
        <v>47</v>
      </c>
      <c r="X1418" s="22" t="s">
        <v>47</v>
      </c>
      <c r="Y1418" s="22" t="s">
        <v>47</v>
      </c>
      <c r="Z1418" s="22" t="s">
        <v>47</v>
      </c>
      <c r="AA1418" s="22" t="s">
        <v>47</v>
      </c>
      <c r="AB1418" s="22" t="s">
        <v>47</v>
      </c>
      <c r="AC1418" s="22" t="s">
        <v>47</v>
      </c>
      <c r="AD1418" s="22" t="s">
        <v>47</v>
      </c>
      <c r="AE1418" s="17" t="s">
        <v>148</v>
      </c>
      <c r="AF1418" s="17" t="s">
        <v>47</v>
      </c>
      <c r="AG1418" s="8" t="str">
        <f t="shared" si="44"/>
        <v>click</v>
      </c>
      <c r="AH1418" s="10" t="str">
        <f t="shared" si="45"/>
        <v>click</v>
      </c>
    </row>
    <row r="1419" spans="1:34" ht="36" x14ac:dyDescent="0.2">
      <c r="A1419" s="20" t="s">
        <v>5986</v>
      </c>
      <c r="B1419" s="9" t="s">
        <v>5987</v>
      </c>
      <c r="C1419" s="11" t="s">
        <v>5753</v>
      </c>
      <c r="D1419" s="11" t="s">
        <v>39</v>
      </c>
      <c r="E1419" s="11" t="s">
        <v>5988</v>
      </c>
      <c r="F1419" s="11" t="s">
        <v>1997</v>
      </c>
      <c r="G1419" s="11" t="s">
        <v>472</v>
      </c>
      <c r="H1419" s="11" t="s">
        <v>190</v>
      </c>
      <c r="I1419" s="12">
        <v>9.4999999999999998E-3</v>
      </c>
      <c r="J1419" s="13"/>
      <c r="K1419" s="12"/>
      <c r="L1419" s="14">
        <v>1.9</v>
      </c>
      <c r="M1419" s="15">
        <v>0.1</v>
      </c>
      <c r="N1419" s="16">
        <v>1527</v>
      </c>
      <c r="O1419" s="21">
        <v>-3.77</v>
      </c>
      <c r="P1419" s="11" t="s">
        <v>43</v>
      </c>
      <c r="Q1419" s="11" t="s">
        <v>44</v>
      </c>
      <c r="R1419" s="11" t="s">
        <v>94</v>
      </c>
      <c r="S1419" s="11" t="s">
        <v>55</v>
      </c>
      <c r="T1419" s="22" t="s">
        <v>47</v>
      </c>
      <c r="U1419" s="22" t="s">
        <v>47</v>
      </c>
      <c r="V1419" s="22" t="s">
        <v>47</v>
      </c>
      <c r="W1419" s="22" t="s">
        <v>47</v>
      </c>
      <c r="X1419" s="22" t="s">
        <v>47</v>
      </c>
      <c r="Y1419" s="22" t="s">
        <v>47</v>
      </c>
      <c r="Z1419" s="22" t="s">
        <v>47</v>
      </c>
      <c r="AA1419" s="22" t="s">
        <v>47</v>
      </c>
      <c r="AB1419" s="22" t="s">
        <v>47</v>
      </c>
      <c r="AC1419" s="22" t="s">
        <v>47</v>
      </c>
      <c r="AD1419" s="22" t="s">
        <v>47</v>
      </c>
      <c r="AE1419" s="17" t="s">
        <v>148</v>
      </c>
      <c r="AF1419" s="17" t="s">
        <v>47</v>
      </c>
      <c r="AG1419" s="8" t="str">
        <f t="shared" si="44"/>
        <v>click</v>
      </c>
      <c r="AH1419" s="10" t="str">
        <f t="shared" si="45"/>
        <v>click</v>
      </c>
    </row>
    <row r="1420" spans="1:34" ht="48" x14ac:dyDescent="0.2">
      <c r="A1420" s="20" t="s">
        <v>5989</v>
      </c>
      <c r="B1420" s="9" t="s">
        <v>5990</v>
      </c>
      <c r="C1420" s="11" t="s">
        <v>1424</v>
      </c>
      <c r="D1420" s="11" t="s">
        <v>39</v>
      </c>
      <c r="E1420" s="11" t="s">
        <v>5991</v>
      </c>
      <c r="F1420" s="11" t="s">
        <v>5992</v>
      </c>
      <c r="G1420" s="11" t="s">
        <v>472</v>
      </c>
      <c r="H1420" s="11" t="s">
        <v>190</v>
      </c>
      <c r="I1420" s="12">
        <v>9.4999999999999998E-3</v>
      </c>
      <c r="J1420" s="13">
        <v>0.09</v>
      </c>
      <c r="K1420" s="12">
        <v>3.5999999999999999E-3</v>
      </c>
      <c r="L1420" s="14">
        <v>855.7</v>
      </c>
      <c r="M1420" s="15">
        <v>7.3</v>
      </c>
      <c r="N1420" s="16">
        <v>105114</v>
      </c>
      <c r="O1420" s="21">
        <v>2.4</v>
      </c>
      <c r="P1420" s="11" t="s">
        <v>43</v>
      </c>
      <c r="Q1420" s="11" t="s">
        <v>47</v>
      </c>
      <c r="R1420" s="11" t="s">
        <v>47</v>
      </c>
      <c r="S1420" s="11" t="s">
        <v>81</v>
      </c>
      <c r="T1420" s="22" t="s">
        <v>47</v>
      </c>
      <c r="U1420" s="22" t="s">
        <v>47</v>
      </c>
      <c r="V1420" s="22" t="s">
        <v>47</v>
      </c>
      <c r="W1420" s="22" t="s">
        <v>47</v>
      </c>
      <c r="X1420" s="22" t="s">
        <v>47</v>
      </c>
      <c r="Y1420" s="22" t="s">
        <v>47</v>
      </c>
      <c r="Z1420" s="22" t="s">
        <v>47</v>
      </c>
      <c r="AA1420" s="22" t="s">
        <v>47</v>
      </c>
      <c r="AB1420" s="22" t="s">
        <v>47</v>
      </c>
      <c r="AC1420" s="22" t="s">
        <v>47</v>
      </c>
      <c r="AD1420" s="22" t="s">
        <v>47</v>
      </c>
      <c r="AE1420" s="17" t="s">
        <v>148</v>
      </c>
      <c r="AF1420" s="17" t="s">
        <v>47</v>
      </c>
      <c r="AG1420" s="8" t="str">
        <f t="shared" si="44"/>
        <v>click</v>
      </c>
      <c r="AH1420" s="10" t="str">
        <f t="shared" si="45"/>
        <v>click</v>
      </c>
    </row>
    <row r="1421" spans="1:34" ht="48" x14ac:dyDescent="0.2">
      <c r="A1421" s="20" t="s">
        <v>5993</v>
      </c>
      <c r="B1421" s="9" t="s">
        <v>5994</v>
      </c>
      <c r="C1421" s="11" t="s">
        <v>1424</v>
      </c>
      <c r="D1421" s="11" t="s">
        <v>39</v>
      </c>
      <c r="E1421" s="11" t="s">
        <v>5995</v>
      </c>
      <c r="F1421" s="11" t="s">
        <v>5996</v>
      </c>
      <c r="G1421" s="11" t="s">
        <v>472</v>
      </c>
      <c r="H1421" s="11" t="s">
        <v>190</v>
      </c>
      <c r="I1421" s="12">
        <v>9.4999999999999998E-3</v>
      </c>
      <c r="J1421" s="13">
        <v>0.01</v>
      </c>
      <c r="K1421" s="12">
        <v>6.6E-3</v>
      </c>
      <c r="L1421" s="14">
        <v>119.8</v>
      </c>
      <c r="M1421" s="15">
        <v>2.5</v>
      </c>
      <c r="N1421" s="16">
        <v>64459</v>
      </c>
      <c r="O1421" s="21">
        <v>2.42</v>
      </c>
      <c r="P1421" s="11" t="s">
        <v>43</v>
      </c>
      <c r="Q1421" s="11" t="s">
        <v>47</v>
      </c>
      <c r="R1421" s="11" t="s">
        <v>47</v>
      </c>
      <c r="S1421" s="11" t="s">
        <v>81</v>
      </c>
      <c r="T1421" s="22" t="s">
        <v>47</v>
      </c>
      <c r="U1421" s="22" t="s">
        <v>47</v>
      </c>
      <c r="V1421" s="22" t="s">
        <v>47</v>
      </c>
      <c r="W1421" s="22" t="s">
        <v>47</v>
      </c>
      <c r="X1421" s="22" t="s">
        <v>47</v>
      </c>
      <c r="Y1421" s="22" t="s">
        <v>47</v>
      </c>
      <c r="Z1421" s="22" t="s">
        <v>47</v>
      </c>
      <c r="AA1421" s="22" t="s">
        <v>47</v>
      </c>
      <c r="AB1421" s="22" t="s">
        <v>47</v>
      </c>
      <c r="AC1421" s="22" t="s">
        <v>47</v>
      </c>
      <c r="AD1421" s="22" t="s">
        <v>47</v>
      </c>
      <c r="AE1421" s="17" t="s">
        <v>148</v>
      </c>
      <c r="AF1421" s="17" t="s">
        <v>47</v>
      </c>
      <c r="AG1421" s="8" t="str">
        <f t="shared" si="44"/>
        <v>click</v>
      </c>
      <c r="AH1421" s="10" t="str">
        <f t="shared" si="45"/>
        <v>click</v>
      </c>
    </row>
    <row r="1422" spans="1:34" ht="108" x14ac:dyDescent="0.2">
      <c r="A1422" s="20" t="s">
        <v>5997</v>
      </c>
      <c r="B1422" s="9" t="s">
        <v>5998</v>
      </c>
      <c r="C1422" s="11" t="s">
        <v>5999</v>
      </c>
      <c r="D1422" s="11" t="s">
        <v>39</v>
      </c>
      <c r="E1422" s="11" t="s">
        <v>6000</v>
      </c>
      <c r="F1422" s="11" t="s">
        <v>6001</v>
      </c>
      <c r="G1422" s="11" t="s">
        <v>391</v>
      </c>
      <c r="H1422" s="11" t="s">
        <v>540</v>
      </c>
      <c r="I1422" s="12">
        <v>1.4E-3</v>
      </c>
      <c r="J1422" s="13">
        <v>1.9</v>
      </c>
      <c r="K1422" s="12">
        <v>3.3700000000000001E-2</v>
      </c>
      <c r="L1422" s="14">
        <v>941.1</v>
      </c>
      <c r="M1422" s="15">
        <v>9.1999999999999993</v>
      </c>
      <c r="N1422" s="16">
        <v>44000</v>
      </c>
      <c r="O1422" s="21">
        <v>1.21</v>
      </c>
      <c r="P1422" s="11" t="s">
        <v>43</v>
      </c>
      <c r="Q1422" s="11" t="s">
        <v>47</v>
      </c>
      <c r="R1422" s="11" t="s">
        <v>47</v>
      </c>
      <c r="S1422" s="11" t="s">
        <v>81</v>
      </c>
      <c r="T1422" s="22">
        <v>0.85970000000000002</v>
      </c>
      <c r="U1422" s="22">
        <v>0</v>
      </c>
      <c r="V1422" s="22">
        <v>0.1147</v>
      </c>
      <c r="W1422" s="22">
        <v>0</v>
      </c>
      <c r="X1422" s="22">
        <v>0</v>
      </c>
      <c r="Y1422" s="22">
        <v>0</v>
      </c>
      <c r="Z1422" s="22">
        <v>0</v>
      </c>
      <c r="AA1422" s="22">
        <v>2.5100000000000001E-2</v>
      </c>
      <c r="AB1422" s="22">
        <v>0</v>
      </c>
      <c r="AC1422" s="22">
        <v>0</v>
      </c>
      <c r="AD1422" s="22">
        <v>0</v>
      </c>
      <c r="AE1422" s="17" t="s">
        <v>47</v>
      </c>
      <c r="AF1422" s="17" t="s">
        <v>47</v>
      </c>
      <c r="AG1422" s="8" t="str">
        <f t="shared" si="44"/>
        <v>click</v>
      </c>
      <c r="AH1422" s="10" t="str">
        <f t="shared" si="45"/>
        <v>click</v>
      </c>
    </row>
    <row r="1423" spans="1:34" ht="24" x14ac:dyDescent="0.2">
      <c r="A1423" s="20" t="s">
        <v>6002</v>
      </c>
      <c r="B1423" s="9" t="s">
        <v>6003</v>
      </c>
      <c r="C1423" s="11" t="s">
        <v>5999</v>
      </c>
      <c r="D1423" s="11" t="s">
        <v>39</v>
      </c>
      <c r="E1423" s="11" t="s">
        <v>47</v>
      </c>
      <c r="F1423" s="11" t="s">
        <v>6004</v>
      </c>
      <c r="G1423" s="11" t="s">
        <v>1395</v>
      </c>
      <c r="H1423" s="11" t="s">
        <v>540</v>
      </c>
      <c r="I1423" s="12">
        <v>1E-3</v>
      </c>
      <c r="J1423" s="13">
        <v>1.42</v>
      </c>
      <c r="K1423" s="12">
        <v>1.3100000000000001E-2</v>
      </c>
      <c r="L1423" s="14">
        <v>8175.9</v>
      </c>
      <c r="M1423" s="15">
        <v>74.599999999999994</v>
      </c>
      <c r="N1423" s="16">
        <v>385706</v>
      </c>
      <c r="O1423" s="21">
        <v>1.24</v>
      </c>
      <c r="P1423" s="11" t="s">
        <v>43</v>
      </c>
      <c r="Q1423" s="11" t="s">
        <v>386</v>
      </c>
      <c r="R1423" s="11" t="s">
        <v>94</v>
      </c>
      <c r="S1423" s="11" t="s">
        <v>81</v>
      </c>
      <c r="T1423" s="22">
        <v>5.5300000000000002E-2</v>
      </c>
      <c r="U1423" s="22">
        <v>1.2699999999999999E-2</v>
      </c>
      <c r="V1423" s="22">
        <v>0.1502</v>
      </c>
      <c r="W1423" s="22">
        <v>3.6900000000000002E-2</v>
      </c>
      <c r="X1423" s="22">
        <v>4.7899999999999998E-2</v>
      </c>
      <c r="Y1423" s="22">
        <v>0.1231</v>
      </c>
      <c r="Z1423" s="22">
        <v>9.5799999999999996E-2</v>
      </c>
      <c r="AA1423" s="22">
        <v>0.18090000000000001</v>
      </c>
      <c r="AB1423" s="22">
        <v>0.10929999999999999</v>
      </c>
      <c r="AC1423" s="22">
        <v>0.1389</v>
      </c>
      <c r="AD1423" s="22">
        <v>4.0899999999999999E-2</v>
      </c>
      <c r="AE1423" s="17" t="s">
        <v>47</v>
      </c>
      <c r="AF1423" s="17" t="s">
        <v>47</v>
      </c>
      <c r="AG1423" s="8" t="str">
        <f t="shared" si="44"/>
        <v>click</v>
      </c>
      <c r="AH1423" s="10" t="str">
        <f t="shared" si="45"/>
        <v>click</v>
      </c>
    </row>
    <row r="1424" spans="1:34" ht="60" x14ac:dyDescent="0.2">
      <c r="A1424" s="20" t="s">
        <v>6005</v>
      </c>
      <c r="B1424" s="9" t="s">
        <v>6006</v>
      </c>
      <c r="C1424" s="11" t="s">
        <v>5999</v>
      </c>
      <c r="D1424" s="11" t="s">
        <v>39</v>
      </c>
      <c r="E1424" s="11" t="s">
        <v>6007</v>
      </c>
      <c r="F1424" s="11" t="s">
        <v>6008</v>
      </c>
      <c r="G1424" s="11" t="s">
        <v>1574</v>
      </c>
      <c r="H1424" s="11" t="s">
        <v>540</v>
      </c>
      <c r="I1424" s="12">
        <v>1E-3</v>
      </c>
      <c r="J1424" s="13">
        <v>0.78</v>
      </c>
      <c r="K1424" s="12">
        <v>6.4999999999999997E-3</v>
      </c>
      <c r="L1424" s="14">
        <v>3623.9</v>
      </c>
      <c r="M1424" s="15">
        <v>29.8</v>
      </c>
      <c r="N1424" s="16">
        <v>159852</v>
      </c>
      <c r="O1424" s="21">
        <v>1.37</v>
      </c>
      <c r="P1424" s="11" t="s">
        <v>43</v>
      </c>
      <c r="Q1424" s="11" t="s">
        <v>386</v>
      </c>
      <c r="R1424" s="11" t="s">
        <v>45</v>
      </c>
      <c r="S1424" s="11" t="s">
        <v>81</v>
      </c>
      <c r="T1424" s="22">
        <v>4.24E-2</v>
      </c>
      <c r="U1424" s="22">
        <v>1.84E-2</v>
      </c>
      <c r="V1424" s="22">
        <v>0.16350000000000001</v>
      </c>
      <c r="W1424" s="22">
        <v>4.1099999999999998E-2</v>
      </c>
      <c r="X1424" s="22">
        <v>5.7700000000000001E-2</v>
      </c>
      <c r="Y1424" s="22">
        <v>3.8199999999999998E-2</v>
      </c>
      <c r="Z1424" s="22">
        <v>0.15329999999999999</v>
      </c>
      <c r="AA1424" s="22">
        <v>0.21940000000000001</v>
      </c>
      <c r="AB1424" s="22">
        <v>3.5900000000000001E-2</v>
      </c>
      <c r="AC1424" s="22">
        <v>0.1888</v>
      </c>
      <c r="AD1424" s="22">
        <v>6.9999999999999999E-4</v>
      </c>
      <c r="AE1424" s="17" t="s">
        <v>47</v>
      </c>
      <c r="AF1424" s="17" t="s">
        <v>47</v>
      </c>
      <c r="AG1424" s="8" t="str">
        <f t="shared" si="44"/>
        <v>click</v>
      </c>
      <c r="AH1424" s="10" t="str">
        <f t="shared" si="45"/>
        <v>click</v>
      </c>
    </row>
    <row r="1425" spans="1:34" ht="60" x14ac:dyDescent="0.2">
      <c r="A1425" s="20" t="s">
        <v>6009</v>
      </c>
      <c r="B1425" s="9" t="s">
        <v>6010</v>
      </c>
      <c r="C1425" s="11" t="s">
        <v>5999</v>
      </c>
      <c r="D1425" s="11" t="s">
        <v>39</v>
      </c>
      <c r="E1425" s="11" t="s">
        <v>6011</v>
      </c>
      <c r="F1425" s="11" t="s">
        <v>6012</v>
      </c>
      <c r="G1425" s="11" t="s">
        <v>660</v>
      </c>
      <c r="H1425" s="11" t="s">
        <v>540</v>
      </c>
      <c r="I1425" s="12">
        <v>2.0999999999999999E-3</v>
      </c>
      <c r="J1425" s="13">
        <v>1.8</v>
      </c>
      <c r="K1425" s="12">
        <v>1.8800000000000001E-2</v>
      </c>
      <c r="L1425" s="14">
        <v>3873.9</v>
      </c>
      <c r="M1425" s="15">
        <v>40</v>
      </c>
      <c r="N1425" s="16">
        <v>117181</v>
      </c>
      <c r="O1425" s="21">
        <v>1.17</v>
      </c>
      <c r="P1425" s="11" t="s">
        <v>43</v>
      </c>
      <c r="Q1425" s="11" t="s">
        <v>386</v>
      </c>
      <c r="R1425" s="11" t="s">
        <v>497</v>
      </c>
      <c r="S1425" s="11" t="s">
        <v>81</v>
      </c>
      <c r="T1425" s="22">
        <v>5.5399999999999998E-2</v>
      </c>
      <c r="U1425" s="22">
        <v>7.1000000000000004E-3</v>
      </c>
      <c r="V1425" s="22">
        <v>8.8300000000000003E-2</v>
      </c>
      <c r="W1425" s="22">
        <v>0.03</v>
      </c>
      <c r="X1425" s="22">
        <v>3.15E-2</v>
      </c>
      <c r="Y1425" s="22">
        <v>0.21390000000000001</v>
      </c>
      <c r="Z1425" s="22">
        <v>4.5400000000000003E-2</v>
      </c>
      <c r="AA1425" s="22">
        <v>0.14649999999999999</v>
      </c>
      <c r="AB1425" s="22">
        <v>0.16650000000000001</v>
      </c>
      <c r="AC1425" s="22">
        <v>0.105</v>
      </c>
      <c r="AD1425" s="22">
        <v>6.6299999999999998E-2</v>
      </c>
      <c r="AE1425" s="17" t="s">
        <v>47</v>
      </c>
      <c r="AF1425" s="17" t="s">
        <v>47</v>
      </c>
      <c r="AG1425" s="8" t="str">
        <f t="shared" si="44"/>
        <v>click</v>
      </c>
      <c r="AH1425" s="10" t="str">
        <f t="shared" si="45"/>
        <v>click</v>
      </c>
    </row>
    <row r="1426" spans="1:34" ht="48" x14ac:dyDescent="0.2">
      <c r="A1426" s="20" t="s">
        <v>6013</v>
      </c>
      <c r="B1426" s="9" t="s">
        <v>6014</v>
      </c>
      <c r="C1426" s="11" t="s">
        <v>6015</v>
      </c>
      <c r="D1426" s="11" t="s">
        <v>39</v>
      </c>
      <c r="E1426" s="11" t="s">
        <v>6016</v>
      </c>
      <c r="F1426" s="11" t="s">
        <v>6017</v>
      </c>
      <c r="G1426" s="11" t="s">
        <v>259</v>
      </c>
      <c r="H1426" s="11" t="s">
        <v>540</v>
      </c>
      <c r="I1426" s="12">
        <v>1.1999999999999999E-3</v>
      </c>
      <c r="J1426" s="13">
        <v>0.22</v>
      </c>
      <c r="K1426" s="12">
        <v>3.8199999999999998E-2</v>
      </c>
      <c r="L1426" s="14">
        <v>3170.7</v>
      </c>
      <c r="M1426" s="15">
        <v>38.4</v>
      </c>
      <c r="N1426" s="16">
        <v>304123</v>
      </c>
      <c r="O1426" s="21">
        <v>-0.54</v>
      </c>
      <c r="P1426" s="11" t="s">
        <v>165</v>
      </c>
      <c r="Q1426" s="11" t="s">
        <v>47</v>
      </c>
      <c r="R1426" s="11" t="s">
        <v>47</v>
      </c>
      <c r="S1426" s="11" t="s">
        <v>81</v>
      </c>
      <c r="T1426" s="22" t="s">
        <v>47</v>
      </c>
      <c r="U1426" s="22" t="s">
        <v>47</v>
      </c>
      <c r="V1426" s="22" t="s">
        <v>47</v>
      </c>
      <c r="W1426" s="22" t="s">
        <v>47</v>
      </c>
      <c r="X1426" s="22" t="s">
        <v>47</v>
      </c>
      <c r="Y1426" s="22" t="s">
        <v>47</v>
      </c>
      <c r="Z1426" s="22" t="s">
        <v>47</v>
      </c>
      <c r="AA1426" s="22" t="s">
        <v>47</v>
      </c>
      <c r="AB1426" s="22" t="s">
        <v>47</v>
      </c>
      <c r="AC1426" s="22" t="s">
        <v>47</v>
      </c>
      <c r="AD1426" s="22" t="s">
        <v>47</v>
      </c>
      <c r="AE1426" s="17" t="s">
        <v>47</v>
      </c>
      <c r="AF1426" s="17" t="s">
        <v>47</v>
      </c>
      <c r="AG1426" s="8" t="str">
        <f t="shared" si="44"/>
        <v>click</v>
      </c>
      <c r="AH1426" s="10" t="str">
        <f t="shared" si="45"/>
        <v>click</v>
      </c>
    </row>
    <row r="1427" spans="1:34" ht="48" x14ac:dyDescent="0.2">
      <c r="A1427" s="20" t="s">
        <v>6018</v>
      </c>
      <c r="B1427" s="9" t="s">
        <v>6019</v>
      </c>
      <c r="C1427" s="11" t="s">
        <v>6015</v>
      </c>
      <c r="D1427" s="11" t="s">
        <v>39</v>
      </c>
      <c r="E1427" s="11" t="s">
        <v>6020</v>
      </c>
      <c r="F1427" s="11" t="s">
        <v>6021</v>
      </c>
      <c r="G1427" s="11" t="s">
        <v>259</v>
      </c>
      <c r="H1427" s="11" t="s">
        <v>540</v>
      </c>
      <c r="I1427" s="12">
        <v>1.1999999999999999E-3</v>
      </c>
      <c r="J1427" s="13">
        <v>0.33</v>
      </c>
      <c r="K1427" s="12">
        <v>5.1499999999999997E-2</v>
      </c>
      <c r="L1427" s="14">
        <v>576.6</v>
      </c>
      <c r="M1427" s="15">
        <v>7</v>
      </c>
      <c r="N1427" s="16">
        <v>96328</v>
      </c>
      <c r="O1427" s="21">
        <v>0.95</v>
      </c>
      <c r="P1427" s="11" t="s">
        <v>165</v>
      </c>
      <c r="Q1427" s="11" t="s">
        <v>47</v>
      </c>
      <c r="R1427" s="11" t="s">
        <v>47</v>
      </c>
      <c r="S1427" s="11" t="s">
        <v>81</v>
      </c>
      <c r="T1427" s="22" t="s">
        <v>47</v>
      </c>
      <c r="U1427" s="22" t="s">
        <v>47</v>
      </c>
      <c r="V1427" s="22" t="s">
        <v>47</v>
      </c>
      <c r="W1427" s="22" t="s">
        <v>47</v>
      </c>
      <c r="X1427" s="22" t="s">
        <v>47</v>
      </c>
      <c r="Y1427" s="22" t="s">
        <v>47</v>
      </c>
      <c r="Z1427" s="22" t="s">
        <v>47</v>
      </c>
      <c r="AA1427" s="22" t="s">
        <v>47</v>
      </c>
      <c r="AB1427" s="22" t="s">
        <v>47</v>
      </c>
      <c r="AC1427" s="22" t="s">
        <v>47</v>
      </c>
      <c r="AD1427" s="22" t="s">
        <v>47</v>
      </c>
      <c r="AE1427" s="17" t="s">
        <v>47</v>
      </c>
      <c r="AF1427" s="17" t="s">
        <v>47</v>
      </c>
      <c r="AG1427" s="8" t="str">
        <f t="shared" si="44"/>
        <v>click</v>
      </c>
      <c r="AH1427" s="10" t="str">
        <f t="shared" si="45"/>
        <v>click</v>
      </c>
    </row>
    <row r="1428" spans="1:34" ht="120" x14ac:dyDescent="0.2">
      <c r="A1428" s="20" t="s">
        <v>6022</v>
      </c>
      <c r="B1428" s="9" t="s">
        <v>6023</v>
      </c>
      <c r="C1428" s="11" t="s">
        <v>5999</v>
      </c>
      <c r="D1428" s="11" t="s">
        <v>39</v>
      </c>
      <c r="E1428" s="11" t="s">
        <v>6024</v>
      </c>
      <c r="F1428" s="11" t="s">
        <v>6025</v>
      </c>
      <c r="G1428" s="11" t="s">
        <v>351</v>
      </c>
      <c r="H1428" s="11" t="s">
        <v>540</v>
      </c>
      <c r="I1428" s="12">
        <v>1.4E-3</v>
      </c>
      <c r="J1428" s="13">
        <v>0.91</v>
      </c>
      <c r="K1428" s="12">
        <v>1.9300000000000001E-2</v>
      </c>
      <c r="L1428" s="14">
        <v>1351.9</v>
      </c>
      <c r="M1428" s="15">
        <v>12.6</v>
      </c>
      <c r="N1428" s="16">
        <v>103717</v>
      </c>
      <c r="O1428" s="21">
        <v>1.18</v>
      </c>
      <c r="P1428" s="11" t="s">
        <v>43</v>
      </c>
      <c r="Q1428" s="11" t="s">
        <v>47</v>
      </c>
      <c r="R1428" s="11" t="s">
        <v>47</v>
      </c>
      <c r="S1428" s="11" t="s">
        <v>81</v>
      </c>
      <c r="T1428" s="22">
        <v>0</v>
      </c>
      <c r="U1428" s="22">
        <v>0.1037</v>
      </c>
      <c r="V1428" s="22">
        <v>0.82189999999999996</v>
      </c>
      <c r="W1428" s="22">
        <v>4.9700000000000001E-2</v>
      </c>
      <c r="X1428" s="22">
        <v>0</v>
      </c>
      <c r="Y1428" s="22">
        <v>0</v>
      </c>
      <c r="Z1428" s="22">
        <v>0</v>
      </c>
      <c r="AA1428" s="22">
        <v>4.8999999999999998E-3</v>
      </c>
      <c r="AB1428" s="22">
        <v>0</v>
      </c>
      <c r="AC1428" s="22">
        <v>1.89E-2</v>
      </c>
      <c r="AD1428" s="22">
        <v>0</v>
      </c>
      <c r="AE1428" s="17" t="s">
        <v>47</v>
      </c>
      <c r="AF1428" s="17" t="s">
        <v>47</v>
      </c>
      <c r="AG1428" s="8" t="str">
        <f t="shared" si="44"/>
        <v>click</v>
      </c>
      <c r="AH1428" s="10" t="str">
        <f t="shared" si="45"/>
        <v>click</v>
      </c>
    </row>
    <row r="1429" spans="1:34" ht="48" x14ac:dyDescent="0.2">
      <c r="A1429" s="20" t="s">
        <v>6026</v>
      </c>
      <c r="B1429" s="9" t="s">
        <v>6027</v>
      </c>
      <c r="C1429" s="11" t="s">
        <v>6015</v>
      </c>
      <c r="D1429" s="11" t="s">
        <v>39</v>
      </c>
      <c r="E1429" s="11" t="s">
        <v>6028</v>
      </c>
      <c r="F1429" s="11" t="s">
        <v>6029</v>
      </c>
      <c r="G1429" s="11" t="s">
        <v>259</v>
      </c>
      <c r="H1429" s="11" t="s">
        <v>540</v>
      </c>
      <c r="I1429" s="12">
        <v>1.1999999999999999E-3</v>
      </c>
      <c r="J1429" s="13">
        <v>0.12</v>
      </c>
      <c r="K1429" s="12">
        <v>0.02</v>
      </c>
      <c r="L1429" s="14">
        <v>7384.2</v>
      </c>
      <c r="M1429" s="15">
        <v>93</v>
      </c>
      <c r="N1429" s="16">
        <v>596086</v>
      </c>
      <c r="O1429" s="21">
        <v>-0.19</v>
      </c>
      <c r="P1429" s="11" t="s">
        <v>165</v>
      </c>
      <c r="Q1429" s="11" t="s">
        <v>47</v>
      </c>
      <c r="R1429" s="11" t="s">
        <v>47</v>
      </c>
      <c r="S1429" s="11" t="s">
        <v>81</v>
      </c>
      <c r="T1429" s="22" t="s">
        <v>47</v>
      </c>
      <c r="U1429" s="22" t="s">
        <v>47</v>
      </c>
      <c r="V1429" s="22" t="s">
        <v>47</v>
      </c>
      <c r="W1429" s="22" t="s">
        <v>47</v>
      </c>
      <c r="X1429" s="22" t="s">
        <v>47</v>
      </c>
      <c r="Y1429" s="22" t="s">
        <v>47</v>
      </c>
      <c r="Z1429" s="22" t="s">
        <v>47</v>
      </c>
      <c r="AA1429" s="22" t="s">
        <v>47</v>
      </c>
      <c r="AB1429" s="22" t="s">
        <v>47</v>
      </c>
      <c r="AC1429" s="22" t="s">
        <v>47</v>
      </c>
      <c r="AD1429" s="22" t="s">
        <v>47</v>
      </c>
      <c r="AE1429" s="17" t="s">
        <v>47</v>
      </c>
      <c r="AF1429" s="17" t="s">
        <v>47</v>
      </c>
      <c r="AG1429" s="8" t="str">
        <f t="shared" si="44"/>
        <v>click</v>
      </c>
      <c r="AH1429" s="10" t="str">
        <f t="shared" si="45"/>
        <v>click</v>
      </c>
    </row>
    <row r="1430" spans="1:34" ht="108" x14ac:dyDescent="0.2">
      <c r="A1430" s="20" t="s">
        <v>6030</v>
      </c>
      <c r="B1430" s="9" t="s">
        <v>6031</v>
      </c>
      <c r="C1430" s="11" t="s">
        <v>5999</v>
      </c>
      <c r="D1430" s="11" t="s">
        <v>39</v>
      </c>
      <c r="E1430" s="11" t="s">
        <v>6032</v>
      </c>
      <c r="F1430" s="11" t="s">
        <v>6033</v>
      </c>
      <c r="G1430" s="11" t="s">
        <v>396</v>
      </c>
      <c r="H1430" s="11" t="s">
        <v>540</v>
      </c>
      <c r="I1430" s="12">
        <v>1.4E-3</v>
      </c>
      <c r="J1430" s="13">
        <v>2.4300000000000002</v>
      </c>
      <c r="K1430" s="12">
        <v>4.5699999999999998E-2</v>
      </c>
      <c r="L1430" s="14">
        <v>1660</v>
      </c>
      <c r="M1430" s="15">
        <v>15.1</v>
      </c>
      <c r="N1430" s="16">
        <v>64508</v>
      </c>
      <c r="O1430" s="21">
        <v>1.06</v>
      </c>
      <c r="P1430" s="11" t="s">
        <v>43</v>
      </c>
      <c r="Q1430" s="11" t="s">
        <v>47</v>
      </c>
      <c r="R1430" s="11" t="s">
        <v>47</v>
      </c>
      <c r="S1430" s="11" t="s">
        <v>81</v>
      </c>
      <c r="T1430" s="22">
        <v>8.9999999999999998E-4</v>
      </c>
      <c r="U1430" s="22">
        <v>0</v>
      </c>
      <c r="V1430" s="22">
        <v>7.5800000000000006E-2</v>
      </c>
      <c r="W1430" s="22">
        <v>0.91749999999999998</v>
      </c>
      <c r="X1430" s="22">
        <v>0</v>
      </c>
      <c r="Y1430" s="22">
        <v>0</v>
      </c>
      <c r="Z1430" s="22">
        <v>3.0999999999999999E-3</v>
      </c>
      <c r="AA1430" s="22">
        <v>1.6000000000000001E-3</v>
      </c>
      <c r="AB1430" s="22">
        <v>0</v>
      </c>
      <c r="AC1430" s="22">
        <v>1.1999999999999999E-3</v>
      </c>
      <c r="AD1430" s="22">
        <v>0</v>
      </c>
      <c r="AE1430" s="17" t="s">
        <v>47</v>
      </c>
      <c r="AF1430" s="17" t="s">
        <v>47</v>
      </c>
      <c r="AG1430" s="8" t="str">
        <f t="shared" si="44"/>
        <v>click</v>
      </c>
      <c r="AH1430" s="10" t="str">
        <f t="shared" si="45"/>
        <v>click</v>
      </c>
    </row>
    <row r="1431" spans="1:34" ht="108" x14ac:dyDescent="0.2">
      <c r="A1431" s="20" t="s">
        <v>6034</v>
      </c>
      <c r="B1431" s="9" t="s">
        <v>6035</v>
      </c>
      <c r="C1431" s="11" t="s">
        <v>6036</v>
      </c>
      <c r="D1431" s="11" t="s">
        <v>39</v>
      </c>
      <c r="E1431" s="11" t="s">
        <v>6037</v>
      </c>
      <c r="F1431" s="11" t="s">
        <v>6038</v>
      </c>
      <c r="G1431" s="11" t="s">
        <v>356</v>
      </c>
      <c r="H1431" s="11" t="s">
        <v>540</v>
      </c>
      <c r="I1431" s="12">
        <v>1.4E-3</v>
      </c>
      <c r="J1431" s="13">
        <v>2.19</v>
      </c>
      <c r="K1431" s="12">
        <v>3.32E-2</v>
      </c>
      <c r="L1431" s="14">
        <v>2546.9</v>
      </c>
      <c r="M1431" s="15">
        <v>20.2</v>
      </c>
      <c r="N1431" s="16">
        <v>109109</v>
      </c>
      <c r="O1431" s="21">
        <v>1.23</v>
      </c>
      <c r="P1431" s="11" t="s">
        <v>43</v>
      </c>
      <c r="Q1431" s="11" t="s">
        <v>47</v>
      </c>
      <c r="R1431" s="11" t="s">
        <v>47</v>
      </c>
      <c r="S1431" s="11" t="s">
        <v>81</v>
      </c>
      <c r="T1431" s="22">
        <v>1.18E-2</v>
      </c>
      <c r="U1431" s="22">
        <v>2.0000000000000001E-4</v>
      </c>
      <c r="V1431" s="22">
        <v>0</v>
      </c>
      <c r="W1431" s="22">
        <v>0</v>
      </c>
      <c r="X1431" s="22">
        <v>0.9788</v>
      </c>
      <c r="Y1431" s="22">
        <v>0</v>
      </c>
      <c r="Z1431" s="22">
        <v>0</v>
      </c>
      <c r="AA1431" s="22">
        <v>5.8999999999999999E-3</v>
      </c>
      <c r="AB1431" s="22">
        <v>0</v>
      </c>
      <c r="AC1431" s="22">
        <v>1.4E-3</v>
      </c>
      <c r="AD1431" s="22">
        <v>1.2999999999999999E-3</v>
      </c>
      <c r="AE1431" s="17" t="s">
        <v>47</v>
      </c>
      <c r="AF1431" s="17" t="s">
        <v>47</v>
      </c>
      <c r="AG1431" s="8" t="str">
        <f t="shared" ref="AG1431:AG1494" si="46">HYPERLINK(CONCATENATE("http://finance.yahoo.com/q/hl?s=", A1431), "click")</f>
        <v>click</v>
      </c>
      <c r="AH1431" s="10" t="str">
        <f t="shared" ref="AH1431:AH1494" si="47">HYPERLINK(CONCATENATE("http://bigcharts.marketwatch.com/advchart/frames/frames.asp?symb=", A1431, "&amp;time=8&amp;freq=1"), "click")</f>
        <v>click</v>
      </c>
    </row>
    <row r="1432" spans="1:34" ht="24" x14ac:dyDescent="0.2">
      <c r="A1432" s="20" t="s">
        <v>6039</v>
      </c>
      <c r="B1432" s="9" t="s">
        <v>6040</v>
      </c>
      <c r="C1432" s="11" t="s">
        <v>751</v>
      </c>
      <c r="D1432" s="11" t="s">
        <v>39</v>
      </c>
      <c r="E1432" s="11" t="s">
        <v>1747</v>
      </c>
      <c r="F1432" s="11" t="s">
        <v>1748</v>
      </c>
      <c r="G1432" s="11" t="s">
        <v>115</v>
      </c>
      <c r="H1432" s="11" t="s">
        <v>540</v>
      </c>
      <c r="I1432" s="12">
        <v>1.1999999999999999E-3</v>
      </c>
      <c r="J1432" s="13">
        <v>0.16</v>
      </c>
      <c r="K1432" s="12">
        <v>2.9499999999999998E-2</v>
      </c>
      <c r="L1432" s="14">
        <v>18903.5</v>
      </c>
      <c r="M1432" s="15">
        <v>458</v>
      </c>
      <c r="N1432" s="16">
        <v>3364462</v>
      </c>
      <c r="O1432" s="21">
        <v>1.08</v>
      </c>
      <c r="P1432" s="11" t="s">
        <v>43</v>
      </c>
      <c r="Q1432" s="11" t="s">
        <v>44</v>
      </c>
      <c r="R1432" s="11" t="s">
        <v>94</v>
      </c>
      <c r="S1432" s="11" t="s">
        <v>116</v>
      </c>
      <c r="T1432" s="22">
        <v>9.2899999999999996E-2</v>
      </c>
      <c r="U1432" s="22">
        <v>5.1999999999999998E-2</v>
      </c>
      <c r="V1432" s="22">
        <v>0.10589999999999999</v>
      </c>
      <c r="W1432" s="22">
        <v>0.123</v>
      </c>
      <c r="X1432" s="22">
        <v>7.0300000000000001E-2</v>
      </c>
      <c r="Y1432" s="22">
        <v>0.20710000000000001</v>
      </c>
      <c r="Z1432" s="22">
        <v>0.1028</v>
      </c>
      <c r="AA1432" s="22">
        <v>0.1169</v>
      </c>
      <c r="AB1432" s="22">
        <v>3.0800000000000001E-2</v>
      </c>
      <c r="AC1432" s="22">
        <v>5.0099999999999999E-2</v>
      </c>
      <c r="AD1432" s="22">
        <v>3.6799999999999999E-2</v>
      </c>
      <c r="AE1432" s="17" t="s">
        <v>47</v>
      </c>
      <c r="AF1432" s="17" t="s">
        <v>47</v>
      </c>
      <c r="AG1432" s="8" t="str">
        <f t="shared" si="46"/>
        <v>click</v>
      </c>
      <c r="AH1432" s="10" t="str">
        <f t="shared" si="47"/>
        <v>click</v>
      </c>
    </row>
    <row r="1433" spans="1:34" ht="25.5" x14ac:dyDescent="0.2">
      <c r="A1433" s="20" t="s">
        <v>6041</v>
      </c>
      <c r="B1433" s="9" t="s">
        <v>6042</v>
      </c>
      <c r="C1433" s="11" t="s">
        <v>6043</v>
      </c>
      <c r="D1433" s="11" t="s">
        <v>39</v>
      </c>
      <c r="E1433" s="11"/>
      <c r="F1433" s="11" t="s">
        <v>40</v>
      </c>
      <c r="G1433" s="11" t="s">
        <v>169</v>
      </c>
      <c r="H1433" s="11" t="s">
        <v>42</v>
      </c>
      <c r="I1433" s="12">
        <v>2.01E-2</v>
      </c>
      <c r="J1433" s="13">
        <v>0.2</v>
      </c>
      <c r="K1433" s="12">
        <v>7.9000000000000008E-3</v>
      </c>
      <c r="L1433" s="14">
        <v>25</v>
      </c>
      <c r="M1433" s="15">
        <v>1</v>
      </c>
      <c r="N1433" s="16">
        <v>6203</v>
      </c>
      <c r="O1433" s="21">
        <v>-0.64</v>
      </c>
      <c r="P1433" s="11" t="s">
        <v>64</v>
      </c>
      <c r="Q1433" s="11" t="s">
        <v>47</v>
      </c>
      <c r="R1433" s="11" t="s">
        <v>47</v>
      </c>
      <c r="S1433" s="11" t="s">
        <v>47</v>
      </c>
      <c r="T1433" s="22" t="s">
        <v>47</v>
      </c>
      <c r="U1433" s="22" t="s">
        <v>47</v>
      </c>
      <c r="V1433" s="22" t="s">
        <v>47</v>
      </c>
      <c r="W1433" s="22" t="s">
        <v>47</v>
      </c>
      <c r="X1433" s="22" t="s">
        <v>47</v>
      </c>
      <c r="Y1433" s="22" t="s">
        <v>47</v>
      </c>
      <c r="Z1433" s="22" t="s">
        <v>47</v>
      </c>
      <c r="AA1433" s="22" t="s">
        <v>47</v>
      </c>
      <c r="AB1433" s="22" t="s">
        <v>47</v>
      </c>
      <c r="AC1433" s="22" t="s">
        <v>47</v>
      </c>
      <c r="AD1433" s="22" t="s">
        <v>47</v>
      </c>
      <c r="AE1433" s="17" t="s">
        <v>47</v>
      </c>
      <c r="AF1433" s="17" t="s">
        <v>47</v>
      </c>
      <c r="AG1433" s="8" t="str">
        <f t="shared" si="46"/>
        <v>click</v>
      </c>
      <c r="AH1433" s="10" t="str">
        <f t="shared" si="47"/>
        <v>click</v>
      </c>
    </row>
    <row r="1434" spans="1:34" ht="60" x14ac:dyDescent="0.2">
      <c r="A1434" s="20" t="s">
        <v>6044</v>
      </c>
      <c r="B1434" s="9" t="s">
        <v>6045</v>
      </c>
      <c r="C1434" s="11" t="s">
        <v>2272</v>
      </c>
      <c r="D1434" s="11" t="s">
        <v>39</v>
      </c>
      <c r="E1434" s="11" t="s">
        <v>6046</v>
      </c>
      <c r="F1434" s="11" t="s">
        <v>6047</v>
      </c>
      <c r="G1434" s="11" t="s">
        <v>239</v>
      </c>
      <c r="H1434" s="11" t="s">
        <v>54</v>
      </c>
      <c r="I1434" s="12">
        <v>3.8999999999999998E-3</v>
      </c>
      <c r="J1434" s="13">
        <v>0.18</v>
      </c>
      <c r="K1434" s="12">
        <v>1.3599999999999999E-2</v>
      </c>
      <c r="L1434" s="14">
        <v>43.4</v>
      </c>
      <c r="M1434" s="15">
        <v>1.6</v>
      </c>
      <c r="N1434" s="16">
        <v>7723</v>
      </c>
      <c r="O1434" s="21">
        <v>1.06</v>
      </c>
      <c r="P1434" s="11" t="s">
        <v>43</v>
      </c>
      <c r="Q1434" s="11" t="s">
        <v>47</v>
      </c>
      <c r="R1434" s="11" t="s">
        <v>47</v>
      </c>
      <c r="S1434" s="11" t="s">
        <v>88</v>
      </c>
      <c r="T1434" s="22">
        <v>0.51070000000000004</v>
      </c>
      <c r="U1434" s="22">
        <v>1E-4</v>
      </c>
      <c r="V1434" s="22">
        <v>3.5999999999999999E-3</v>
      </c>
      <c r="W1434" s="22">
        <v>0.27379999999999999</v>
      </c>
      <c r="X1434" s="22">
        <v>8.9999999999999998E-4</v>
      </c>
      <c r="Y1434" s="22">
        <v>2.0999999999999999E-3</v>
      </c>
      <c r="Z1434" s="22">
        <v>4.0000000000000002E-4</v>
      </c>
      <c r="AA1434" s="22">
        <v>0.17349999999999999</v>
      </c>
      <c r="AB1434" s="22">
        <v>4.0000000000000002E-4</v>
      </c>
      <c r="AC1434" s="22">
        <v>8.9999999999999998E-4</v>
      </c>
      <c r="AD1434" s="22">
        <v>2.9999999999999997E-4</v>
      </c>
      <c r="AE1434" s="17" t="s">
        <v>47</v>
      </c>
      <c r="AF1434" s="17" t="s">
        <v>47</v>
      </c>
      <c r="AG1434" s="8" t="str">
        <f t="shared" si="46"/>
        <v>click</v>
      </c>
      <c r="AH1434" s="10" t="str">
        <f t="shared" si="47"/>
        <v>click</v>
      </c>
    </row>
    <row r="1435" spans="1:34" ht="36" x14ac:dyDescent="0.2">
      <c r="A1435" s="20" t="s">
        <v>6048</v>
      </c>
      <c r="B1435" s="9" t="s">
        <v>6049</v>
      </c>
      <c r="C1435" s="11" t="s">
        <v>6050</v>
      </c>
      <c r="D1435" s="11" t="s">
        <v>39</v>
      </c>
      <c r="E1435" s="11" t="s">
        <v>2713</v>
      </c>
      <c r="F1435" s="11" t="s">
        <v>2714</v>
      </c>
      <c r="G1435" s="11" t="s">
        <v>41</v>
      </c>
      <c r="H1435" s="11" t="s">
        <v>540</v>
      </c>
      <c r="I1435" s="12">
        <v>1.5E-3</v>
      </c>
      <c r="J1435" s="13">
        <v>0.22</v>
      </c>
      <c r="K1435" s="12">
        <v>3.0099999999999998E-2</v>
      </c>
      <c r="L1435" s="14">
        <v>11341.4</v>
      </c>
      <c r="M1435" s="15">
        <v>226.2</v>
      </c>
      <c r="N1435" s="16">
        <v>1013231</v>
      </c>
      <c r="O1435" s="21">
        <v>1.1200000000000001</v>
      </c>
      <c r="P1435" s="11" t="s">
        <v>43</v>
      </c>
      <c r="Q1435" s="11" t="s">
        <v>44</v>
      </c>
      <c r="R1435" s="11" t="s">
        <v>94</v>
      </c>
      <c r="S1435" s="11" t="s">
        <v>46</v>
      </c>
      <c r="T1435" s="22">
        <v>0.10059999999999999</v>
      </c>
      <c r="U1435" s="22">
        <v>5.4600000000000003E-2</v>
      </c>
      <c r="V1435" s="22">
        <v>9.6799999999999997E-2</v>
      </c>
      <c r="W1435" s="22">
        <v>0.10639999999999999</v>
      </c>
      <c r="X1435" s="22">
        <v>8.9099999999999999E-2</v>
      </c>
      <c r="Y1435" s="22">
        <v>0.2248</v>
      </c>
      <c r="Z1435" s="22">
        <v>7.5399999999999995E-2</v>
      </c>
      <c r="AA1435" s="22">
        <v>0.10440000000000001</v>
      </c>
      <c r="AB1435" s="22">
        <v>3.15E-2</v>
      </c>
      <c r="AC1435" s="22">
        <v>6.8000000000000005E-2</v>
      </c>
      <c r="AD1435" s="22">
        <v>3.2899999999999999E-2</v>
      </c>
      <c r="AE1435" s="17" t="s">
        <v>47</v>
      </c>
      <c r="AF1435" s="17" t="s">
        <v>47</v>
      </c>
      <c r="AG1435" s="8" t="str">
        <f t="shared" si="46"/>
        <v>click</v>
      </c>
      <c r="AH1435" s="10" t="str">
        <f t="shared" si="47"/>
        <v>click</v>
      </c>
    </row>
    <row r="1436" spans="1:34" ht="120" x14ac:dyDescent="0.2">
      <c r="A1436" s="20" t="s">
        <v>6051</v>
      </c>
      <c r="B1436" s="9" t="s">
        <v>6052</v>
      </c>
      <c r="C1436" s="11" t="s">
        <v>5999</v>
      </c>
      <c r="D1436" s="11" t="s">
        <v>39</v>
      </c>
      <c r="E1436" s="11" t="s">
        <v>6053</v>
      </c>
      <c r="F1436" s="11" t="s">
        <v>6054</v>
      </c>
      <c r="G1436" s="11" t="s">
        <v>362</v>
      </c>
      <c r="H1436" s="11" t="s">
        <v>540</v>
      </c>
      <c r="I1436" s="12">
        <v>1.9E-3</v>
      </c>
      <c r="J1436" s="13">
        <v>0.21</v>
      </c>
      <c r="K1436" s="12">
        <v>1.83E-2</v>
      </c>
      <c r="L1436" s="14">
        <v>1719.7</v>
      </c>
      <c r="M1436" s="15">
        <v>38.799999999999997</v>
      </c>
      <c r="N1436" s="16">
        <v>162628</v>
      </c>
      <c r="O1436" s="21">
        <v>1.26</v>
      </c>
      <c r="P1436" s="11" t="s">
        <v>43</v>
      </c>
      <c r="Q1436" s="11" t="s">
        <v>47</v>
      </c>
      <c r="R1436" s="11" t="s">
        <v>47</v>
      </c>
      <c r="S1436" s="11" t="s">
        <v>81</v>
      </c>
      <c r="T1436" s="22">
        <v>2.5000000000000001E-3</v>
      </c>
      <c r="U1436" s="22">
        <v>0</v>
      </c>
      <c r="V1436" s="22">
        <v>2.9999999999999997E-4</v>
      </c>
      <c r="W1436" s="22">
        <v>2.8999999999999998E-3</v>
      </c>
      <c r="X1436" s="22">
        <v>0</v>
      </c>
      <c r="Y1436" s="22">
        <v>0.76559999999999995</v>
      </c>
      <c r="Z1436" s="22">
        <v>0</v>
      </c>
      <c r="AA1436" s="22">
        <v>5.4999999999999997E-3</v>
      </c>
      <c r="AB1436" s="22">
        <v>0.2122</v>
      </c>
      <c r="AC1436" s="22">
        <v>1.06E-2</v>
      </c>
      <c r="AD1436" s="22">
        <v>0</v>
      </c>
      <c r="AE1436" s="17" t="s">
        <v>47</v>
      </c>
      <c r="AF1436" s="17" t="s">
        <v>47</v>
      </c>
      <c r="AG1436" s="8" t="str">
        <f t="shared" si="46"/>
        <v>click</v>
      </c>
      <c r="AH1436" s="10" t="str">
        <f t="shared" si="47"/>
        <v>click</v>
      </c>
    </row>
    <row r="1437" spans="1:34" ht="36" x14ac:dyDescent="0.2">
      <c r="A1437" s="20" t="s">
        <v>6055</v>
      </c>
      <c r="B1437" s="9" t="s">
        <v>6056</v>
      </c>
      <c r="C1437" s="11" t="s">
        <v>2539</v>
      </c>
      <c r="D1437" s="11" t="s">
        <v>39</v>
      </c>
      <c r="E1437" s="11" t="s">
        <v>6057</v>
      </c>
      <c r="F1437" s="11" t="s">
        <v>6058</v>
      </c>
      <c r="G1437" s="11" t="s">
        <v>351</v>
      </c>
      <c r="H1437" s="11" t="s">
        <v>154</v>
      </c>
      <c r="I1437" s="12">
        <v>8.5000000000000006E-3</v>
      </c>
      <c r="J1437" s="13">
        <v>7.0000000000000007E-2</v>
      </c>
      <c r="K1437" s="12">
        <v>3.0999999999999999E-3</v>
      </c>
      <c r="L1437" s="14">
        <v>1.1000000000000001</v>
      </c>
      <c r="M1437" s="15">
        <v>0.1</v>
      </c>
      <c r="N1437" s="16">
        <v>5538</v>
      </c>
      <c r="O1437" s="21">
        <v>4.01</v>
      </c>
      <c r="P1437" s="11" t="s">
        <v>43</v>
      </c>
      <c r="Q1437" s="11" t="s">
        <v>47</v>
      </c>
      <c r="R1437" s="11" t="s">
        <v>47</v>
      </c>
      <c r="S1437" s="11" t="s">
        <v>123</v>
      </c>
      <c r="T1437" s="22">
        <v>0</v>
      </c>
      <c r="U1437" s="22">
        <v>9.8599999999999993E-2</v>
      </c>
      <c r="V1437" s="22">
        <v>0.56100000000000005</v>
      </c>
      <c r="W1437" s="22">
        <v>0.27550000000000002</v>
      </c>
      <c r="X1437" s="22">
        <v>0</v>
      </c>
      <c r="Y1437" s="22">
        <v>0</v>
      </c>
      <c r="Z1437" s="22">
        <v>0</v>
      </c>
      <c r="AA1437" s="22">
        <v>6.4899999999999999E-2</v>
      </c>
      <c r="AB1437" s="22">
        <v>0</v>
      </c>
      <c r="AC1437" s="22">
        <v>0</v>
      </c>
      <c r="AD1437" s="22">
        <v>0</v>
      </c>
      <c r="AE1437" s="17" t="s">
        <v>47</v>
      </c>
      <c r="AF1437" s="17" t="s">
        <v>47</v>
      </c>
      <c r="AG1437" s="8" t="str">
        <f t="shared" si="46"/>
        <v>click</v>
      </c>
      <c r="AH1437" s="10" t="str">
        <f t="shared" si="47"/>
        <v>click</v>
      </c>
    </row>
    <row r="1438" spans="1:34" ht="72" x14ac:dyDescent="0.2">
      <c r="A1438" s="20" t="s">
        <v>6059</v>
      </c>
      <c r="B1438" s="9" t="s">
        <v>6060</v>
      </c>
      <c r="C1438" s="11" t="s">
        <v>6015</v>
      </c>
      <c r="D1438" s="11" t="s">
        <v>39</v>
      </c>
      <c r="E1438" s="11" t="s">
        <v>6061</v>
      </c>
      <c r="F1438" s="11" t="s">
        <v>6062</v>
      </c>
      <c r="G1438" s="11" t="s">
        <v>203</v>
      </c>
      <c r="H1438" s="11" t="s">
        <v>540</v>
      </c>
      <c r="I1438" s="12">
        <v>1.1999999999999999E-3</v>
      </c>
      <c r="J1438" s="13">
        <v>7.0000000000000007E-2</v>
      </c>
      <c r="K1438" s="12">
        <v>2.4199999999999999E-2</v>
      </c>
      <c r="L1438" s="14">
        <v>119.1</v>
      </c>
      <c r="M1438" s="15">
        <v>1.9</v>
      </c>
      <c r="N1438" s="16">
        <v>24027</v>
      </c>
      <c r="O1438" s="21">
        <v>-0.35</v>
      </c>
      <c r="P1438" s="11" t="s">
        <v>165</v>
      </c>
      <c r="Q1438" s="11" t="s">
        <v>47</v>
      </c>
      <c r="R1438" s="11" t="s">
        <v>47</v>
      </c>
      <c r="S1438" s="11" t="s">
        <v>81</v>
      </c>
      <c r="T1438" s="22" t="s">
        <v>47</v>
      </c>
      <c r="U1438" s="22" t="s">
        <v>47</v>
      </c>
      <c r="V1438" s="22" t="s">
        <v>47</v>
      </c>
      <c r="W1438" s="22" t="s">
        <v>47</v>
      </c>
      <c r="X1438" s="22" t="s">
        <v>47</v>
      </c>
      <c r="Y1438" s="22" t="s">
        <v>47</v>
      </c>
      <c r="Z1438" s="22" t="s">
        <v>47</v>
      </c>
      <c r="AA1438" s="22" t="s">
        <v>47</v>
      </c>
      <c r="AB1438" s="22" t="s">
        <v>47</v>
      </c>
      <c r="AC1438" s="22" t="s">
        <v>47</v>
      </c>
      <c r="AD1438" s="22" t="s">
        <v>47</v>
      </c>
      <c r="AE1438" s="17" t="s">
        <v>47</v>
      </c>
      <c r="AF1438" s="17" t="s">
        <v>47</v>
      </c>
      <c r="AG1438" s="8" t="str">
        <f t="shared" si="46"/>
        <v>click</v>
      </c>
      <c r="AH1438" s="10" t="str">
        <f t="shared" si="47"/>
        <v>click</v>
      </c>
    </row>
    <row r="1439" spans="1:34" ht="24" x14ac:dyDescent="0.2">
      <c r="A1439" s="20" t="s">
        <v>6063</v>
      </c>
      <c r="B1439" s="9" t="s">
        <v>6064</v>
      </c>
      <c r="C1439" s="11" t="s">
        <v>6065</v>
      </c>
      <c r="D1439" s="11" t="s">
        <v>39</v>
      </c>
      <c r="E1439" s="11" t="s">
        <v>6066</v>
      </c>
      <c r="F1439" s="11" t="s">
        <v>6067</v>
      </c>
      <c r="G1439" s="11" t="s">
        <v>128</v>
      </c>
      <c r="H1439" s="11" t="s">
        <v>540</v>
      </c>
      <c r="I1439" s="12">
        <v>1.1999999999999999E-3</v>
      </c>
      <c r="J1439" s="13">
        <v>0.2</v>
      </c>
      <c r="K1439" s="12">
        <v>3.0599999999999999E-2</v>
      </c>
      <c r="L1439" s="14">
        <v>13517.7</v>
      </c>
      <c r="M1439" s="15">
        <v>232.1</v>
      </c>
      <c r="N1439" s="16">
        <v>3929425</v>
      </c>
      <c r="O1439" s="21">
        <v>1.19</v>
      </c>
      <c r="P1439" s="11" t="s">
        <v>43</v>
      </c>
      <c r="Q1439" s="11" t="s">
        <v>47</v>
      </c>
      <c r="R1439" s="11" t="s">
        <v>47</v>
      </c>
      <c r="S1439" s="11" t="s">
        <v>129</v>
      </c>
      <c r="T1439" s="22">
        <v>9.4399999999999998E-2</v>
      </c>
      <c r="U1439" s="22">
        <v>5.6500000000000002E-2</v>
      </c>
      <c r="V1439" s="22">
        <v>8.8400000000000006E-2</v>
      </c>
      <c r="W1439" s="22">
        <v>0.15359999999999999</v>
      </c>
      <c r="X1439" s="22">
        <v>9.5699999999999993E-2</v>
      </c>
      <c r="Y1439" s="22">
        <v>0.18770000000000001</v>
      </c>
      <c r="Z1439" s="22">
        <v>0.12509999999999999</v>
      </c>
      <c r="AA1439" s="22">
        <v>0.10290000000000001</v>
      </c>
      <c r="AB1439" s="22">
        <v>1.0200000000000001E-2</v>
      </c>
      <c r="AC1439" s="22">
        <v>4.0500000000000001E-2</v>
      </c>
      <c r="AD1439" s="22">
        <v>3.85E-2</v>
      </c>
      <c r="AE1439" s="17" t="s">
        <v>47</v>
      </c>
      <c r="AF1439" s="17" t="s">
        <v>47</v>
      </c>
      <c r="AG1439" s="8" t="str">
        <f t="shared" si="46"/>
        <v>click</v>
      </c>
      <c r="AH1439" s="10" t="str">
        <f t="shared" si="47"/>
        <v>click</v>
      </c>
    </row>
    <row r="1440" spans="1:34" ht="72" x14ac:dyDescent="0.2">
      <c r="A1440" s="20" t="s">
        <v>6068</v>
      </c>
      <c r="B1440" s="9" t="s">
        <v>6069</v>
      </c>
      <c r="C1440" s="11" t="s">
        <v>4399</v>
      </c>
      <c r="D1440" s="11" t="s">
        <v>39</v>
      </c>
      <c r="E1440" s="11" t="s">
        <v>6070</v>
      </c>
      <c r="F1440" s="11" t="s">
        <v>6071</v>
      </c>
      <c r="G1440" s="11" t="s">
        <v>203</v>
      </c>
      <c r="H1440" s="11" t="s">
        <v>540</v>
      </c>
      <c r="I1440" s="12">
        <v>1.1999999999999999E-3</v>
      </c>
      <c r="J1440" s="13">
        <v>0.19</v>
      </c>
      <c r="K1440" s="12">
        <v>3.4099999999999998E-2</v>
      </c>
      <c r="L1440" s="14">
        <v>70.8</v>
      </c>
      <c r="M1440" s="15">
        <v>1.1000000000000001</v>
      </c>
      <c r="N1440" s="16">
        <v>15938</v>
      </c>
      <c r="O1440" s="21">
        <v>-1.1399999999999999</v>
      </c>
      <c r="P1440" s="11" t="s">
        <v>165</v>
      </c>
      <c r="Q1440" s="11" t="s">
        <v>47</v>
      </c>
      <c r="R1440" s="11" t="s">
        <v>47</v>
      </c>
      <c r="S1440" s="11" t="s">
        <v>81</v>
      </c>
      <c r="T1440" s="22" t="s">
        <v>47</v>
      </c>
      <c r="U1440" s="22" t="s">
        <v>47</v>
      </c>
      <c r="V1440" s="22" t="s">
        <v>47</v>
      </c>
      <c r="W1440" s="22" t="s">
        <v>47</v>
      </c>
      <c r="X1440" s="22" t="s">
        <v>47</v>
      </c>
      <c r="Y1440" s="22" t="s">
        <v>47</v>
      </c>
      <c r="Z1440" s="22" t="s">
        <v>47</v>
      </c>
      <c r="AA1440" s="22" t="s">
        <v>47</v>
      </c>
      <c r="AB1440" s="22" t="s">
        <v>47</v>
      </c>
      <c r="AC1440" s="22" t="s">
        <v>47</v>
      </c>
      <c r="AD1440" s="22" t="s">
        <v>47</v>
      </c>
      <c r="AE1440" s="17" t="s">
        <v>47</v>
      </c>
      <c r="AF1440" s="17" t="s">
        <v>47</v>
      </c>
      <c r="AG1440" s="8" t="str">
        <f t="shared" si="46"/>
        <v>click</v>
      </c>
      <c r="AH1440" s="10" t="str">
        <f t="shared" si="47"/>
        <v>click</v>
      </c>
    </row>
    <row r="1441" spans="1:34" ht="72" x14ac:dyDescent="0.2">
      <c r="A1441" s="20" t="s">
        <v>6072</v>
      </c>
      <c r="B1441" s="9" t="s">
        <v>6073</v>
      </c>
      <c r="C1441" s="11" t="s">
        <v>6015</v>
      </c>
      <c r="D1441" s="11" t="s">
        <v>39</v>
      </c>
      <c r="E1441" s="11" t="s">
        <v>6074</v>
      </c>
      <c r="F1441" s="11" t="s">
        <v>6075</v>
      </c>
      <c r="G1441" s="11" t="s">
        <v>203</v>
      </c>
      <c r="H1441" s="11" t="s">
        <v>540</v>
      </c>
      <c r="I1441" s="12">
        <v>1.4E-3</v>
      </c>
      <c r="J1441" s="13">
        <v>0.01</v>
      </c>
      <c r="K1441" s="12">
        <v>4.1000000000000003E-3</v>
      </c>
      <c r="L1441" s="14">
        <v>389.1</v>
      </c>
      <c r="M1441" s="15">
        <v>6.4</v>
      </c>
      <c r="N1441" s="16">
        <v>52889</v>
      </c>
      <c r="O1441" s="21">
        <v>-0.08</v>
      </c>
      <c r="P1441" s="11" t="s">
        <v>165</v>
      </c>
      <c r="Q1441" s="11" t="s">
        <v>47</v>
      </c>
      <c r="R1441" s="11" t="s">
        <v>47</v>
      </c>
      <c r="S1441" s="11" t="s">
        <v>81</v>
      </c>
      <c r="T1441" s="22" t="s">
        <v>47</v>
      </c>
      <c r="U1441" s="22" t="s">
        <v>47</v>
      </c>
      <c r="V1441" s="22" t="s">
        <v>47</v>
      </c>
      <c r="W1441" s="22" t="s">
        <v>47</v>
      </c>
      <c r="X1441" s="22" t="s">
        <v>47</v>
      </c>
      <c r="Y1441" s="22" t="s">
        <v>47</v>
      </c>
      <c r="Z1441" s="22" t="s">
        <v>47</v>
      </c>
      <c r="AA1441" s="22" t="s">
        <v>47</v>
      </c>
      <c r="AB1441" s="22" t="s">
        <v>47</v>
      </c>
      <c r="AC1441" s="22" t="s">
        <v>47</v>
      </c>
      <c r="AD1441" s="22" t="s">
        <v>47</v>
      </c>
      <c r="AE1441" s="17" t="s">
        <v>47</v>
      </c>
      <c r="AF1441" s="17" t="s">
        <v>47</v>
      </c>
      <c r="AG1441" s="8" t="str">
        <f t="shared" si="46"/>
        <v>click</v>
      </c>
      <c r="AH1441" s="10" t="str">
        <f t="shared" si="47"/>
        <v>click</v>
      </c>
    </row>
    <row r="1442" spans="1:34" ht="180" x14ac:dyDescent="0.2">
      <c r="A1442" s="20" t="s">
        <v>6076</v>
      </c>
      <c r="B1442" s="9" t="s">
        <v>6077</v>
      </c>
      <c r="C1442" s="11" t="s">
        <v>5999</v>
      </c>
      <c r="D1442" s="11" t="s">
        <v>39</v>
      </c>
      <c r="E1442" s="11" t="s">
        <v>6078</v>
      </c>
      <c r="F1442" s="11" t="s">
        <v>6079</v>
      </c>
      <c r="G1442" s="11" t="s">
        <v>53</v>
      </c>
      <c r="H1442" s="11" t="s">
        <v>540</v>
      </c>
      <c r="I1442" s="12">
        <v>1.4E-3</v>
      </c>
      <c r="J1442" s="13">
        <v>0.94</v>
      </c>
      <c r="K1442" s="12">
        <v>0.02</v>
      </c>
      <c r="L1442" s="14">
        <v>4406.3</v>
      </c>
      <c r="M1442" s="15">
        <v>49.5</v>
      </c>
      <c r="N1442" s="16">
        <v>268800</v>
      </c>
      <c r="O1442" s="21">
        <v>1.05</v>
      </c>
      <c r="P1442" s="11" t="s">
        <v>43</v>
      </c>
      <c r="Q1442" s="11" t="s">
        <v>47</v>
      </c>
      <c r="R1442" s="11" t="s">
        <v>47</v>
      </c>
      <c r="S1442" s="11" t="s">
        <v>81</v>
      </c>
      <c r="T1442" s="22">
        <v>0</v>
      </c>
      <c r="U1442" s="22">
        <v>2.3E-3</v>
      </c>
      <c r="V1442" s="22">
        <v>2.3400000000000001E-2</v>
      </c>
      <c r="W1442" s="22">
        <v>1E-4</v>
      </c>
      <c r="X1442" s="22">
        <v>0</v>
      </c>
      <c r="Y1442" s="22">
        <v>5.1799999999999999E-2</v>
      </c>
      <c r="Z1442" s="22">
        <v>0</v>
      </c>
      <c r="AA1442" s="22">
        <v>4.4900000000000002E-2</v>
      </c>
      <c r="AB1442" s="22">
        <v>1E-3</v>
      </c>
      <c r="AC1442" s="22">
        <v>0.87560000000000004</v>
      </c>
      <c r="AD1442" s="22">
        <v>0</v>
      </c>
      <c r="AE1442" s="17" t="s">
        <v>47</v>
      </c>
      <c r="AF1442" s="17" t="s">
        <v>47</v>
      </c>
      <c r="AG1442" s="8" t="str">
        <f t="shared" si="46"/>
        <v>click</v>
      </c>
      <c r="AH1442" s="10" t="str">
        <f t="shared" si="47"/>
        <v>click</v>
      </c>
    </row>
    <row r="1443" spans="1:34" ht="144" x14ac:dyDescent="0.2">
      <c r="A1443" s="20" t="s">
        <v>6080</v>
      </c>
      <c r="B1443" s="9" t="s">
        <v>6081</v>
      </c>
      <c r="C1443" s="11" t="s">
        <v>5999</v>
      </c>
      <c r="D1443" s="11" t="s">
        <v>39</v>
      </c>
      <c r="E1443" s="11" t="s">
        <v>6082</v>
      </c>
      <c r="F1443" s="11" t="s">
        <v>6083</v>
      </c>
      <c r="G1443" s="11" t="s">
        <v>367</v>
      </c>
      <c r="H1443" s="11" t="s">
        <v>540</v>
      </c>
      <c r="I1443" s="12">
        <v>1.4E-3</v>
      </c>
      <c r="J1443" s="13">
        <v>1.1399999999999999</v>
      </c>
      <c r="K1443" s="12">
        <v>2.3099999999999999E-2</v>
      </c>
      <c r="L1443" s="14">
        <v>2372.9</v>
      </c>
      <c r="M1443" s="15">
        <v>23.5</v>
      </c>
      <c r="N1443" s="16">
        <v>150373</v>
      </c>
      <c r="O1443" s="21">
        <v>1.22</v>
      </c>
      <c r="P1443" s="11" t="s">
        <v>43</v>
      </c>
      <c r="Q1443" s="11" t="s">
        <v>47</v>
      </c>
      <c r="R1443" s="11" t="s">
        <v>47</v>
      </c>
      <c r="S1443" s="11" t="s">
        <v>81</v>
      </c>
      <c r="T1443" s="22">
        <v>0</v>
      </c>
      <c r="U1443" s="22">
        <v>0</v>
      </c>
      <c r="V1443" s="22">
        <v>0</v>
      </c>
      <c r="W1443" s="22">
        <v>2.0000000000000001E-4</v>
      </c>
      <c r="X1443" s="22">
        <v>0</v>
      </c>
      <c r="Y1443" s="22">
        <v>2.9999999999999997E-4</v>
      </c>
      <c r="Z1443" s="22">
        <v>0.97589999999999999</v>
      </c>
      <c r="AA1443" s="22">
        <v>3.7000000000000002E-3</v>
      </c>
      <c r="AB1443" s="22">
        <v>0</v>
      </c>
      <c r="AC1443" s="22">
        <v>1.8800000000000001E-2</v>
      </c>
      <c r="AD1443" s="22">
        <v>0</v>
      </c>
      <c r="AE1443" s="17" t="s">
        <v>47</v>
      </c>
      <c r="AF1443" s="17" t="s">
        <v>47</v>
      </c>
      <c r="AG1443" s="8" t="str">
        <f t="shared" si="46"/>
        <v>click</v>
      </c>
      <c r="AH1443" s="10" t="str">
        <f t="shared" si="47"/>
        <v>click</v>
      </c>
    </row>
    <row r="1444" spans="1:34" ht="120" x14ac:dyDescent="0.2">
      <c r="A1444" s="20" t="s">
        <v>6084</v>
      </c>
      <c r="B1444" s="9" t="s">
        <v>6085</v>
      </c>
      <c r="C1444" s="11" t="s">
        <v>6086</v>
      </c>
      <c r="D1444" s="11" t="s">
        <v>39</v>
      </c>
      <c r="E1444" s="11" t="s">
        <v>6087</v>
      </c>
      <c r="F1444" s="11" t="s">
        <v>6088</v>
      </c>
      <c r="G1444" s="11" t="s">
        <v>41</v>
      </c>
      <c r="H1444" s="11" t="s">
        <v>6089</v>
      </c>
      <c r="I1444" s="12">
        <v>7.4999999999999997E-3</v>
      </c>
      <c r="J1444" s="13">
        <v>0.02</v>
      </c>
      <c r="K1444" s="12">
        <v>8.9999999999999998E-4</v>
      </c>
      <c r="L1444" s="14">
        <v>510.5</v>
      </c>
      <c r="M1444" s="15">
        <v>21.2</v>
      </c>
      <c r="N1444" s="16"/>
      <c r="O1444" s="21">
        <v>-1.37</v>
      </c>
      <c r="P1444" s="11" t="s">
        <v>43</v>
      </c>
      <c r="Q1444" s="11" t="s">
        <v>628</v>
      </c>
      <c r="R1444" s="11" t="s">
        <v>94</v>
      </c>
      <c r="S1444" s="11" t="s">
        <v>46</v>
      </c>
      <c r="T1444" s="22" t="s">
        <v>47</v>
      </c>
      <c r="U1444" s="22" t="s">
        <v>47</v>
      </c>
      <c r="V1444" s="22" t="s">
        <v>47</v>
      </c>
      <c r="W1444" s="22" t="s">
        <v>47</v>
      </c>
      <c r="X1444" s="22" t="s">
        <v>47</v>
      </c>
      <c r="Y1444" s="22" t="s">
        <v>47</v>
      </c>
      <c r="Z1444" s="22" t="s">
        <v>47</v>
      </c>
      <c r="AA1444" s="22" t="s">
        <v>47</v>
      </c>
      <c r="AB1444" s="22" t="s">
        <v>47</v>
      </c>
      <c r="AC1444" s="22" t="s">
        <v>47</v>
      </c>
      <c r="AD1444" s="22" t="s">
        <v>47</v>
      </c>
      <c r="AE1444" s="17" t="s">
        <v>47</v>
      </c>
      <c r="AF1444" s="17" t="s">
        <v>47</v>
      </c>
      <c r="AG1444" s="8" t="str">
        <f t="shared" si="46"/>
        <v>click</v>
      </c>
      <c r="AH1444" s="10" t="str">
        <f t="shared" si="47"/>
        <v>click</v>
      </c>
    </row>
    <row r="1445" spans="1:34" ht="60" x14ac:dyDescent="0.2">
      <c r="A1445" s="20" t="s">
        <v>6090</v>
      </c>
      <c r="B1445" s="9" t="s">
        <v>6091</v>
      </c>
      <c r="C1445" s="11" t="s">
        <v>5321</v>
      </c>
      <c r="D1445" s="11" t="s">
        <v>39</v>
      </c>
      <c r="E1445" s="11" t="s">
        <v>6092</v>
      </c>
      <c r="F1445" s="11" t="s">
        <v>6093</v>
      </c>
      <c r="G1445" s="11" t="s">
        <v>783</v>
      </c>
      <c r="H1445" s="11" t="s">
        <v>540</v>
      </c>
      <c r="I1445" s="12">
        <v>1E-3</v>
      </c>
      <c r="J1445" s="13">
        <v>0.36</v>
      </c>
      <c r="K1445" s="12">
        <v>1.9800000000000002E-2</v>
      </c>
      <c r="L1445" s="14">
        <v>19370.3</v>
      </c>
      <c r="M1445" s="15">
        <v>258.2</v>
      </c>
      <c r="N1445" s="16">
        <v>793563</v>
      </c>
      <c r="O1445" s="21">
        <v>1.01</v>
      </c>
      <c r="P1445" s="11" t="s">
        <v>43</v>
      </c>
      <c r="Q1445" s="11" t="s">
        <v>44</v>
      </c>
      <c r="R1445" s="11" t="s">
        <v>497</v>
      </c>
      <c r="S1445" s="11" t="s">
        <v>81</v>
      </c>
      <c r="T1445" s="22">
        <v>7.9500000000000001E-2</v>
      </c>
      <c r="U1445" s="22">
        <v>1E-3</v>
      </c>
      <c r="V1445" s="22">
        <v>0.15359999999999999</v>
      </c>
      <c r="W1445" s="22">
        <v>0.21840000000000001</v>
      </c>
      <c r="X1445" s="22">
        <v>0.13070000000000001</v>
      </c>
      <c r="Y1445" s="22">
        <v>7.6200000000000004E-2</v>
      </c>
      <c r="Z1445" s="22">
        <v>8.4400000000000003E-2</v>
      </c>
      <c r="AA1445" s="22">
        <v>0.185</v>
      </c>
      <c r="AB1445" s="22">
        <v>0</v>
      </c>
      <c r="AC1445" s="22">
        <v>6.4299999999999996E-2</v>
      </c>
      <c r="AD1445" s="22">
        <v>5.3E-3</v>
      </c>
      <c r="AE1445" s="17" t="s">
        <v>47</v>
      </c>
      <c r="AF1445" s="17" t="s">
        <v>47</v>
      </c>
      <c r="AG1445" s="8" t="str">
        <f t="shared" si="46"/>
        <v>click</v>
      </c>
      <c r="AH1445" s="10" t="str">
        <f t="shared" si="47"/>
        <v>click</v>
      </c>
    </row>
    <row r="1446" spans="1:34" ht="120" x14ac:dyDescent="0.2">
      <c r="A1446" s="20" t="s">
        <v>6094</v>
      </c>
      <c r="B1446" s="9" t="s">
        <v>6095</v>
      </c>
      <c r="C1446" s="11" t="s">
        <v>1922</v>
      </c>
      <c r="D1446" s="11" t="s">
        <v>59</v>
      </c>
      <c r="E1446" s="11" t="s">
        <v>6096</v>
      </c>
      <c r="F1446" s="11" t="s">
        <v>6097</v>
      </c>
      <c r="G1446" s="11" t="s">
        <v>62</v>
      </c>
      <c r="H1446" s="11" t="s">
        <v>305</v>
      </c>
      <c r="I1446" s="12">
        <v>8.8999999999999999E-3</v>
      </c>
      <c r="J1446" s="13"/>
      <c r="K1446" s="12"/>
      <c r="L1446" s="14">
        <v>9.5</v>
      </c>
      <c r="M1446" s="15">
        <v>0.2</v>
      </c>
      <c r="N1446" s="16">
        <v>169247</v>
      </c>
      <c r="O1446" s="21">
        <v>-3.7</v>
      </c>
      <c r="P1446" s="11" t="s">
        <v>64</v>
      </c>
      <c r="Q1446" s="11" t="s">
        <v>47</v>
      </c>
      <c r="R1446" s="11" t="s">
        <v>47</v>
      </c>
      <c r="S1446" s="11" t="s">
        <v>81</v>
      </c>
      <c r="T1446" s="22" t="s">
        <v>47</v>
      </c>
      <c r="U1446" s="22" t="s">
        <v>47</v>
      </c>
      <c r="V1446" s="22" t="s">
        <v>47</v>
      </c>
      <c r="W1446" s="22" t="s">
        <v>47</v>
      </c>
      <c r="X1446" s="22" t="s">
        <v>47</v>
      </c>
      <c r="Y1446" s="22" t="s">
        <v>47</v>
      </c>
      <c r="Z1446" s="22" t="s">
        <v>47</v>
      </c>
      <c r="AA1446" s="22" t="s">
        <v>47</v>
      </c>
      <c r="AB1446" s="22" t="s">
        <v>47</v>
      </c>
      <c r="AC1446" s="22" t="s">
        <v>47</v>
      </c>
      <c r="AD1446" s="22" t="s">
        <v>47</v>
      </c>
      <c r="AE1446" s="17" t="s">
        <v>47</v>
      </c>
      <c r="AF1446" s="17" t="s">
        <v>47</v>
      </c>
      <c r="AG1446" s="8" t="str">
        <f t="shared" si="46"/>
        <v>click</v>
      </c>
      <c r="AH1446" s="10" t="str">
        <f t="shared" si="47"/>
        <v>click</v>
      </c>
    </row>
    <row r="1447" spans="1:34" ht="60" x14ac:dyDescent="0.2">
      <c r="A1447" s="20" t="s">
        <v>6098</v>
      </c>
      <c r="B1447" s="9" t="s">
        <v>6099</v>
      </c>
      <c r="C1447" s="11" t="s">
        <v>1922</v>
      </c>
      <c r="D1447" s="11" t="s">
        <v>59</v>
      </c>
      <c r="E1447" s="11" t="s">
        <v>6100</v>
      </c>
      <c r="F1447" s="11" t="s">
        <v>1738</v>
      </c>
      <c r="G1447" s="11" t="s">
        <v>62</v>
      </c>
      <c r="H1447" s="11" t="s">
        <v>305</v>
      </c>
      <c r="I1447" s="12">
        <v>8.8999999999999999E-3</v>
      </c>
      <c r="J1447" s="13"/>
      <c r="K1447" s="12"/>
      <c r="L1447" s="14">
        <v>2</v>
      </c>
      <c r="M1447" s="15">
        <v>0.1</v>
      </c>
      <c r="N1447" s="16">
        <v>13892</v>
      </c>
      <c r="O1447" s="21">
        <v>-2.02</v>
      </c>
      <c r="P1447" s="11" t="s">
        <v>64</v>
      </c>
      <c r="Q1447" s="11" t="s">
        <v>47</v>
      </c>
      <c r="R1447" s="11" t="s">
        <v>47</v>
      </c>
      <c r="S1447" s="11" t="s">
        <v>81</v>
      </c>
      <c r="T1447" s="22" t="s">
        <v>47</v>
      </c>
      <c r="U1447" s="22" t="s">
        <v>47</v>
      </c>
      <c r="V1447" s="22" t="s">
        <v>47</v>
      </c>
      <c r="W1447" s="22" t="s">
        <v>47</v>
      </c>
      <c r="X1447" s="22" t="s">
        <v>47</v>
      </c>
      <c r="Y1447" s="22" t="s">
        <v>47</v>
      </c>
      <c r="Z1447" s="22" t="s">
        <v>47</v>
      </c>
      <c r="AA1447" s="22" t="s">
        <v>47</v>
      </c>
      <c r="AB1447" s="22" t="s">
        <v>47</v>
      </c>
      <c r="AC1447" s="22" t="s">
        <v>47</v>
      </c>
      <c r="AD1447" s="22" t="s">
        <v>47</v>
      </c>
      <c r="AE1447" s="17" t="s">
        <v>47</v>
      </c>
      <c r="AF1447" s="17" t="s">
        <v>47</v>
      </c>
      <c r="AG1447" s="8" t="str">
        <f t="shared" si="46"/>
        <v>click</v>
      </c>
      <c r="AH1447" s="10" t="str">
        <f t="shared" si="47"/>
        <v>click</v>
      </c>
    </row>
    <row r="1448" spans="1:34" ht="25.5" x14ac:dyDescent="0.2">
      <c r="A1448" s="20" t="s">
        <v>6101</v>
      </c>
      <c r="B1448" s="9" t="s">
        <v>6102</v>
      </c>
      <c r="C1448" s="11" t="s">
        <v>6103</v>
      </c>
      <c r="D1448" s="11" t="s">
        <v>39</v>
      </c>
      <c r="E1448" s="11" t="s">
        <v>5343</v>
      </c>
      <c r="F1448" s="11" t="s">
        <v>5344</v>
      </c>
      <c r="G1448" s="11" t="s">
        <v>1574</v>
      </c>
      <c r="H1448" s="11" t="s">
        <v>540</v>
      </c>
      <c r="I1448" s="12">
        <v>2E-3</v>
      </c>
      <c r="J1448" s="13">
        <v>0.53</v>
      </c>
      <c r="K1448" s="12">
        <v>1.32E-2</v>
      </c>
      <c r="L1448" s="14">
        <v>45.8</v>
      </c>
      <c r="M1448" s="15">
        <v>0.5</v>
      </c>
      <c r="N1448" s="16">
        <v>8719</v>
      </c>
      <c r="O1448" s="21">
        <v>1.37</v>
      </c>
      <c r="P1448" s="11" t="s">
        <v>43</v>
      </c>
      <c r="Q1448" s="11" t="s">
        <v>386</v>
      </c>
      <c r="R1448" s="11" t="s">
        <v>45</v>
      </c>
      <c r="S1448" s="11" t="s">
        <v>81</v>
      </c>
      <c r="T1448" s="22">
        <v>6.8099999999999994E-2</v>
      </c>
      <c r="U1448" s="22">
        <v>4.1000000000000003E-3</v>
      </c>
      <c r="V1448" s="22">
        <v>0.16420000000000001</v>
      </c>
      <c r="W1448" s="22">
        <v>3.6499999999999998E-2</v>
      </c>
      <c r="X1448" s="22">
        <v>2.76E-2</v>
      </c>
      <c r="Y1448" s="22">
        <v>0.104</v>
      </c>
      <c r="Z1448" s="22">
        <v>0.1226</v>
      </c>
      <c r="AA1448" s="22">
        <v>0.18629999999999999</v>
      </c>
      <c r="AB1448" s="22">
        <v>7.1099999999999997E-2</v>
      </c>
      <c r="AC1448" s="22">
        <v>0.21190000000000001</v>
      </c>
      <c r="AD1448" s="22">
        <v>3.7000000000000002E-3</v>
      </c>
      <c r="AE1448" s="17" t="s">
        <v>47</v>
      </c>
      <c r="AF1448" s="17" t="s">
        <v>47</v>
      </c>
      <c r="AG1448" s="8" t="str">
        <f t="shared" si="46"/>
        <v>click</v>
      </c>
      <c r="AH1448" s="10" t="str">
        <f t="shared" si="47"/>
        <v>click</v>
      </c>
    </row>
    <row r="1449" spans="1:34" ht="25.5" x14ac:dyDescent="0.2">
      <c r="A1449" s="20" t="s">
        <v>6104</v>
      </c>
      <c r="B1449" s="9" t="s">
        <v>6105</v>
      </c>
      <c r="C1449" s="11" t="s">
        <v>6103</v>
      </c>
      <c r="D1449" s="11" t="s">
        <v>39</v>
      </c>
      <c r="E1449" s="11" t="s">
        <v>3205</v>
      </c>
      <c r="F1449" s="11" t="s">
        <v>3206</v>
      </c>
      <c r="G1449" s="11" t="s">
        <v>1395</v>
      </c>
      <c r="H1449" s="11" t="s">
        <v>540</v>
      </c>
      <c r="I1449" s="12">
        <v>1.6999999999999999E-3</v>
      </c>
      <c r="J1449" s="13">
        <v>0.84</v>
      </c>
      <c r="K1449" s="12">
        <v>1.9E-2</v>
      </c>
      <c r="L1449" s="14">
        <v>127.5</v>
      </c>
      <c r="M1449" s="15">
        <v>1.3</v>
      </c>
      <c r="N1449" s="16">
        <v>11342</v>
      </c>
      <c r="O1449" s="21">
        <v>1.36</v>
      </c>
      <c r="P1449" s="11" t="s">
        <v>43</v>
      </c>
      <c r="Q1449" s="11" t="s">
        <v>386</v>
      </c>
      <c r="R1449" s="11" t="s">
        <v>94</v>
      </c>
      <c r="S1449" s="11" t="s">
        <v>81</v>
      </c>
      <c r="T1449" s="22">
        <v>6.9699999999999998E-2</v>
      </c>
      <c r="U1449" s="22">
        <v>3.7000000000000002E-3</v>
      </c>
      <c r="V1449" s="22">
        <v>0.1565</v>
      </c>
      <c r="W1449" s="22">
        <v>4.3499999999999997E-2</v>
      </c>
      <c r="X1449" s="22">
        <v>3.4000000000000002E-2</v>
      </c>
      <c r="Y1449" s="22">
        <v>0.1242</v>
      </c>
      <c r="Z1449" s="22">
        <v>9.0499999999999997E-2</v>
      </c>
      <c r="AA1449" s="22">
        <v>0.19109999999999999</v>
      </c>
      <c r="AB1449" s="22">
        <v>7.7299999999999994E-2</v>
      </c>
      <c r="AC1449" s="22">
        <v>0.16900000000000001</v>
      </c>
      <c r="AD1449" s="22">
        <v>4.0099999999999997E-2</v>
      </c>
      <c r="AE1449" s="17" t="s">
        <v>47</v>
      </c>
      <c r="AF1449" s="17" t="s">
        <v>47</v>
      </c>
      <c r="AG1449" s="8" t="str">
        <f t="shared" si="46"/>
        <v>click</v>
      </c>
      <c r="AH1449" s="10" t="str">
        <f t="shared" si="47"/>
        <v>click</v>
      </c>
    </row>
    <row r="1450" spans="1:34" ht="25.5" x14ac:dyDescent="0.2">
      <c r="A1450" s="20" t="s">
        <v>6106</v>
      </c>
      <c r="B1450" s="9" t="s">
        <v>6107</v>
      </c>
      <c r="C1450" s="11" t="s">
        <v>6103</v>
      </c>
      <c r="D1450" s="11" t="s">
        <v>39</v>
      </c>
      <c r="E1450" s="11" t="s">
        <v>5347</v>
      </c>
      <c r="F1450" s="11" t="s">
        <v>5348</v>
      </c>
      <c r="G1450" s="11" t="s">
        <v>660</v>
      </c>
      <c r="H1450" s="11" t="s">
        <v>540</v>
      </c>
      <c r="I1450" s="12">
        <v>2.3999999999999998E-3</v>
      </c>
      <c r="J1450" s="13">
        <v>0.87</v>
      </c>
      <c r="K1450" s="12">
        <v>1.8599999999999998E-2</v>
      </c>
      <c r="L1450" s="14">
        <v>47.7</v>
      </c>
      <c r="M1450" s="15">
        <v>0.5</v>
      </c>
      <c r="N1450" s="16">
        <v>6645</v>
      </c>
      <c r="O1450" s="21">
        <v>1.25</v>
      </c>
      <c r="P1450" s="11" t="s">
        <v>43</v>
      </c>
      <c r="Q1450" s="11" t="s">
        <v>386</v>
      </c>
      <c r="R1450" s="11" t="s">
        <v>497</v>
      </c>
      <c r="S1450" s="11" t="s">
        <v>81</v>
      </c>
      <c r="T1450" s="22">
        <v>7.1400000000000005E-2</v>
      </c>
      <c r="U1450" s="22">
        <v>3.3E-3</v>
      </c>
      <c r="V1450" s="22">
        <v>0.14929999999999999</v>
      </c>
      <c r="W1450" s="22">
        <v>5.04E-2</v>
      </c>
      <c r="X1450" s="22">
        <v>4.0500000000000001E-2</v>
      </c>
      <c r="Y1450" s="22">
        <v>0.1447</v>
      </c>
      <c r="Z1450" s="22">
        <v>5.8400000000000001E-2</v>
      </c>
      <c r="AA1450" s="22">
        <v>0.1958</v>
      </c>
      <c r="AB1450" s="22">
        <v>8.3400000000000002E-2</v>
      </c>
      <c r="AC1450" s="22">
        <v>0.12670000000000001</v>
      </c>
      <c r="AD1450" s="22">
        <v>7.6100000000000001E-2</v>
      </c>
      <c r="AE1450" s="17" t="s">
        <v>47</v>
      </c>
      <c r="AF1450" s="17" t="s">
        <v>47</v>
      </c>
      <c r="AG1450" s="8" t="str">
        <f t="shared" si="46"/>
        <v>click</v>
      </c>
      <c r="AH1450" s="10" t="str">
        <f t="shared" si="47"/>
        <v>click</v>
      </c>
    </row>
    <row r="1451" spans="1:34" ht="144" x14ac:dyDescent="0.2">
      <c r="A1451" s="20" t="s">
        <v>6108</v>
      </c>
      <c r="B1451" s="9" t="s">
        <v>6109</v>
      </c>
      <c r="C1451" s="11" t="s">
        <v>6036</v>
      </c>
      <c r="D1451" s="11" t="s">
        <v>39</v>
      </c>
      <c r="E1451" s="11" t="s">
        <v>6110</v>
      </c>
      <c r="F1451" s="11" t="s">
        <v>6111</v>
      </c>
      <c r="G1451" s="11" t="s">
        <v>372</v>
      </c>
      <c r="H1451" s="11" t="s">
        <v>540</v>
      </c>
      <c r="I1451" s="12">
        <v>1.4E-3</v>
      </c>
      <c r="J1451" s="13">
        <v>1.06</v>
      </c>
      <c r="K1451" s="12">
        <v>2.5600000000000001E-2</v>
      </c>
      <c r="L1451" s="14">
        <v>1514</v>
      </c>
      <c r="M1451" s="15">
        <v>15.2</v>
      </c>
      <c r="N1451" s="16">
        <v>134531</v>
      </c>
      <c r="O1451" s="21">
        <v>1.1499999999999999</v>
      </c>
      <c r="P1451" s="11" t="s">
        <v>43</v>
      </c>
      <c r="Q1451" s="11" t="s">
        <v>47</v>
      </c>
      <c r="R1451" s="11" t="s">
        <v>47</v>
      </c>
      <c r="S1451" s="11" t="s">
        <v>81</v>
      </c>
      <c r="T1451" s="22">
        <v>1.24E-2</v>
      </c>
      <c r="U1451" s="22">
        <v>1E-4</v>
      </c>
      <c r="V1451" s="22">
        <v>1.5100000000000001E-2</v>
      </c>
      <c r="W1451" s="22">
        <v>4.0000000000000002E-4</v>
      </c>
      <c r="X1451" s="22">
        <v>0</v>
      </c>
      <c r="Y1451" s="22">
        <v>0</v>
      </c>
      <c r="Z1451" s="22">
        <v>8.0000000000000004E-4</v>
      </c>
      <c r="AA1451" s="22">
        <v>0.91169999999999995</v>
      </c>
      <c r="AB1451" s="22">
        <v>0</v>
      </c>
      <c r="AC1451" s="22">
        <v>5.9499999999999997E-2</v>
      </c>
      <c r="AD1451" s="22">
        <v>0</v>
      </c>
      <c r="AE1451" s="17" t="s">
        <v>47</v>
      </c>
      <c r="AF1451" s="17" t="s">
        <v>47</v>
      </c>
      <c r="AG1451" s="8" t="str">
        <f t="shared" si="46"/>
        <v>click</v>
      </c>
      <c r="AH1451" s="10" t="str">
        <f t="shared" si="47"/>
        <v>click</v>
      </c>
    </row>
    <row r="1452" spans="1:34" ht="48" x14ac:dyDescent="0.2">
      <c r="A1452" s="20" t="s">
        <v>6112</v>
      </c>
      <c r="B1452" s="9" t="s">
        <v>6113</v>
      </c>
      <c r="C1452" s="11" t="s">
        <v>6114</v>
      </c>
      <c r="D1452" s="11" t="s">
        <v>39</v>
      </c>
      <c r="E1452" s="11" t="s">
        <v>6115</v>
      </c>
      <c r="F1452" s="11" t="s">
        <v>6116</v>
      </c>
      <c r="G1452" s="11" t="s">
        <v>232</v>
      </c>
      <c r="H1452" s="11" t="s">
        <v>520</v>
      </c>
      <c r="I1452" s="12">
        <v>6.0000000000000001E-3</v>
      </c>
      <c r="J1452" s="13">
        <v>0.09</v>
      </c>
      <c r="K1452" s="12">
        <v>1.8800000000000001E-2</v>
      </c>
      <c r="L1452" s="14">
        <v>5.7</v>
      </c>
      <c r="M1452" s="15">
        <v>0.3</v>
      </c>
      <c r="N1452" s="16">
        <v>3613</v>
      </c>
      <c r="O1452" s="21">
        <v>0.91</v>
      </c>
      <c r="P1452" s="11" t="s">
        <v>43</v>
      </c>
      <c r="Q1452" s="11" t="s">
        <v>44</v>
      </c>
      <c r="R1452" s="11" t="s">
        <v>94</v>
      </c>
      <c r="S1452" s="11" t="s">
        <v>81</v>
      </c>
      <c r="T1452" s="22">
        <v>3.1399999999999997E-2</v>
      </c>
      <c r="U1452" s="22">
        <v>3.9199999999999999E-2</v>
      </c>
      <c r="V1452" s="22">
        <v>0.1135</v>
      </c>
      <c r="W1452" s="22">
        <v>0.1021</v>
      </c>
      <c r="X1452" s="22">
        <v>0.1047</v>
      </c>
      <c r="Y1452" s="22">
        <v>0.15440000000000001</v>
      </c>
      <c r="Z1452" s="22">
        <v>0.1242</v>
      </c>
      <c r="AA1452" s="22">
        <v>0.1</v>
      </c>
      <c r="AB1452" s="22">
        <v>2.1399999999999999E-2</v>
      </c>
      <c r="AC1452" s="22">
        <v>0.16830000000000001</v>
      </c>
      <c r="AD1452" s="22">
        <v>3.1300000000000001E-2</v>
      </c>
      <c r="AE1452" s="17" t="s">
        <v>47</v>
      </c>
      <c r="AF1452" s="17" t="s">
        <v>47</v>
      </c>
      <c r="AG1452" s="8" t="str">
        <f t="shared" si="46"/>
        <v>click</v>
      </c>
      <c r="AH1452" s="10" t="str">
        <f t="shared" si="47"/>
        <v>click</v>
      </c>
    </row>
    <row r="1453" spans="1:34" ht="48" x14ac:dyDescent="0.2">
      <c r="A1453" s="20" t="s">
        <v>6117</v>
      </c>
      <c r="B1453" s="9" t="s">
        <v>6118</v>
      </c>
      <c r="C1453" s="11" t="s">
        <v>6119</v>
      </c>
      <c r="D1453" s="11" t="s">
        <v>187</v>
      </c>
      <c r="E1453" s="11" t="s">
        <v>6120</v>
      </c>
      <c r="F1453" s="11" t="s">
        <v>5972</v>
      </c>
      <c r="G1453" s="11" t="s">
        <v>62</v>
      </c>
      <c r="H1453" s="11" t="s">
        <v>190</v>
      </c>
      <c r="I1453" s="12">
        <v>8.5000000000000006E-3</v>
      </c>
      <c r="J1453" s="13"/>
      <c r="K1453" s="12"/>
      <c r="L1453" s="14">
        <v>56.6</v>
      </c>
      <c r="M1453" s="15">
        <v>2.9</v>
      </c>
      <c r="N1453" s="16">
        <v>121048</v>
      </c>
      <c r="O1453" s="21">
        <v>-2.3199999999999998</v>
      </c>
      <c r="P1453" s="11" t="s">
        <v>64</v>
      </c>
      <c r="Q1453" s="11" t="s">
        <v>47</v>
      </c>
      <c r="R1453" s="11" t="s">
        <v>47</v>
      </c>
      <c r="S1453" s="11" t="s">
        <v>47</v>
      </c>
      <c r="T1453" s="22" t="s">
        <v>47</v>
      </c>
      <c r="U1453" s="22" t="s">
        <v>47</v>
      </c>
      <c r="V1453" s="22" t="s">
        <v>47</v>
      </c>
      <c r="W1453" s="22" t="s">
        <v>47</v>
      </c>
      <c r="X1453" s="22" t="s">
        <v>47</v>
      </c>
      <c r="Y1453" s="22" t="s">
        <v>47</v>
      </c>
      <c r="Z1453" s="22" t="s">
        <v>47</v>
      </c>
      <c r="AA1453" s="22" t="s">
        <v>47</v>
      </c>
      <c r="AB1453" s="22" t="s">
        <v>47</v>
      </c>
      <c r="AC1453" s="22" t="s">
        <v>47</v>
      </c>
      <c r="AD1453" s="22" t="s">
        <v>47</v>
      </c>
      <c r="AE1453" s="17" t="s">
        <v>47</v>
      </c>
      <c r="AF1453" s="17" t="s">
        <v>47</v>
      </c>
      <c r="AG1453" s="8" t="str">
        <f t="shared" si="46"/>
        <v>click</v>
      </c>
      <c r="AH1453" s="10" t="str">
        <f t="shared" si="47"/>
        <v>click</v>
      </c>
    </row>
    <row r="1454" spans="1:34" ht="48" x14ac:dyDescent="0.2">
      <c r="A1454" s="20" t="s">
        <v>6121</v>
      </c>
      <c r="B1454" s="9" t="s">
        <v>6122</v>
      </c>
      <c r="C1454" s="11" t="s">
        <v>6119</v>
      </c>
      <c r="D1454" s="11" t="s">
        <v>187</v>
      </c>
      <c r="E1454" s="11" t="s">
        <v>6123</v>
      </c>
      <c r="F1454" s="11" t="s">
        <v>5972</v>
      </c>
      <c r="G1454" s="11" t="s">
        <v>62</v>
      </c>
      <c r="H1454" s="11" t="s">
        <v>190</v>
      </c>
      <c r="I1454" s="12">
        <v>8.5000000000000006E-3</v>
      </c>
      <c r="J1454" s="13"/>
      <c r="K1454" s="12"/>
      <c r="L1454" s="14">
        <v>275.2</v>
      </c>
      <c r="M1454" s="15">
        <v>9.8000000000000007</v>
      </c>
      <c r="N1454" s="16">
        <v>927591</v>
      </c>
      <c r="O1454" s="21">
        <v>-3.68</v>
      </c>
      <c r="P1454" s="11" t="s">
        <v>64</v>
      </c>
      <c r="Q1454" s="11" t="s">
        <v>47</v>
      </c>
      <c r="R1454" s="11" t="s">
        <v>47</v>
      </c>
      <c r="S1454" s="11" t="s">
        <v>47</v>
      </c>
      <c r="T1454" s="22" t="s">
        <v>47</v>
      </c>
      <c r="U1454" s="22" t="s">
        <v>47</v>
      </c>
      <c r="V1454" s="22" t="s">
        <v>47</v>
      </c>
      <c r="W1454" s="22" t="s">
        <v>47</v>
      </c>
      <c r="X1454" s="22" t="s">
        <v>47</v>
      </c>
      <c r="Y1454" s="22" t="s">
        <v>47</v>
      </c>
      <c r="Z1454" s="22" t="s">
        <v>47</v>
      </c>
      <c r="AA1454" s="22" t="s">
        <v>47</v>
      </c>
      <c r="AB1454" s="22" t="s">
        <v>47</v>
      </c>
      <c r="AC1454" s="22" t="s">
        <v>47</v>
      </c>
      <c r="AD1454" s="22" t="s">
        <v>47</v>
      </c>
      <c r="AE1454" s="17" t="s">
        <v>47</v>
      </c>
      <c r="AF1454" s="17" t="s">
        <v>47</v>
      </c>
      <c r="AG1454" s="8" t="str">
        <f t="shared" si="46"/>
        <v>click</v>
      </c>
      <c r="AH1454" s="10" t="str">
        <f t="shared" si="47"/>
        <v>click</v>
      </c>
    </row>
    <row r="1455" spans="1:34" ht="276" x14ac:dyDescent="0.2">
      <c r="A1455" s="20" t="s">
        <v>6124</v>
      </c>
      <c r="B1455" s="9" t="s">
        <v>6125</v>
      </c>
      <c r="C1455" s="11" t="s">
        <v>6126</v>
      </c>
      <c r="D1455" s="11" t="s">
        <v>39</v>
      </c>
      <c r="E1455" s="11" t="s">
        <v>6127</v>
      </c>
      <c r="F1455" s="11" t="s">
        <v>6128</v>
      </c>
      <c r="G1455" s="11" t="s">
        <v>268</v>
      </c>
      <c r="H1455" s="11" t="s">
        <v>502</v>
      </c>
      <c r="I1455" s="12">
        <v>4.4999999999999997E-3</v>
      </c>
      <c r="J1455" s="13">
        <v>0.17</v>
      </c>
      <c r="K1455" s="12">
        <v>5.7999999999999996E-3</v>
      </c>
      <c r="L1455" s="14">
        <v>4.0999999999999996</v>
      </c>
      <c r="M1455" s="15">
        <v>0.1</v>
      </c>
      <c r="N1455" s="16">
        <v>400</v>
      </c>
      <c r="O1455" s="21">
        <v>-3.52</v>
      </c>
      <c r="P1455" s="11" t="s">
        <v>43</v>
      </c>
      <c r="Q1455" s="11" t="s">
        <v>44</v>
      </c>
      <c r="R1455" s="11" t="s">
        <v>94</v>
      </c>
      <c r="S1455" s="11" t="s">
        <v>269</v>
      </c>
      <c r="T1455" s="22" t="s">
        <v>47</v>
      </c>
      <c r="U1455" s="22" t="s">
        <v>47</v>
      </c>
      <c r="V1455" s="22" t="s">
        <v>47</v>
      </c>
      <c r="W1455" s="22" t="s">
        <v>47</v>
      </c>
      <c r="X1455" s="22" t="s">
        <v>47</v>
      </c>
      <c r="Y1455" s="22" t="s">
        <v>47</v>
      </c>
      <c r="Z1455" s="22" t="s">
        <v>47</v>
      </c>
      <c r="AA1455" s="22" t="s">
        <v>47</v>
      </c>
      <c r="AB1455" s="22" t="s">
        <v>47</v>
      </c>
      <c r="AC1455" s="22" t="s">
        <v>47</v>
      </c>
      <c r="AD1455" s="22" t="s">
        <v>47</v>
      </c>
      <c r="AE1455" s="17" t="s">
        <v>47</v>
      </c>
      <c r="AF1455" s="17" t="s">
        <v>47</v>
      </c>
      <c r="AG1455" s="8" t="str">
        <f t="shared" si="46"/>
        <v>click</v>
      </c>
      <c r="AH1455" s="10" t="str">
        <f t="shared" si="47"/>
        <v>click</v>
      </c>
    </row>
    <row r="1456" spans="1:34" ht="72" x14ac:dyDescent="0.2">
      <c r="A1456" s="20" t="s">
        <v>6129</v>
      </c>
      <c r="B1456" s="9" t="s">
        <v>6130</v>
      </c>
      <c r="C1456" s="11" t="s">
        <v>3885</v>
      </c>
      <c r="D1456" s="11" t="s">
        <v>39</v>
      </c>
      <c r="E1456" s="11" t="s">
        <v>6131</v>
      </c>
      <c r="F1456" s="11" t="s">
        <v>6132</v>
      </c>
      <c r="G1456" s="11" t="s">
        <v>496</v>
      </c>
      <c r="H1456" s="11" t="s">
        <v>87</v>
      </c>
      <c r="I1456" s="12">
        <v>3.5000000000000001E-3</v>
      </c>
      <c r="J1456" s="13">
        <v>0.34</v>
      </c>
      <c r="K1456" s="12">
        <v>1.61E-2</v>
      </c>
      <c r="L1456" s="14">
        <v>7.9</v>
      </c>
      <c r="M1456" s="15">
        <v>0.1</v>
      </c>
      <c r="N1456" s="16">
        <v>685</v>
      </c>
      <c r="O1456" s="21">
        <v>1.57</v>
      </c>
      <c r="P1456" s="11" t="s">
        <v>43</v>
      </c>
      <c r="Q1456" s="11" t="s">
        <v>306</v>
      </c>
      <c r="R1456" s="11" t="s">
        <v>497</v>
      </c>
      <c r="S1456" s="11" t="s">
        <v>81</v>
      </c>
      <c r="T1456" s="22">
        <v>3.15E-2</v>
      </c>
      <c r="U1456" s="22">
        <v>4.3799999999999999E-2</v>
      </c>
      <c r="V1456" s="22">
        <v>0.113</v>
      </c>
      <c r="W1456" s="22">
        <v>8.4000000000000005E-2</v>
      </c>
      <c r="X1456" s="22">
        <v>0.121</v>
      </c>
      <c r="Y1456" s="22">
        <v>0.21460000000000001</v>
      </c>
      <c r="Z1456" s="22">
        <v>9.8699999999999996E-2</v>
      </c>
      <c r="AA1456" s="22">
        <v>9.8599999999999993E-2</v>
      </c>
      <c r="AB1456" s="22">
        <v>1.5599999999999999E-2</v>
      </c>
      <c r="AC1456" s="22">
        <v>0.1293</v>
      </c>
      <c r="AD1456" s="22">
        <v>4.24E-2</v>
      </c>
      <c r="AE1456" s="17" t="s">
        <v>47</v>
      </c>
      <c r="AF1456" s="17" t="s">
        <v>47</v>
      </c>
      <c r="AG1456" s="8" t="str">
        <f t="shared" si="46"/>
        <v>click</v>
      </c>
      <c r="AH1456" s="10" t="str">
        <f t="shared" si="47"/>
        <v>click</v>
      </c>
    </row>
    <row r="1457" spans="1:34" ht="120" x14ac:dyDescent="0.2">
      <c r="A1457" s="20" t="s">
        <v>6133</v>
      </c>
      <c r="B1457" s="9" t="s">
        <v>6134</v>
      </c>
      <c r="C1457" s="11" t="s">
        <v>3083</v>
      </c>
      <c r="D1457" s="11" t="s">
        <v>39</v>
      </c>
      <c r="E1457" s="11" t="s">
        <v>6135</v>
      </c>
      <c r="F1457" s="11" t="s">
        <v>6136</v>
      </c>
      <c r="G1457" s="11" t="s">
        <v>783</v>
      </c>
      <c r="H1457" s="11" t="s">
        <v>54</v>
      </c>
      <c r="I1457" s="12">
        <v>1.5E-3</v>
      </c>
      <c r="J1457" s="13">
        <v>0.3</v>
      </c>
      <c r="K1457" s="12">
        <v>1.3299999999999999E-2</v>
      </c>
      <c r="L1457" s="14">
        <v>127.7</v>
      </c>
      <c r="M1457" s="15">
        <v>2.2000000000000002</v>
      </c>
      <c r="N1457" s="16">
        <v>3012</v>
      </c>
      <c r="O1457" s="21">
        <v>0.98</v>
      </c>
      <c r="P1457" s="11" t="s">
        <v>43</v>
      </c>
      <c r="Q1457" s="11" t="s">
        <v>44</v>
      </c>
      <c r="R1457" s="11" t="s">
        <v>497</v>
      </c>
      <c r="S1457" s="11" t="s">
        <v>81</v>
      </c>
      <c r="T1457" s="22">
        <v>2.92E-2</v>
      </c>
      <c r="U1457" s="22">
        <v>4.3799999999999999E-2</v>
      </c>
      <c r="V1457" s="22">
        <v>0.106</v>
      </c>
      <c r="W1457" s="22">
        <v>8.4699999999999998E-2</v>
      </c>
      <c r="X1457" s="22">
        <v>0.1399</v>
      </c>
      <c r="Y1457" s="22">
        <v>0.20680000000000001</v>
      </c>
      <c r="Z1457" s="22">
        <v>0.10489999999999999</v>
      </c>
      <c r="AA1457" s="22">
        <v>8.9599999999999999E-2</v>
      </c>
      <c r="AB1457" s="22">
        <v>1.34E-2</v>
      </c>
      <c r="AC1457" s="22">
        <v>0.1416</v>
      </c>
      <c r="AD1457" s="22">
        <v>3.8600000000000002E-2</v>
      </c>
      <c r="AE1457" s="17" t="s">
        <v>47</v>
      </c>
      <c r="AF1457" s="17" t="s">
        <v>47</v>
      </c>
      <c r="AG1457" s="8" t="str">
        <f t="shared" si="46"/>
        <v>click</v>
      </c>
      <c r="AH1457" s="10" t="str">
        <f t="shared" si="47"/>
        <v>click</v>
      </c>
    </row>
    <row r="1458" spans="1:34" ht="36" x14ac:dyDescent="0.2">
      <c r="A1458" s="20" t="s">
        <v>6137</v>
      </c>
      <c r="B1458" s="9" t="s">
        <v>6138</v>
      </c>
      <c r="C1458" s="11" t="s">
        <v>6015</v>
      </c>
      <c r="D1458" s="11" t="s">
        <v>39</v>
      </c>
      <c r="E1458" s="11" t="s">
        <v>3757</v>
      </c>
      <c r="F1458" s="11" t="s">
        <v>3758</v>
      </c>
      <c r="G1458" s="11" t="s">
        <v>958</v>
      </c>
      <c r="H1458" s="11" t="s">
        <v>540</v>
      </c>
      <c r="I1458" s="12">
        <v>1.1999999999999999E-3</v>
      </c>
      <c r="J1458" s="13">
        <v>7.0000000000000007E-2</v>
      </c>
      <c r="K1458" s="12">
        <v>1.3599999999999999E-2</v>
      </c>
      <c r="L1458" s="14">
        <v>377.2</v>
      </c>
      <c r="M1458" s="15">
        <v>7.4</v>
      </c>
      <c r="N1458" s="16">
        <v>129655</v>
      </c>
      <c r="O1458" s="21">
        <v>-0.39</v>
      </c>
      <c r="P1458" s="11" t="s">
        <v>165</v>
      </c>
      <c r="Q1458" s="11" t="s">
        <v>47</v>
      </c>
      <c r="R1458" s="11" t="s">
        <v>47</v>
      </c>
      <c r="S1458" s="11" t="s">
        <v>81</v>
      </c>
      <c r="T1458" s="22" t="s">
        <v>47</v>
      </c>
      <c r="U1458" s="22" t="s">
        <v>47</v>
      </c>
      <c r="V1458" s="22" t="s">
        <v>47</v>
      </c>
      <c r="W1458" s="22" t="s">
        <v>47</v>
      </c>
      <c r="X1458" s="22" t="s">
        <v>47</v>
      </c>
      <c r="Y1458" s="22" t="s">
        <v>47</v>
      </c>
      <c r="Z1458" s="22" t="s">
        <v>47</v>
      </c>
      <c r="AA1458" s="22" t="s">
        <v>47</v>
      </c>
      <c r="AB1458" s="22" t="s">
        <v>47</v>
      </c>
      <c r="AC1458" s="22" t="s">
        <v>47</v>
      </c>
      <c r="AD1458" s="22" t="s">
        <v>47</v>
      </c>
      <c r="AE1458" s="17" t="s">
        <v>47</v>
      </c>
      <c r="AF1458" s="17" t="s">
        <v>47</v>
      </c>
      <c r="AG1458" s="8" t="str">
        <f t="shared" si="46"/>
        <v>click</v>
      </c>
      <c r="AH1458" s="10" t="str">
        <f t="shared" si="47"/>
        <v>click</v>
      </c>
    </row>
    <row r="1459" spans="1:34" ht="48" x14ac:dyDescent="0.2">
      <c r="A1459" s="20" t="s">
        <v>6139</v>
      </c>
      <c r="B1459" s="9" t="s">
        <v>6140</v>
      </c>
      <c r="C1459" s="11" t="s">
        <v>6141</v>
      </c>
      <c r="D1459" s="11" t="s">
        <v>39</v>
      </c>
      <c r="E1459" s="11" t="s">
        <v>6142</v>
      </c>
      <c r="F1459" s="11" t="s">
        <v>6143</v>
      </c>
      <c r="G1459" s="11" t="s">
        <v>121</v>
      </c>
      <c r="H1459" s="11" t="s">
        <v>142</v>
      </c>
      <c r="I1459" s="12">
        <v>7.6E-3</v>
      </c>
      <c r="J1459" s="13">
        <v>0.6</v>
      </c>
      <c r="K1459" s="12">
        <v>3.2099999999999997E-2</v>
      </c>
      <c r="L1459" s="14">
        <v>372.8</v>
      </c>
      <c r="M1459" s="15">
        <v>20</v>
      </c>
      <c r="N1459" s="16">
        <v>156863</v>
      </c>
      <c r="O1459" s="21">
        <v>1.58</v>
      </c>
      <c r="P1459" s="11" t="s">
        <v>43</v>
      </c>
      <c r="Q1459" s="11" t="s">
        <v>47</v>
      </c>
      <c r="R1459" s="11" t="s">
        <v>47</v>
      </c>
      <c r="S1459" s="11" t="s">
        <v>307</v>
      </c>
      <c r="T1459" s="22">
        <v>9.8599999999999993E-2</v>
      </c>
      <c r="U1459" s="22">
        <v>0</v>
      </c>
      <c r="V1459" s="22">
        <v>5.0200000000000002E-2</v>
      </c>
      <c r="W1459" s="22">
        <v>3.6900000000000002E-2</v>
      </c>
      <c r="X1459" s="22">
        <v>0.155</v>
      </c>
      <c r="Y1459" s="22">
        <v>0.2172</v>
      </c>
      <c r="Z1459" s="22">
        <v>0</v>
      </c>
      <c r="AA1459" s="22">
        <v>0.11360000000000001</v>
      </c>
      <c r="AB1459" s="22">
        <v>0.1056</v>
      </c>
      <c r="AC1459" s="22">
        <v>0</v>
      </c>
      <c r="AD1459" s="22">
        <v>7.7200000000000005E-2</v>
      </c>
      <c r="AE1459" s="17" t="s">
        <v>47</v>
      </c>
      <c r="AF1459" s="17" t="s">
        <v>47</v>
      </c>
      <c r="AG1459" s="8" t="str">
        <f t="shared" si="46"/>
        <v>click</v>
      </c>
      <c r="AH1459" s="10" t="str">
        <f t="shared" si="47"/>
        <v>click</v>
      </c>
    </row>
    <row r="1460" spans="1:34" ht="36" x14ac:dyDescent="0.2">
      <c r="A1460" s="20" t="s">
        <v>6144</v>
      </c>
      <c r="B1460" s="9" t="s">
        <v>6145</v>
      </c>
      <c r="C1460" s="11" t="s">
        <v>6036</v>
      </c>
      <c r="D1460" s="11" t="s">
        <v>39</v>
      </c>
      <c r="E1460" s="11" t="s">
        <v>6146</v>
      </c>
      <c r="F1460" s="11" t="s">
        <v>6147</v>
      </c>
      <c r="G1460" s="11" t="s">
        <v>33</v>
      </c>
      <c r="H1460" s="11" t="s">
        <v>540</v>
      </c>
      <c r="I1460" s="12">
        <v>1E-3</v>
      </c>
      <c r="J1460" s="13">
        <v>0.62</v>
      </c>
      <c r="K1460" s="12">
        <v>3.9800000000000002E-2</v>
      </c>
      <c r="L1460" s="14">
        <v>17530.599999999999</v>
      </c>
      <c r="M1460" s="15">
        <v>270.5</v>
      </c>
      <c r="N1460" s="16">
        <v>2913183</v>
      </c>
      <c r="O1460" s="21">
        <v>-1.37</v>
      </c>
      <c r="P1460" s="11" t="s">
        <v>33</v>
      </c>
      <c r="Q1460" s="11" t="s">
        <v>47</v>
      </c>
      <c r="R1460" s="11" t="s">
        <v>47</v>
      </c>
      <c r="S1460" s="11" t="s">
        <v>81</v>
      </c>
      <c r="T1460" s="22">
        <v>0</v>
      </c>
      <c r="U1460" s="22">
        <v>0</v>
      </c>
      <c r="V1460" s="22">
        <v>0</v>
      </c>
      <c r="W1460" s="22">
        <v>0</v>
      </c>
      <c r="X1460" s="22">
        <v>0</v>
      </c>
      <c r="Y1460" s="22">
        <v>0</v>
      </c>
      <c r="Z1460" s="22">
        <v>0</v>
      </c>
      <c r="AA1460" s="22">
        <v>1.32E-2</v>
      </c>
      <c r="AB1460" s="22">
        <v>0.97819999999999996</v>
      </c>
      <c r="AC1460" s="22">
        <v>0</v>
      </c>
      <c r="AD1460" s="22">
        <v>0</v>
      </c>
      <c r="AE1460" s="17" t="s">
        <v>47</v>
      </c>
      <c r="AF1460" s="17" t="s">
        <v>47</v>
      </c>
      <c r="AG1460" s="8" t="str">
        <f t="shared" si="46"/>
        <v>click</v>
      </c>
      <c r="AH1460" s="10" t="str">
        <f t="shared" si="47"/>
        <v>click</v>
      </c>
    </row>
    <row r="1461" spans="1:34" ht="48" x14ac:dyDescent="0.2">
      <c r="A1461" s="20" t="s">
        <v>6148</v>
      </c>
      <c r="B1461" s="9" t="s">
        <v>6149</v>
      </c>
      <c r="C1461" s="11" t="s">
        <v>3871</v>
      </c>
      <c r="D1461" s="11" t="s">
        <v>39</v>
      </c>
      <c r="E1461" s="11" t="s">
        <v>6150</v>
      </c>
      <c r="F1461" s="11" t="s">
        <v>6151</v>
      </c>
      <c r="G1461" s="11" t="s">
        <v>1564</v>
      </c>
      <c r="H1461" s="11" t="s">
        <v>540</v>
      </c>
      <c r="I1461" s="12">
        <v>3.2000000000000002E-3</v>
      </c>
      <c r="J1461" s="13">
        <v>0.09</v>
      </c>
      <c r="K1461" s="12">
        <v>4.7399999999999998E-2</v>
      </c>
      <c r="L1461" s="14">
        <v>1246.3</v>
      </c>
      <c r="M1461" s="15">
        <v>23.3</v>
      </c>
      <c r="N1461" s="16">
        <v>207656</v>
      </c>
      <c r="O1461" s="21">
        <v>-1.33</v>
      </c>
      <c r="P1461" s="11" t="s">
        <v>33</v>
      </c>
      <c r="Q1461" s="11" t="s">
        <v>47</v>
      </c>
      <c r="R1461" s="11" t="s">
        <v>47</v>
      </c>
      <c r="S1461" s="11" t="s">
        <v>46</v>
      </c>
      <c r="T1461" s="22">
        <v>1.6000000000000001E-3</v>
      </c>
      <c r="U1461" s="22">
        <v>0</v>
      </c>
      <c r="V1461" s="22">
        <v>1.0999999999999999E-2</v>
      </c>
      <c r="W1461" s="22">
        <v>0</v>
      </c>
      <c r="X1461" s="22">
        <v>2.0000000000000001E-4</v>
      </c>
      <c r="Y1461" s="22">
        <v>2.9600000000000001E-2</v>
      </c>
      <c r="Z1461" s="22">
        <v>0</v>
      </c>
      <c r="AA1461" s="22">
        <v>1.14E-2</v>
      </c>
      <c r="AB1461" s="22">
        <v>0.91820000000000002</v>
      </c>
      <c r="AC1461" s="22">
        <v>1.1999999999999999E-3</v>
      </c>
      <c r="AD1461" s="22">
        <v>0</v>
      </c>
      <c r="AE1461" s="17" t="s">
        <v>47</v>
      </c>
      <c r="AF1461" s="17" t="s">
        <v>47</v>
      </c>
      <c r="AG1461" s="8" t="str">
        <f t="shared" si="46"/>
        <v>click</v>
      </c>
      <c r="AH1461" s="10" t="str">
        <f t="shared" si="47"/>
        <v>click</v>
      </c>
    </row>
    <row r="1462" spans="1:34" ht="36" x14ac:dyDescent="0.2">
      <c r="A1462" s="20" t="s">
        <v>6152</v>
      </c>
      <c r="B1462" s="9" t="s">
        <v>6153</v>
      </c>
      <c r="C1462" s="11" t="s">
        <v>5999</v>
      </c>
      <c r="D1462" s="11" t="s">
        <v>39</v>
      </c>
      <c r="E1462" s="11" t="s">
        <v>6154</v>
      </c>
      <c r="F1462" s="11" t="s">
        <v>6155</v>
      </c>
      <c r="G1462" s="11" t="s">
        <v>1182</v>
      </c>
      <c r="H1462" s="11" t="s">
        <v>540</v>
      </c>
      <c r="I1462" s="12">
        <v>1E-3</v>
      </c>
      <c r="J1462" s="13">
        <v>1.27</v>
      </c>
      <c r="K1462" s="12">
        <v>1.18E-2</v>
      </c>
      <c r="L1462" s="14">
        <v>6674</v>
      </c>
      <c r="M1462" s="15">
        <v>61.1</v>
      </c>
      <c r="N1462" s="16">
        <v>262795</v>
      </c>
      <c r="O1462" s="21">
        <v>1.06</v>
      </c>
      <c r="P1462" s="11" t="s">
        <v>43</v>
      </c>
      <c r="Q1462" s="11" t="s">
        <v>628</v>
      </c>
      <c r="R1462" s="11" t="s">
        <v>94</v>
      </c>
      <c r="S1462" s="11" t="s">
        <v>81</v>
      </c>
      <c r="T1462" s="22">
        <v>5.5199999999999999E-2</v>
      </c>
      <c r="U1462" s="22">
        <v>2.8199999999999999E-2</v>
      </c>
      <c r="V1462" s="22">
        <v>0.16550000000000001</v>
      </c>
      <c r="W1462" s="22">
        <v>7.9299999999999995E-2</v>
      </c>
      <c r="X1462" s="22">
        <v>7.0000000000000007E-2</v>
      </c>
      <c r="Y1462" s="22">
        <v>0.1033</v>
      </c>
      <c r="Z1462" s="22">
        <v>9.7500000000000003E-2</v>
      </c>
      <c r="AA1462" s="22">
        <v>0.13689999999999999</v>
      </c>
      <c r="AB1462" s="22">
        <v>5.79E-2</v>
      </c>
      <c r="AC1462" s="22">
        <v>0.14649999999999999</v>
      </c>
      <c r="AD1462" s="22">
        <v>5.4699999999999999E-2</v>
      </c>
      <c r="AE1462" s="17" t="s">
        <v>47</v>
      </c>
      <c r="AF1462" s="17" t="s">
        <v>47</v>
      </c>
      <c r="AG1462" s="8" t="str">
        <f t="shared" si="46"/>
        <v>click</v>
      </c>
      <c r="AH1462" s="10" t="str">
        <f t="shared" si="47"/>
        <v>click</v>
      </c>
    </row>
    <row r="1463" spans="1:34" ht="48" x14ac:dyDescent="0.2">
      <c r="A1463" s="20" t="s">
        <v>6156</v>
      </c>
      <c r="B1463" s="9" t="s">
        <v>6157</v>
      </c>
      <c r="C1463" s="11" t="s">
        <v>6158</v>
      </c>
      <c r="D1463" s="11" t="s">
        <v>39</v>
      </c>
      <c r="E1463" s="11" t="s">
        <v>6159</v>
      </c>
      <c r="F1463" s="11" t="s">
        <v>6160</v>
      </c>
      <c r="G1463" s="11" t="s">
        <v>1513</v>
      </c>
      <c r="H1463" s="11" t="s">
        <v>540</v>
      </c>
      <c r="I1463" s="12">
        <v>1E-3</v>
      </c>
      <c r="J1463" s="13">
        <v>1.21</v>
      </c>
      <c r="K1463" s="12">
        <v>1.54E-2</v>
      </c>
      <c r="L1463" s="14">
        <v>2218.5</v>
      </c>
      <c r="M1463" s="15">
        <v>28</v>
      </c>
      <c r="N1463" s="16">
        <v>122741</v>
      </c>
      <c r="O1463" s="21">
        <v>1.05</v>
      </c>
      <c r="P1463" s="11" t="s">
        <v>43</v>
      </c>
      <c r="Q1463" s="11" t="s">
        <v>628</v>
      </c>
      <c r="R1463" s="11" t="s">
        <v>497</v>
      </c>
      <c r="S1463" s="11" t="s">
        <v>81</v>
      </c>
      <c r="T1463" s="22">
        <v>6.4100000000000004E-2</v>
      </c>
      <c r="U1463" s="22">
        <v>1.09E-2</v>
      </c>
      <c r="V1463" s="22">
        <v>0.13070000000000001</v>
      </c>
      <c r="W1463" s="22">
        <v>9.0899999999999995E-2</v>
      </c>
      <c r="X1463" s="22">
        <v>7.1800000000000003E-2</v>
      </c>
      <c r="Y1463" s="22">
        <v>0.1633</v>
      </c>
      <c r="Z1463" s="22">
        <v>5.0200000000000002E-2</v>
      </c>
      <c r="AA1463" s="22">
        <v>0.11210000000000001</v>
      </c>
      <c r="AB1463" s="22">
        <v>0.10009999999999999</v>
      </c>
      <c r="AC1463" s="22">
        <v>0.1027</v>
      </c>
      <c r="AD1463" s="22">
        <v>0.1008</v>
      </c>
      <c r="AE1463" s="17" t="s">
        <v>47</v>
      </c>
      <c r="AF1463" s="17" t="s">
        <v>47</v>
      </c>
      <c r="AG1463" s="8" t="str">
        <f t="shared" si="46"/>
        <v>click</v>
      </c>
      <c r="AH1463" s="10" t="str">
        <f t="shared" si="47"/>
        <v>click</v>
      </c>
    </row>
    <row r="1464" spans="1:34" ht="36" x14ac:dyDescent="0.2">
      <c r="A1464" s="20" t="s">
        <v>6161</v>
      </c>
      <c r="B1464" s="9" t="s">
        <v>6162</v>
      </c>
      <c r="C1464" s="11" t="s">
        <v>431</v>
      </c>
      <c r="D1464" s="11" t="s">
        <v>39</v>
      </c>
      <c r="E1464" s="11" t="s">
        <v>6163</v>
      </c>
      <c r="F1464" s="11" t="s">
        <v>6164</v>
      </c>
      <c r="G1464" s="11" t="s">
        <v>232</v>
      </c>
      <c r="H1464" s="11" t="s">
        <v>540</v>
      </c>
      <c r="I1464" s="12">
        <v>1.1999999999999999E-3</v>
      </c>
      <c r="J1464" s="13">
        <v>0.35</v>
      </c>
      <c r="K1464" s="12">
        <v>1.7299999999999999E-2</v>
      </c>
      <c r="L1464" s="14">
        <v>245.9</v>
      </c>
      <c r="M1464" s="15">
        <v>2.9</v>
      </c>
      <c r="N1464" s="16">
        <v>14917</v>
      </c>
      <c r="O1464" s="21">
        <v>1.01</v>
      </c>
      <c r="P1464" s="11" t="s">
        <v>43</v>
      </c>
      <c r="Q1464" s="11" t="s">
        <v>44</v>
      </c>
      <c r="R1464" s="11" t="s">
        <v>94</v>
      </c>
      <c r="S1464" s="11" t="s">
        <v>81</v>
      </c>
      <c r="T1464" s="22">
        <v>3.44E-2</v>
      </c>
      <c r="U1464" s="22">
        <v>4.1300000000000003E-2</v>
      </c>
      <c r="V1464" s="22">
        <v>0.1196</v>
      </c>
      <c r="W1464" s="22">
        <v>9.8799999999999999E-2</v>
      </c>
      <c r="X1464" s="22">
        <v>0.1022</v>
      </c>
      <c r="Y1464" s="22">
        <v>0.14199999999999999</v>
      </c>
      <c r="Z1464" s="22">
        <v>0.1216</v>
      </c>
      <c r="AA1464" s="22">
        <v>0.1101</v>
      </c>
      <c r="AB1464" s="22">
        <v>3.1E-2</v>
      </c>
      <c r="AC1464" s="22">
        <v>0.16470000000000001</v>
      </c>
      <c r="AD1464" s="22">
        <v>3.4099999999999998E-2</v>
      </c>
      <c r="AE1464" s="17" t="s">
        <v>47</v>
      </c>
      <c r="AF1464" s="17" t="s">
        <v>47</v>
      </c>
      <c r="AG1464" s="8" t="str">
        <f t="shared" si="46"/>
        <v>click</v>
      </c>
      <c r="AH1464" s="10" t="str">
        <f t="shared" si="47"/>
        <v>click</v>
      </c>
    </row>
    <row r="1465" spans="1:34" ht="25.5" x14ac:dyDescent="0.2">
      <c r="A1465" s="20" t="s">
        <v>6165</v>
      </c>
      <c r="B1465" s="9" t="s">
        <v>6166</v>
      </c>
      <c r="C1465" s="11" t="s">
        <v>6167</v>
      </c>
      <c r="D1465" s="11" t="s">
        <v>39</v>
      </c>
      <c r="E1465" s="11" t="s">
        <v>6168</v>
      </c>
      <c r="F1465" s="11" t="s">
        <v>6169</v>
      </c>
      <c r="G1465" s="11" t="s">
        <v>196</v>
      </c>
      <c r="H1465" s="11" t="s">
        <v>540</v>
      </c>
      <c r="I1465" s="12">
        <v>1.5E-3</v>
      </c>
      <c r="J1465" s="13">
        <v>0.28999999999999998</v>
      </c>
      <c r="K1465" s="12">
        <v>1.41E-2</v>
      </c>
      <c r="L1465" s="14">
        <v>230.6</v>
      </c>
      <c r="M1465" s="15">
        <v>2.6</v>
      </c>
      <c r="N1465" s="16">
        <v>16086</v>
      </c>
      <c r="O1465" s="21">
        <v>1</v>
      </c>
      <c r="P1465" s="11" t="s">
        <v>43</v>
      </c>
      <c r="Q1465" s="11" t="s">
        <v>44</v>
      </c>
      <c r="R1465" s="11" t="s">
        <v>45</v>
      </c>
      <c r="S1465" s="11" t="s">
        <v>81</v>
      </c>
      <c r="T1465" s="22">
        <v>3.8100000000000002E-2</v>
      </c>
      <c r="U1465" s="22">
        <v>4.4499999999999998E-2</v>
      </c>
      <c r="V1465" s="22">
        <v>0.16520000000000001</v>
      </c>
      <c r="W1465" s="22">
        <v>0.1211</v>
      </c>
      <c r="X1465" s="22">
        <v>4.3200000000000002E-2</v>
      </c>
      <c r="Y1465" s="22">
        <v>4.5699999999999998E-2</v>
      </c>
      <c r="Z1465" s="22">
        <v>0.12609999999999999</v>
      </c>
      <c r="AA1465" s="22">
        <v>0.1321</v>
      </c>
      <c r="AB1465" s="22">
        <v>1.7899999999999999E-2</v>
      </c>
      <c r="AC1465" s="22">
        <v>0.26500000000000001</v>
      </c>
      <c r="AD1465" s="22">
        <v>8.0000000000000004E-4</v>
      </c>
      <c r="AE1465" s="17" t="s">
        <v>47</v>
      </c>
      <c r="AF1465" s="17" t="s">
        <v>47</v>
      </c>
      <c r="AG1465" s="8" t="str">
        <f t="shared" si="46"/>
        <v>click</v>
      </c>
      <c r="AH1465" s="10" t="str">
        <f t="shared" si="47"/>
        <v>click</v>
      </c>
    </row>
    <row r="1466" spans="1:34" ht="24" x14ac:dyDescent="0.2">
      <c r="A1466" s="20" t="s">
        <v>6170</v>
      </c>
      <c r="B1466" s="9" t="s">
        <v>6171</v>
      </c>
      <c r="C1466" s="11" t="s">
        <v>6167</v>
      </c>
      <c r="D1466" s="11" t="s">
        <v>39</v>
      </c>
      <c r="E1466" s="11" t="s">
        <v>6172</v>
      </c>
      <c r="F1466" s="11" t="s">
        <v>6173</v>
      </c>
      <c r="G1466" s="11" t="s">
        <v>783</v>
      </c>
      <c r="H1466" s="11" t="s">
        <v>540</v>
      </c>
      <c r="I1466" s="12">
        <v>1.5E-3</v>
      </c>
      <c r="J1466" s="13">
        <v>0.4</v>
      </c>
      <c r="K1466" s="12">
        <v>1.95E-2</v>
      </c>
      <c r="L1466" s="14">
        <v>180.3</v>
      </c>
      <c r="M1466" s="15">
        <v>2.2000000000000002</v>
      </c>
      <c r="N1466" s="16">
        <v>9861</v>
      </c>
      <c r="O1466" s="21">
        <v>1</v>
      </c>
      <c r="P1466" s="11" t="s">
        <v>43</v>
      </c>
      <c r="Q1466" s="11" t="s">
        <v>44</v>
      </c>
      <c r="R1466" s="11" t="s">
        <v>497</v>
      </c>
      <c r="S1466" s="11" t="s">
        <v>81</v>
      </c>
      <c r="T1466" s="22">
        <v>3.09E-2</v>
      </c>
      <c r="U1466" s="22">
        <v>3.85E-2</v>
      </c>
      <c r="V1466" s="22">
        <v>7.6600000000000001E-2</v>
      </c>
      <c r="W1466" s="22">
        <v>7.8299999999999995E-2</v>
      </c>
      <c r="X1466" s="22">
        <v>0.157</v>
      </c>
      <c r="Y1466" s="22">
        <v>0.2316</v>
      </c>
      <c r="Z1466" s="22">
        <v>0.1174</v>
      </c>
      <c r="AA1466" s="22">
        <v>8.9599999999999999E-2</v>
      </c>
      <c r="AB1466" s="22">
        <v>4.2900000000000001E-2</v>
      </c>
      <c r="AC1466" s="22">
        <v>7.2300000000000003E-2</v>
      </c>
      <c r="AD1466" s="22">
        <v>6.4899999999999999E-2</v>
      </c>
      <c r="AE1466" s="17" t="s">
        <v>47</v>
      </c>
      <c r="AF1466" s="17" t="s">
        <v>47</v>
      </c>
      <c r="AG1466" s="8" t="str">
        <f t="shared" si="46"/>
        <v>click</v>
      </c>
      <c r="AH1466" s="10" t="str">
        <f t="shared" si="47"/>
        <v>click</v>
      </c>
    </row>
    <row r="1467" spans="1:34" ht="24" x14ac:dyDescent="0.2">
      <c r="A1467" s="20" t="s">
        <v>6174</v>
      </c>
      <c r="B1467" s="9" t="s">
        <v>6175</v>
      </c>
      <c r="C1467" s="11" t="s">
        <v>6103</v>
      </c>
      <c r="D1467" s="11" t="s">
        <v>39</v>
      </c>
      <c r="E1467" s="11" t="s">
        <v>6176</v>
      </c>
      <c r="F1467" s="11" t="s">
        <v>6177</v>
      </c>
      <c r="G1467" s="11" t="s">
        <v>232</v>
      </c>
      <c r="H1467" s="11" t="s">
        <v>540</v>
      </c>
      <c r="I1467" s="12">
        <v>5.0000000000000001E-4</v>
      </c>
      <c r="J1467" s="13">
        <v>0.39</v>
      </c>
      <c r="K1467" s="12">
        <v>9.2999999999999992E-3</v>
      </c>
      <c r="L1467" s="14">
        <v>14785.7</v>
      </c>
      <c r="M1467" s="15">
        <v>87.8</v>
      </c>
      <c r="N1467" s="16">
        <v>1443067</v>
      </c>
      <c r="O1467" s="21">
        <v>1.06</v>
      </c>
      <c r="P1467" s="11" t="s">
        <v>43</v>
      </c>
      <c r="Q1467" s="11" t="s">
        <v>44</v>
      </c>
      <c r="R1467" s="11" t="s">
        <v>94</v>
      </c>
      <c r="S1467" s="11" t="s">
        <v>81</v>
      </c>
      <c r="T1467" s="22">
        <v>3.2000000000000001E-2</v>
      </c>
      <c r="U1467" s="22">
        <v>4.2000000000000003E-2</v>
      </c>
      <c r="V1467" s="22">
        <v>0.11219999999999999</v>
      </c>
      <c r="W1467" s="22">
        <v>0.1069</v>
      </c>
      <c r="X1467" s="22">
        <v>0.10829999999999999</v>
      </c>
      <c r="Y1467" s="22">
        <v>0.14710000000000001</v>
      </c>
      <c r="Z1467" s="22">
        <v>0.1231</v>
      </c>
      <c r="AA1467" s="22">
        <v>9.9400000000000002E-2</v>
      </c>
      <c r="AB1467" s="22">
        <v>1.9400000000000001E-2</v>
      </c>
      <c r="AC1467" s="22">
        <v>0.1699</v>
      </c>
      <c r="AD1467" s="22">
        <v>3.4200000000000001E-2</v>
      </c>
      <c r="AE1467" s="17" t="s">
        <v>47</v>
      </c>
      <c r="AF1467" s="17" t="s">
        <v>47</v>
      </c>
      <c r="AG1467" s="8" t="str">
        <f t="shared" si="46"/>
        <v>click</v>
      </c>
      <c r="AH1467" s="10" t="str">
        <f t="shared" si="47"/>
        <v>click</v>
      </c>
    </row>
    <row r="1468" spans="1:34" ht="24" x14ac:dyDescent="0.2">
      <c r="A1468" s="20" t="s">
        <v>6178</v>
      </c>
      <c r="B1468" s="9" t="s">
        <v>6179</v>
      </c>
      <c r="C1468" s="11" t="s">
        <v>6103</v>
      </c>
      <c r="D1468" s="11" t="s">
        <v>39</v>
      </c>
      <c r="E1468" s="11" t="s">
        <v>6180</v>
      </c>
      <c r="F1468" s="11" t="s">
        <v>6181</v>
      </c>
      <c r="G1468" s="11" t="s">
        <v>196</v>
      </c>
      <c r="H1468" s="11" t="s">
        <v>540</v>
      </c>
      <c r="I1468" s="12">
        <v>1.5E-3</v>
      </c>
      <c r="J1468" s="13">
        <v>0.32</v>
      </c>
      <c r="K1468" s="12">
        <v>1.47E-2</v>
      </c>
      <c r="L1468" s="14">
        <v>189.1</v>
      </c>
      <c r="M1468" s="15">
        <v>2.2000000000000002</v>
      </c>
      <c r="N1468" s="16">
        <v>11975</v>
      </c>
      <c r="O1468" s="21">
        <v>0.95</v>
      </c>
      <c r="P1468" s="11" t="s">
        <v>43</v>
      </c>
      <c r="Q1468" s="11" t="s">
        <v>44</v>
      </c>
      <c r="R1468" s="11" t="s">
        <v>45</v>
      </c>
      <c r="S1468" s="11" t="s">
        <v>81</v>
      </c>
      <c r="T1468" s="22">
        <v>3.2399999999999998E-2</v>
      </c>
      <c r="U1468" s="22">
        <v>3.9E-2</v>
      </c>
      <c r="V1468" s="22">
        <v>0.14990000000000001</v>
      </c>
      <c r="W1468" s="22">
        <v>0.11899999999999999</v>
      </c>
      <c r="X1468" s="22">
        <v>6.6000000000000003E-2</v>
      </c>
      <c r="Y1468" s="22">
        <v>8.8400000000000006E-2</v>
      </c>
      <c r="Z1468" s="22">
        <v>0.1585</v>
      </c>
      <c r="AA1468" s="22">
        <v>7.51E-2</v>
      </c>
      <c r="AB1468" s="22">
        <v>2.06E-2</v>
      </c>
      <c r="AC1468" s="22">
        <v>0.24979999999999999</v>
      </c>
      <c r="AD1468" s="22">
        <v>1.2999999999999999E-3</v>
      </c>
      <c r="AE1468" s="17" t="s">
        <v>47</v>
      </c>
      <c r="AF1468" s="17" t="s">
        <v>47</v>
      </c>
      <c r="AG1468" s="8" t="str">
        <f t="shared" si="46"/>
        <v>click</v>
      </c>
      <c r="AH1468" s="10" t="str">
        <f t="shared" si="47"/>
        <v>click</v>
      </c>
    </row>
    <row r="1469" spans="1:34" ht="24" x14ac:dyDescent="0.2">
      <c r="A1469" s="20" t="s">
        <v>6182</v>
      </c>
      <c r="B1469" s="9" t="s">
        <v>6183</v>
      </c>
      <c r="C1469" s="11" t="s">
        <v>6103</v>
      </c>
      <c r="D1469" s="11" t="s">
        <v>39</v>
      </c>
      <c r="E1469" s="11" t="s">
        <v>6184</v>
      </c>
      <c r="F1469" s="11" t="s">
        <v>6173</v>
      </c>
      <c r="G1469" s="11" t="s">
        <v>783</v>
      </c>
      <c r="H1469" s="11" t="s">
        <v>540</v>
      </c>
      <c r="I1469" s="12">
        <v>1.5E-3</v>
      </c>
      <c r="J1469" s="13">
        <v>0.43</v>
      </c>
      <c r="K1469" s="12">
        <v>1.95E-2</v>
      </c>
      <c r="L1469" s="14">
        <v>139</v>
      </c>
      <c r="M1469" s="15">
        <v>1.7</v>
      </c>
      <c r="N1469" s="16">
        <v>8405</v>
      </c>
      <c r="O1469" s="21">
        <v>0.92</v>
      </c>
      <c r="P1469" s="11" t="s">
        <v>43</v>
      </c>
      <c r="Q1469" s="11" t="s">
        <v>44</v>
      </c>
      <c r="R1469" s="11" t="s">
        <v>497</v>
      </c>
      <c r="S1469" s="11" t="s">
        <v>81</v>
      </c>
      <c r="T1469" s="22">
        <v>3.1800000000000002E-2</v>
      </c>
      <c r="U1469" s="22">
        <v>4.5600000000000002E-2</v>
      </c>
      <c r="V1469" s="22">
        <v>7.4099999999999999E-2</v>
      </c>
      <c r="W1469" s="22">
        <v>9.5600000000000004E-2</v>
      </c>
      <c r="X1469" s="22">
        <v>0.15379999999999999</v>
      </c>
      <c r="Y1469" s="22">
        <v>0.21010000000000001</v>
      </c>
      <c r="Z1469" s="22">
        <v>8.7400000000000005E-2</v>
      </c>
      <c r="AA1469" s="22">
        <v>0.126</v>
      </c>
      <c r="AB1469" s="22">
        <v>1.84E-2</v>
      </c>
      <c r="AC1469" s="22">
        <v>8.8200000000000001E-2</v>
      </c>
      <c r="AD1469" s="22">
        <v>6.9000000000000006E-2</v>
      </c>
      <c r="AE1469" s="17" t="s">
        <v>47</v>
      </c>
      <c r="AF1469" s="17" t="s">
        <v>47</v>
      </c>
      <c r="AG1469" s="8" t="str">
        <f t="shared" si="46"/>
        <v>click</v>
      </c>
      <c r="AH1469" s="10" t="str">
        <f t="shared" si="47"/>
        <v>click</v>
      </c>
    </row>
    <row r="1470" spans="1:34" ht="60" x14ac:dyDescent="0.2">
      <c r="A1470" s="20" t="s">
        <v>6185</v>
      </c>
      <c r="B1470" s="9" t="s">
        <v>6186</v>
      </c>
      <c r="C1470" s="11" t="s">
        <v>6158</v>
      </c>
      <c r="D1470" s="11" t="s">
        <v>39</v>
      </c>
      <c r="E1470" s="11" t="s">
        <v>6187</v>
      </c>
      <c r="F1470" s="11" t="s">
        <v>6188</v>
      </c>
      <c r="G1470" s="11" t="s">
        <v>1903</v>
      </c>
      <c r="H1470" s="11" t="s">
        <v>540</v>
      </c>
      <c r="I1470" s="12">
        <v>1E-3</v>
      </c>
      <c r="J1470" s="13">
        <v>0.54</v>
      </c>
      <c r="K1470" s="12">
        <v>6.1999999999999998E-3</v>
      </c>
      <c r="L1470" s="14">
        <v>1874.8</v>
      </c>
      <c r="M1470" s="15">
        <v>20.9</v>
      </c>
      <c r="N1470" s="16">
        <v>99863</v>
      </c>
      <c r="O1470" s="21">
        <v>1.1000000000000001</v>
      </c>
      <c r="P1470" s="11" t="s">
        <v>43</v>
      </c>
      <c r="Q1470" s="11" t="s">
        <v>628</v>
      </c>
      <c r="R1470" s="11" t="s">
        <v>45</v>
      </c>
      <c r="S1470" s="11" t="s">
        <v>81</v>
      </c>
      <c r="T1470" s="22">
        <v>5.1700000000000003E-2</v>
      </c>
      <c r="U1470" s="22">
        <v>2.24E-2</v>
      </c>
      <c r="V1470" s="22">
        <v>0.21310000000000001</v>
      </c>
      <c r="W1470" s="22">
        <v>4.5499999999999999E-2</v>
      </c>
      <c r="X1470" s="22">
        <v>9.4100000000000003E-2</v>
      </c>
      <c r="Y1470" s="22">
        <v>5.3199999999999997E-2</v>
      </c>
      <c r="Z1470" s="22">
        <v>0.13270000000000001</v>
      </c>
      <c r="AA1470" s="22">
        <v>0.16159999999999999</v>
      </c>
      <c r="AB1470" s="22">
        <v>2.0500000000000001E-2</v>
      </c>
      <c r="AC1470" s="22">
        <v>0.19819999999999999</v>
      </c>
      <c r="AD1470" s="22">
        <v>5.5999999999999999E-3</v>
      </c>
      <c r="AE1470" s="17" t="s">
        <v>47</v>
      </c>
      <c r="AF1470" s="17" t="s">
        <v>47</v>
      </c>
      <c r="AG1470" s="8" t="str">
        <f t="shared" si="46"/>
        <v>click</v>
      </c>
      <c r="AH1470" s="10" t="str">
        <f t="shared" si="47"/>
        <v>click</v>
      </c>
    </row>
    <row r="1471" spans="1:34" ht="84" x14ac:dyDescent="0.2">
      <c r="A1471" s="20" t="s">
        <v>6189</v>
      </c>
      <c r="B1471" s="9" t="s">
        <v>6190</v>
      </c>
      <c r="C1471" s="11" t="s">
        <v>6036</v>
      </c>
      <c r="D1471" s="11" t="s">
        <v>39</v>
      </c>
      <c r="E1471" s="11" t="s">
        <v>6191</v>
      </c>
      <c r="F1471" s="11" t="s">
        <v>6192</v>
      </c>
      <c r="G1471" s="11" t="s">
        <v>401</v>
      </c>
      <c r="H1471" s="11" t="s">
        <v>540</v>
      </c>
      <c r="I1471" s="12">
        <v>1.4E-3</v>
      </c>
      <c r="J1471" s="13">
        <v>3.24</v>
      </c>
      <c r="K1471" s="12">
        <v>6.8199999999999997E-2</v>
      </c>
      <c r="L1471" s="14">
        <v>570.1</v>
      </c>
      <c r="M1471" s="15">
        <v>6.8</v>
      </c>
      <c r="N1471" s="16">
        <v>58178</v>
      </c>
      <c r="O1471" s="21">
        <v>1.1299999999999999</v>
      </c>
      <c r="P1471" s="11" t="s">
        <v>43</v>
      </c>
      <c r="Q1471" s="11" t="s">
        <v>47</v>
      </c>
      <c r="R1471" s="11" t="s">
        <v>47</v>
      </c>
      <c r="S1471" s="11" t="s">
        <v>81</v>
      </c>
      <c r="T1471" s="22">
        <v>0</v>
      </c>
      <c r="U1471" s="22">
        <v>0.96560000000000001</v>
      </c>
      <c r="V1471" s="22">
        <v>0</v>
      </c>
      <c r="W1471" s="22">
        <v>0</v>
      </c>
      <c r="X1471" s="22">
        <v>0</v>
      </c>
      <c r="Y1471" s="22">
        <v>0</v>
      </c>
      <c r="Z1471" s="22">
        <v>0</v>
      </c>
      <c r="AA1471" s="22">
        <v>0</v>
      </c>
      <c r="AB1471" s="22">
        <v>0</v>
      </c>
      <c r="AC1471" s="22">
        <v>3.4299999999999997E-2</v>
      </c>
      <c r="AD1471" s="22">
        <v>0</v>
      </c>
      <c r="AE1471" s="17" t="s">
        <v>47</v>
      </c>
      <c r="AF1471" s="17" t="s">
        <v>47</v>
      </c>
      <c r="AG1471" s="8" t="str">
        <f t="shared" si="46"/>
        <v>click</v>
      </c>
      <c r="AH1471" s="10" t="str">
        <f t="shared" si="47"/>
        <v>click</v>
      </c>
    </row>
    <row r="1472" spans="1:34" ht="36" x14ac:dyDescent="0.2">
      <c r="A1472" s="20" t="s">
        <v>6193</v>
      </c>
      <c r="B1472" s="9" t="s">
        <v>6194</v>
      </c>
      <c r="C1472" s="11" t="s">
        <v>6065</v>
      </c>
      <c r="D1472" s="11" t="s">
        <v>39</v>
      </c>
      <c r="E1472" s="11" t="s">
        <v>6195</v>
      </c>
      <c r="F1472" s="11" t="s">
        <v>6196</v>
      </c>
      <c r="G1472" s="11" t="s">
        <v>71</v>
      </c>
      <c r="H1472" s="11" t="s">
        <v>540</v>
      </c>
      <c r="I1472" s="12">
        <v>1.1999999999999999E-3</v>
      </c>
      <c r="J1472" s="13">
        <v>0.2</v>
      </c>
      <c r="K1472" s="12">
        <v>2.8199999999999999E-2</v>
      </c>
      <c r="L1472" s="14">
        <v>2622.5</v>
      </c>
      <c r="M1472" s="15">
        <v>43.4</v>
      </c>
      <c r="N1472" s="16">
        <v>405036</v>
      </c>
      <c r="O1472" s="21">
        <v>-1.19</v>
      </c>
      <c r="P1472" s="11" t="s">
        <v>43</v>
      </c>
      <c r="Q1472" s="11" t="s">
        <v>47</v>
      </c>
      <c r="R1472" s="11" t="s">
        <v>47</v>
      </c>
      <c r="S1472" s="11" t="s">
        <v>337</v>
      </c>
      <c r="T1472" s="22">
        <v>9.1800000000000007E-2</v>
      </c>
      <c r="U1472" s="22">
        <v>3.39E-2</v>
      </c>
      <c r="V1472" s="22">
        <v>0.14460000000000001</v>
      </c>
      <c r="W1472" s="22">
        <v>7.1599999999999997E-2</v>
      </c>
      <c r="X1472" s="22">
        <v>2.3699999999999999E-2</v>
      </c>
      <c r="Y1472" s="22">
        <v>0.2203</v>
      </c>
      <c r="Z1472" s="22">
        <v>4.7399999999999998E-2</v>
      </c>
      <c r="AA1472" s="22">
        <v>0.15090000000000001</v>
      </c>
      <c r="AB1472" s="22">
        <v>7.1800000000000003E-2</v>
      </c>
      <c r="AC1472" s="22">
        <v>0.1008</v>
      </c>
      <c r="AD1472" s="22">
        <v>2.8400000000000002E-2</v>
      </c>
      <c r="AE1472" s="17" t="s">
        <v>47</v>
      </c>
      <c r="AF1472" s="17" t="s">
        <v>47</v>
      </c>
      <c r="AG1472" s="8" t="str">
        <f t="shared" si="46"/>
        <v>click</v>
      </c>
      <c r="AH1472" s="10" t="str">
        <f t="shared" si="47"/>
        <v>click</v>
      </c>
    </row>
    <row r="1473" spans="1:34" ht="84" x14ac:dyDescent="0.2">
      <c r="A1473" s="20" t="s">
        <v>6197</v>
      </c>
      <c r="B1473" s="9" t="s">
        <v>6198</v>
      </c>
      <c r="C1473" s="11" t="s">
        <v>5999</v>
      </c>
      <c r="D1473" s="11" t="s">
        <v>39</v>
      </c>
      <c r="E1473" s="11" t="s">
        <v>6199</v>
      </c>
      <c r="F1473" s="11" t="s">
        <v>6200</v>
      </c>
      <c r="G1473" s="11" t="s">
        <v>406</v>
      </c>
      <c r="H1473" s="11" t="s">
        <v>540</v>
      </c>
      <c r="I1473" s="12">
        <v>1.4E-3</v>
      </c>
      <c r="J1473" s="13">
        <v>0.8</v>
      </c>
      <c r="K1473" s="12">
        <v>3.7400000000000003E-2</v>
      </c>
      <c r="L1473" s="14">
        <v>1317.3</v>
      </c>
      <c r="M1473" s="15">
        <v>15.9</v>
      </c>
      <c r="N1473" s="16">
        <v>90188</v>
      </c>
      <c r="O1473" s="21">
        <v>-1</v>
      </c>
      <c r="P1473" s="11" t="s">
        <v>43</v>
      </c>
      <c r="Q1473" s="11" t="s">
        <v>47</v>
      </c>
      <c r="R1473" s="11" t="s">
        <v>47</v>
      </c>
      <c r="S1473" s="11" t="s">
        <v>81</v>
      </c>
      <c r="T1473" s="22">
        <v>0</v>
      </c>
      <c r="U1473" s="22">
        <v>0</v>
      </c>
      <c r="V1473" s="22">
        <v>0</v>
      </c>
      <c r="W1473" s="22">
        <v>0</v>
      </c>
      <c r="X1473" s="22">
        <v>3.0200000000000001E-2</v>
      </c>
      <c r="Y1473" s="22">
        <v>0</v>
      </c>
      <c r="Z1473" s="22">
        <v>0</v>
      </c>
      <c r="AA1473" s="22">
        <v>0</v>
      </c>
      <c r="AB1473" s="22">
        <v>0</v>
      </c>
      <c r="AC1473" s="22">
        <v>0</v>
      </c>
      <c r="AD1473" s="22">
        <v>0.9698</v>
      </c>
      <c r="AE1473" s="17" t="s">
        <v>47</v>
      </c>
      <c r="AF1473" s="17" t="s">
        <v>47</v>
      </c>
      <c r="AG1473" s="8" t="str">
        <f t="shared" si="46"/>
        <v>click</v>
      </c>
      <c r="AH1473" s="10" t="str">
        <f t="shared" si="47"/>
        <v>click</v>
      </c>
    </row>
    <row r="1474" spans="1:34" ht="48" x14ac:dyDescent="0.2">
      <c r="A1474" s="20" t="s">
        <v>6201</v>
      </c>
      <c r="B1474" s="9" t="s">
        <v>6202</v>
      </c>
      <c r="C1474" s="11" t="s">
        <v>6203</v>
      </c>
      <c r="D1474" s="11" t="s">
        <v>59</v>
      </c>
      <c r="E1474" s="11" t="s">
        <v>4302</v>
      </c>
      <c r="F1474" s="11" t="s">
        <v>4303</v>
      </c>
      <c r="G1474" s="11" t="s">
        <v>232</v>
      </c>
      <c r="H1474" s="11" t="s">
        <v>329</v>
      </c>
      <c r="I1474" s="12">
        <v>9.4999999999999998E-3</v>
      </c>
      <c r="J1474" s="13"/>
      <c r="K1474" s="12"/>
      <c r="L1474" s="14">
        <v>646.1</v>
      </c>
      <c r="M1474" s="15">
        <v>4.4000000000000004</v>
      </c>
      <c r="N1474" s="16">
        <v>29616</v>
      </c>
      <c r="O1474" s="21">
        <v>0.82</v>
      </c>
      <c r="P1474" s="11" t="s">
        <v>43</v>
      </c>
      <c r="Q1474" s="11" t="s">
        <v>44</v>
      </c>
      <c r="R1474" s="11" t="s">
        <v>94</v>
      </c>
      <c r="S1474" s="11" t="s">
        <v>81</v>
      </c>
      <c r="T1474" s="22" t="s">
        <v>47</v>
      </c>
      <c r="U1474" s="22" t="s">
        <v>47</v>
      </c>
      <c r="V1474" s="22" t="s">
        <v>47</v>
      </c>
      <c r="W1474" s="22" t="s">
        <v>47</v>
      </c>
      <c r="X1474" s="22" t="s">
        <v>47</v>
      </c>
      <c r="Y1474" s="22" t="s">
        <v>47</v>
      </c>
      <c r="Z1474" s="22" t="s">
        <v>47</v>
      </c>
      <c r="AA1474" s="22" t="s">
        <v>47</v>
      </c>
      <c r="AB1474" s="22" t="s">
        <v>47</v>
      </c>
      <c r="AC1474" s="22" t="s">
        <v>47</v>
      </c>
      <c r="AD1474" s="22" t="s">
        <v>47</v>
      </c>
      <c r="AE1474" s="17" t="s">
        <v>47</v>
      </c>
      <c r="AF1474" s="17" t="s">
        <v>47</v>
      </c>
      <c r="AG1474" s="8" t="str">
        <f t="shared" si="46"/>
        <v>click</v>
      </c>
      <c r="AH1474" s="10" t="str">
        <f t="shared" si="47"/>
        <v>click</v>
      </c>
    </row>
    <row r="1475" spans="1:34" ht="108" x14ac:dyDescent="0.2">
      <c r="A1475" s="20" t="s">
        <v>6204</v>
      </c>
      <c r="B1475" s="9" t="s">
        <v>6205</v>
      </c>
      <c r="C1475" s="11" t="s">
        <v>6206</v>
      </c>
      <c r="D1475" s="11" t="s">
        <v>39</v>
      </c>
      <c r="E1475" s="11" t="s">
        <v>6207</v>
      </c>
      <c r="F1475" s="11" t="s">
        <v>6208</v>
      </c>
      <c r="G1475" s="11" t="s">
        <v>531</v>
      </c>
      <c r="H1475" s="11" t="s">
        <v>87</v>
      </c>
      <c r="I1475" s="12">
        <v>2E-3</v>
      </c>
      <c r="J1475" s="13">
        <v>0</v>
      </c>
      <c r="K1475" s="12">
        <v>2.0000000000000001E-4</v>
      </c>
      <c r="L1475" s="14">
        <v>9</v>
      </c>
      <c r="M1475" s="15">
        <v>0.3</v>
      </c>
      <c r="N1475" s="16">
        <v>10067</v>
      </c>
      <c r="O1475" s="21">
        <v>0.15</v>
      </c>
      <c r="P1475" s="11" t="s">
        <v>165</v>
      </c>
      <c r="Q1475" s="11" t="s">
        <v>47</v>
      </c>
      <c r="R1475" s="11" t="s">
        <v>47</v>
      </c>
      <c r="S1475" s="11" t="s">
        <v>47</v>
      </c>
      <c r="T1475" s="22" t="s">
        <v>47</v>
      </c>
      <c r="U1475" s="22" t="s">
        <v>47</v>
      </c>
      <c r="V1475" s="22" t="s">
        <v>47</v>
      </c>
      <c r="W1475" s="22" t="s">
        <v>47</v>
      </c>
      <c r="X1475" s="22" t="s">
        <v>47</v>
      </c>
      <c r="Y1475" s="22" t="s">
        <v>47</v>
      </c>
      <c r="Z1475" s="22" t="s">
        <v>47</v>
      </c>
      <c r="AA1475" s="22" t="s">
        <v>47</v>
      </c>
      <c r="AB1475" s="22" t="s">
        <v>47</v>
      </c>
      <c r="AC1475" s="22" t="s">
        <v>47</v>
      </c>
      <c r="AD1475" s="22" t="s">
        <v>47</v>
      </c>
      <c r="AE1475" s="17" t="s">
        <v>47</v>
      </c>
      <c r="AF1475" s="17" t="s">
        <v>47</v>
      </c>
      <c r="AG1475" s="8" t="str">
        <f t="shared" si="46"/>
        <v>click</v>
      </c>
      <c r="AH1475" s="10" t="str">
        <f t="shared" si="47"/>
        <v>click</v>
      </c>
    </row>
    <row r="1476" spans="1:34" ht="96" x14ac:dyDescent="0.2">
      <c r="A1476" s="20" t="s">
        <v>6209</v>
      </c>
      <c r="B1476" s="9" t="s">
        <v>6210</v>
      </c>
      <c r="C1476" s="11" t="s">
        <v>193</v>
      </c>
      <c r="D1476" s="11" t="s">
        <v>39</v>
      </c>
      <c r="E1476" s="11" t="s">
        <v>6211</v>
      </c>
      <c r="F1476" s="11" t="s">
        <v>6212</v>
      </c>
      <c r="G1476" s="11" t="s">
        <v>351</v>
      </c>
      <c r="H1476" s="11" t="s">
        <v>240</v>
      </c>
      <c r="I1476" s="12">
        <v>6.4999999999999997E-3</v>
      </c>
      <c r="J1476" s="13">
        <v>7.0000000000000007E-2</v>
      </c>
      <c r="K1476" s="12">
        <v>5.4000000000000003E-3</v>
      </c>
      <c r="L1476" s="14">
        <v>2.6</v>
      </c>
      <c r="M1476" s="15">
        <v>0.2</v>
      </c>
      <c r="N1476" s="16">
        <v>1665</v>
      </c>
      <c r="O1476" s="21">
        <v>2.79</v>
      </c>
      <c r="P1476" s="11" t="s">
        <v>43</v>
      </c>
      <c r="Q1476" s="11" t="s">
        <v>47</v>
      </c>
      <c r="R1476" s="11" t="s">
        <v>47</v>
      </c>
      <c r="S1476" s="11" t="s">
        <v>88</v>
      </c>
      <c r="T1476" s="22" t="s">
        <v>47</v>
      </c>
      <c r="U1476" s="22" t="s">
        <v>47</v>
      </c>
      <c r="V1476" s="22" t="s">
        <v>47</v>
      </c>
      <c r="W1476" s="22" t="s">
        <v>47</v>
      </c>
      <c r="X1476" s="22" t="s">
        <v>47</v>
      </c>
      <c r="Y1476" s="22" t="s">
        <v>47</v>
      </c>
      <c r="Z1476" s="22" t="s">
        <v>47</v>
      </c>
      <c r="AA1476" s="22" t="s">
        <v>47</v>
      </c>
      <c r="AB1476" s="22" t="s">
        <v>47</v>
      </c>
      <c r="AC1476" s="22" t="s">
        <v>47</v>
      </c>
      <c r="AD1476" s="22" t="s">
        <v>47</v>
      </c>
      <c r="AE1476" s="17" t="s">
        <v>47</v>
      </c>
      <c r="AF1476" s="17" t="s">
        <v>47</v>
      </c>
      <c r="AG1476" s="8" t="str">
        <f t="shared" si="46"/>
        <v>click</v>
      </c>
      <c r="AH1476" s="10" t="str">
        <f t="shared" si="47"/>
        <v>click</v>
      </c>
    </row>
    <row r="1477" spans="1:34" ht="252" x14ac:dyDescent="0.2">
      <c r="A1477" s="20" t="s">
        <v>6213</v>
      </c>
      <c r="B1477" s="9" t="s">
        <v>6214</v>
      </c>
      <c r="C1477" s="11" t="s">
        <v>6126</v>
      </c>
      <c r="D1477" s="11" t="s">
        <v>39</v>
      </c>
      <c r="E1477" s="11" t="s">
        <v>6215</v>
      </c>
      <c r="F1477" s="11" t="s">
        <v>6216</v>
      </c>
      <c r="G1477" s="11" t="s">
        <v>496</v>
      </c>
      <c r="H1477" s="11" t="s">
        <v>502</v>
      </c>
      <c r="I1477" s="12">
        <v>4.4999999999999997E-3</v>
      </c>
      <c r="J1477" s="13">
        <v>0.22</v>
      </c>
      <c r="K1477" s="12">
        <v>1.5599999999999999E-2</v>
      </c>
      <c r="L1477" s="14">
        <v>4.4000000000000004</v>
      </c>
      <c r="M1477" s="15">
        <v>0.1</v>
      </c>
      <c r="N1477" s="16">
        <v>891</v>
      </c>
      <c r="O1477" s="21">
        <v>2.82</v>
      </c>
      <c r="P1477" s="11" t="s">
        <v>43</v>
      </c>
      <c r="Q1477" s="11" t="s">
        <v>306</v>
      </c>
      <c r="R1477" s="11" t="s">
        <v>94</v>
      </c>
      <c r="S1477" s="11" t="s">
        <v>81</v>
      </c>
      <c r="T1477" s="22" t="s">
        <v>47</v>
      </c>
      <c r="U1477" s="22" t="s">
        <v>47</v>
      </c>
      <c r="V1477" s="22" t="s">
        <v>47</v>
      </c>
      <c r="W1477" s="22" t="s">
        <v>47</v>
      </c>
      <c r="X1477" s="22" t="s">
        <v>47</v>
      </c>
      <c r="Y1477" s="22" t="s">
        <v>47</v>
      </c>
      <c r="Z1477" s="22" t="s">
        <v>47</v>
      </c>
      <c r="AA1477" s="22" t="s">
        <v>47</v>
      </c>
      <c r="AB1477" s="22" t="s">
        <v>47</v>
      </c>
      <c r="AC1477" s="22" t="s">
        <v>47</v>
      </c>
      <c r="AD1477" s="22" t="s">
        <v>47</v>
      </c>
      <c r="AE1477" s="17" t="s">
        <v>47</v>
      </c>
      <c r="AF1477" s="17" t="s">
        <v>47</v>
      </c>
      <c r="AG1477" s="8" t="str">
        <f t="shared" si="46"/>
        <v>click</v>
      </c>
      <c r="AH1477" s="10" t="str">
        <f t="shared" si="47"/>
        <v>click</v>
      </c>
    </row>
    <row r="1478" spans="1:34" ht="228" x14ac:dyDescent="0.2">
      <c r="A1478" s="20" t="s">
        <v>6217</v>
      </c>
      <c r="B1478" s="9" t="s">
        <v>6218</v>
      </c>
      <c r="C1478" s="11" t="s">
        <v>6126</v>
      </c>
      <c r="D1478" s="11" t="s">
        <v>39</v>
      </c>
      <c r="E1478" s="11" t="s">
        <v>6219</v>
      </c>
      <c r="F1478" s="11" t="s">
        <v>6220</v>
      </c>
      <c r="G1478" s="11" t="s">
        <v>232</v>
      </c>
      <c r="H1478" s="11" t="s">
        <v>502</v>
      </c>
      <c r="I1478" s="12">
        <v>4.4999999999999997E-3</v>
      </c>
      <c r="J1478" s="13">
        <v>0.19</v>
      </c>
      <c r="K1478" s="12">
        <v>1.0200000000000001E-2</v>
      </c>
      <c r="L1478" s="14">
        <v>22.2</v>
      </c>
      <c r="M1478" s="15">
        <v>0.4</v>
      </c>
      <c r="N1478" s="16">
        <v>1314</v>
      </c>
      <c r="O1478" s="21">
        <v>1.05</v>
      </c>
      <c r="P1478" s="11" t="s">
        <v>43</v>
      </c>
      <c r="Q1478" s="11" t="s">
        <v>44</v>
      </c>
      <c r="R1478" s="11" t="s">
        <v>94</v>
      </c>
      <c r="S1478" s="11" t="s">
        <v>81</v>
      </c>
      <c r="T1478" s="22" t="s">
        <v>47</v>
      </c>
      <c r="U1478" s="22" t="s">
        <v>47</v>
      </c>
      <c r="V1478" s="22" t="s">
        <v>47</v>
      </c>
      <c r="W1478" s="22" t="s">
        <v>47</v>
      </c>
      <c r="X1478" s="22" t="s">
        <v>47</v>
      </c>
      <c r="Y1478" s="22" t="s">
        <v>47</v>
      </c>
      <c r="Z1478" s="22" t="s">
        <v>47</v>
      </c>
      <c r="AA1478" s="22" t="s">
        <v>47</v>
      </c>
      <c r="AB1478" s="22" t="s">
        <v>47</v>
      </c>
      <c r="AC1478" s="22" t="s">
        <v>47</v>
      </c>
      <c r="AD1478" s="22" t="s">
        <v>47</v>
      </c>
      <c r="AE1478" s="17" t="s">
        <v>47</v>
      </c>
      <c r="AF1478" s="17" t="s">
        <v>47</v>
      </c>
      <c r="AG1478" s="8" t="str">
        <f t="shared" si="46"/>
        <v>click</v>
      </c>
      <c r="AH1478" s="10" t="str">
        <f t="shared" si="47"/>
        <v>click</v>
      </c>
    </row>
    <row r="1479" spans="1:34" ht="36" x14ac:dyDescent="0.2">
      <c r="A1479" s="20" t="s">
        <v>6221</v>
      </c>
      <c r="B1479" s="9" t="s">
        <v>6222</v>
      </c>
      <c r="C1479" s="11" t="s">
        <v>243</v>
      </c>
      <c r="D1479" s="11" t="s">
        <v>39</v>
      </c>
      <c r="E1479" s="11" t="s">
        <v>6223</v>
      </c>
      <c r="F1479" s="11" t="s">
        <v>6224</v>
      </c>
      <c r="G1479" s="11" t="s">
        <v>975</v>
      </c>
      <c r="H1479" s="11" t="s">
        <v>540</v>
      </c>
      <c r="I1479" s="12">
        <v>2.5000000000000001E-3</v>
      </c>
      <c r="J1479" s="13">
        <v>0.38</v>
      </c>
      <c r="K1479" s="12">
        <v>3.1099999999999999E-2</v>
      </c>
      <c r="L1479" s="14">
        <v>1691.2</v>
      </c>
      <c r="M1479" s="15">
        <v>16.7</v>
      </c>
      <c r="N1479" s="16">
        <v>78016</v>
      </c>
      <c r="O1479" s="21">
        <v>1.0900000000000001</v>
      </c>
      <c r="P1479" s="11" t="s">
        <v>43</v>
      </c>
      <c r="Q1479" s="11" t="s">
        <v>386</v>
      </c>
      <c r="R1479" s="11" t="s">
        <v>94</v>
      </c>
      <c r="S1479" s="11" t="s">
        <v>46</v>
      </c>
      <c r="T1479" s="22">
        <v>0.1167</v>
      </c>
      <c r="U1479" s="22">
        <v>1.7999999999999999E-2</v>
      </c>
      <c r="V1479" s="22">
        <v>0.16619999999999999</v>
      </c>
      <c r="W1479" s="22">
        <v>6.2600000000000003E-2</v>
      </c>
      <c r="X1479" s="22">
        <v>7.2900000000000006E-2</v>
      </c>
      <c r="Y1479" s="22">
        <v>9.5500000000000002E-2</v>
      </c>
      <c r="Z1479" s="22">
        <v>5.28E-2</v>
      </c>
      <c r="AA1479" s="22">
        <v>0.17680000000000001</v>
      </c>
      <c r="AB1479" s="22">
        <v>9.0300000000000005E-2</v>
      </c>
      <c r="AC1479" s="22">
        <v>9.9900000000000003E-2</v>
      </c>
      <c r="AD1479" s="22">
        <v>2.69E-2</v>
      </c>
      <c r="AE1479" s="17" t="s">
        <v>47</v>
      </c>
      <c r="AF1479" s="17" t="s">
        <v>47</v>
      </c>
      <c r="AG1479" s="8" t="str">
        <f t="shared" si="46"/>
        <v>click</v>
      </c>
      <c r="AH1479" s="10" t="str">
        <f t="shared" si="47"/>
        <v>click</v>
      </c>
    </row>
    <row r="1480" spans="1:34" ht="60" x14ac:dyDescent="0.2">
      <c r="A1480" s="20" t="s">
        <v>6225</v>
      </c>
      <c r="B1480" s="9" t="s">
        <v>6226</v>
      </c>
      <c r="C1480" s="11" t="s">
        <v>434</v>
      </c>
      <c r="D1480" s="11" t="s">
        <v>39</v>
      </c>
      <c r="E1480" s="11" t="s">
        <v>6227</v>
      </c>
      <c r="F1480" s="11" t="s">
        <v>6228</v>
      </c>
      <c r="G1480" s="11" t="s">
        <v>41</v>
      </c>
      <c r="H1480" s="11" t="s">
        <v>540</v>
      </c>
      <c r="I1480" s="12">
        <v>1.9E-3</v>
      </c>
      <c r="J1480" s="13">
        <v>0.25</v>
      </c>
      <c r="K1480" s="12">
        <v>2.3800000000000002E-2</v>
      </c>
      <c r="L1480" s="14">
        <v>3027.9</v>
      </c>
      <c r="M1480" s="15">
        <v>51.5</v>
      </c>
      <c r="N1480" s="16">
        <v>309211</v>
      </c>
      <c r="O1480" s="21">
        <v>0.99</v>
      </c>
      <c r="P1480" s="11" t="s">
        <v>43</v>
      </c>
      <c r="Q1480" s="11" t="s">
        <v>44</v>
      </c>
      <c r="R1480" s="11" t="s">
        <v>94</v>
      </c>
      <c r="S1480" s="11" t="s">
        <v>88</v>
      </c>
      <c r="T1480" s="22">
        <v>6.9000000000000006E-2</v>
      </c>
      <c r="U1480" s="22">
        <v>4.53E-2</v>
      </c>
      <c r="V1480" s="22">
        <v>0.10879999999999999</v>
      </c>
      <c r="W1480" s="22">
        <v>9.7799999999999998E-2</v>
      </c>
      <c r="X1480" s="22">
        <v>9.01E-2</v>
      </c>
      <c r="Y1480" s="22">
        <v>0.17560000000000001</v>
      </c>
      <c r="Z1480" s="22">
        <v>9.2700000000000005E-2</v>
      </c>
      <c r="AA1480" s="22">
        <v>0.1087</v>
      </c>
      <c r="AB1480" s="22">
        <v>3.7400000000000003E-2</v>
      </c>
      <c r="AC1480" s="22">
        <v>0.1137</v>
      </c>
      <c r="AD1480" s="22">
        <v>3.3000000000000002E-2</v>
      </c>
      <c r="AE1480" s="17" t="s">
        <v>47</v>
      </c>
      <c r="AF1480" s="17" t="s">
        <v>47</v>
      </c>
      <c r="AG1480" s="8" t="str">
        <f t="shared" si="46"/>
        <v>click</v>
      </c>
      <c r="AH1480" s="10" t="str">
        <f t="shared" si="47"/>
        <v>click</v>
      </c>
    </row>
    <row r="1481" spans="1:34" ht="36" x14ac:dyDescent="0.2">
      <c r="A1481" s="20" t="s">
        <v>6229</v>
      </c>
      <c r="B1481" s="9" t="s">
        <v>6230</v>
      </c>
      <c r="C1481" s="11" t="s">
        <v>6167</v>
      </c>
      <c r="D1481" s="11" t="s">
        <v>39</v>
      </c>
      <c r="E1481" s="11" t="s">
        <v>6231</v>
      </c>
      <c r="F1481" s="11" t="s">
        <v>6232</v>
      </c>
      <c r="G1481" s="11" t="s">
        <v>496</v>
      </c>
      <c r="H1481" s="11" t="s">
        <v>540</v>
      </c>
      <c r="I1481" s="12">
        <v>1.5E-3</v>
      </c>
      <c r="J1481" s="13">
        <v>0.33</v>
      </c>
      <c r="K1481" s="12">
        <v>1.55E-2</v>
      </c>
      <c r="L1481" s="14">
        <v>85.4</v>
      </c>
      <c r="M1481" s="15">
        <v>1</v>
      </c>
      <c r="N1481" s="16">
        <v>3768</v>
      </c>
      <c r="O1481" s="21">
        <v>0.94</v>
      </c>
      <c r="P1481" s="11" t="s">
        <v>43</v>
      </c>
      <c r="Q1481" s="11" t="s">
        <v>306</v>
      </c>
      <c r="R1481" s="11" t="s">
        <v>94</v>
      </c>
      <c r="S1481" s="11" t="s">
        <v>81</v>
      </c>
      <c r="T1481" s="22">
        <v>3.6200000000000003E-2</v>
      </c>
      <c r="U1481" s="22">
        <v>3.8699999999999998E-2</v>
      </c>
      <c r="V1481" s="22">
        <v>0.1208</v>
      </c>
      <c r="W1481" s="22">
        <v>9.3899999999999997E-2</v>
      </c>
      <c r="X1481" s="22">
        <v>9.7799999999999998E-2</v>
      </c>
      <c r="Y1481" s="22">
        <v>0.14149999999999999</v>
      </c>
      <c r="Z1481" s="22">
        <v>0.1201</v>
      </c>
      <c r="AA1481" s="22">
        <v>0.1148</v>
      </c>
      <c r="AB1481" s="22">
        <v>3.56E-2</v>
      </c>
      <c r="AC1481" s="22">
        <v>0.16389999999999999</v>
      </c>
      <c r="AD1481" s="22">
        <v>3.4099999999999998E-2</v>
      </c>
      <c r="AE1481" s="17" t="s">
        <v>47</v>
      </c>
      <c r="AF1481" s="17" t="s">
        <v>47</v>
      </c>
      <c r="AG1481" s="8" t="str">
        <f t="shared" si="46"/>
        <v>click</v>
      </c>
      <c r="AH1481" s="10" t="str">
        <f t="shared" si="47"/>
        <v>click</v>
      </c>
    </row>
    <row r="1482" spans="1:34" ht="48" x14ac:dyDescent="0.2">
      <c r="A1482" s="20" t="s">
        <v>6233</v>
      </c>
      <c r="B1482" s="9" t="s">
        <v>6234</v>
      </c>
      <c r="C1482" s="11" t="s">
        <v>6235</v>
      </c>
      <c r="D1482" s="11" t="s">
        <v>39</v>
      </c>
      <c r="E1482" s="11" t="s">
        <v>6236</v>
      </c>
      <c r="F1482" s="11" t="s">
        <v>5581</v>
      </c>
      <c r="G1482" s="11" t="s">
        <v>496</v>
      </c>
      <c r="H1482" s="11" t="s">
        <v>540</v>
      </c>
      <c r="I1482" s="12">
        <v>5.0000000000000001E-4</v>
      </c>
      <c r="J1482" s="13">
        <v>0.43</v>
      </c>
      <c r="K1482" s="12">
        <v>1.7999999999999999E-2</v>
      </c>
      <c r="L1482" s="14">
        <v>38812.5</v>
      </c>
      <c r="M1482" s="15">
        <v>406.3</v>
      </c>
      <c r="N1482" s="16">
        <v>2770025</v>
      </c>
      <c r="O1482" s="21">
        <v>1</v>
      </c>
      <c r="P1482" s="11" t="s">
        <v>43</v>
      </c>
      <c r="Q1482" s="11" t="s">
        <v>306</v>
      </c>
      <c r="R1482" s="11" t="s">
        <v>94</v>
      </c>
      <c r="S1482" s="11" t="s">
        <v>81</v>
      </c>
      <c r="T1482" s="22">
        <v>3.5799999999999998E-2</v>
      </c>
      <c r="U1482" s="22">
        <v>3.9100000000000003E-2</v>
      </c>
      <c r="V1482" s="22">
        <v>0.11940000000000001</v>
      </c>
      <c r="W1482" s="22">
        <v>9.4200000000000006E-2</v>
      </c>
      <c r="X1482" s="22">
        <v>0.10009999999999999</v>
      </c>
      <c r="Y1482" s="22">
        <v>0.13730000000000001</v>
      </c>
      <c r="Z1482" s="22">
        <v>0.1196</v>
      </c>
      <c r="AA1482" s="22">
        <v>0.1129</v>
      </c>
      <c r="AB1482" s="22">
        <v>3.5799999999999998E-2</v>
      </c>
      <c r="AC1482" s="22">
        <v>0.16800000000000001</v>
      </c>
      <c r="AD1482" s="22">
        <v>3.3799999999999997E-2</v>
      </c>
      <c r="AE1482" s="17" t="s">
        <v>47</v>
      </c>
      <c r="AF1482" s="17" t="s">
        <v>47</v>
      </c>
      <c r="AG1482" s="8" t="str">
        <f t="shared" si="46"/>
        <v>click</v>
      </c>
      <c r="AH1482" s="10" t="str">
        <f t="shared" si="47"/>
        <v>click</v>
      </c>
    </row>
    <row r="1483" spans="1:34" ht="60" x14ac:dyDescent="0.2">
      <c r="A1483" s="20" t="s">
        <v>6237</v>
      </c>
      <c r="B1483" s="9" t="s">
        <v>6238</v>
      </c>
      <c r="C1483" s="11" t="s">
        <v>1857</v>
      </c>
      <c r="D1483" s="11" t="s">
        <v>39</v>
      </c>
      <c r="E1483" s="11" t="s">
        <v>6239</v>
      </c>
      <c r="F1483" s="11" t="s">
        <v>6240</v>
      </c>
      <c r="G1483" s="11" t="s">
        <v>2742</v>
      </c>
      <c r="H1483" s="11" t="s">
        <v>540</v>
      </c>
      <c r="I1483" s="12">
        <v>1E-3</v>
      </c>
      <c r="J1483" s="13">
        <v>0.05</v>
      </c>
      <c r="K1483" s="12">
        <v>1.1000000000000001E-3</v>
      </c>
      <c r="L1483" s="14">
        <v>1079.7</v>
      </c>
      <c r="M1483" s="15">
        <v>21.9</v>
      </c>
      <c r="N1483" s="16">
        <v>123019</v>
      </c>
      <c r="O1483" s="21">
        <v>-0.16</v>
      </c>
      <c r="P1483" s="11" t="s">
        <v>165</v>
      </c>
      <c r="Q1483" s="11" t="s">
        <v>47</v>
      </c>
      <c r="R1483" s="11" t="s">
        <v>47</v>
      </c>
      <c r="S1483" s="11" t="s">
        <v>81</v>
      </c>
      <c r="T1483" s="22" t="s">
        <v>47</v>
      </c>
      <c r="U1483" s="22" t="s">
        <v>47</v>
      </c>
      <c r="V1483" s="22" t="s">
        <v>47</v>
      </c>
      <c r="W1483" s="22" t="s">
        <v>47</v>
      </c>
      <c r="X1483" s="22" t="s">
        <v>47</v>
      </c>
      <c r="Y1483" s="22" t="s">
        <v>47</v>
      </c>
      <c r="Z1483" s="22" t="s">
        <v>47</v>
      </c>
      <c r="AA1483" s="22" t="s">
        <v>47</v>
      </c>
      <c r="AB1483" s="22" t="s">
        <v>47</v>
      </c>
      <c r="AC1483" s="22" t="s">
        <v>47</v>
      </c>
      <c r="AD1483" s="22" t="s">
        <v>47</v>
      </c>
      <c r="AE1483" s="17" t="s">
        <v>47</v>
      </c>
      <c r="AF1483" s="17" t="s">
        <v>47</v>
      </c>
      <c r="AG1483" s="8" t="str">
        <f t="shared" si="46"/>
        <v>click</v>
      </c>
      <c r="AH1483" s="10" t="str">
        <f t="shared" si="47"/>
        <v>click</v>
      </c>
    </row>
    <row r="1484" spans="1:34" ht="60" x14ac:dyDescent="0.2">
      <c r="A1484" s="20" t="s">
        <v>6241</v>
      </c>
      <c r="B1484" s="9" t="s">
        <v>6242</v>
      </c>
      <c r="C1484" s="11" t="s">
        <v>5999</v>
      </c>
      <c r="D1484" s="11" t="s">
        <v>39</v>
      </c>
      <c r="E1484" s="11" t="s">
        <v>6243</v>
      </c>
      <c r="F1484" s="11" t="s">
        <v>6244</v>
      </c>
      <c r="G1484" s="11" t="s">
        <v>783</v>
      </c>
      <c r="H1484" s="11" t="s">
        <v>540</v>
      </c>
      <c r="I1484" s="12">
        <v>1E-3</v>
      </c>
      <c r="J1484" s="13">
        <v>0.42</v>
      </c>
      <c r="K1484" s="12">
        <v>2.2200000000000001E-2</v>
      </c>
      <c r="L1484" s="14">
        <v>12385.2</v>
      </c>
      <c r="M1484" s="15">
        <v>162.69999999999999</v>
      </c>
      <c r="N1484" s="16">
        <v>534259</v>
      </c>
      <c r="O1484" s="21">
        <v>1.05</v>
      </c>
      <c r="P1484" s="11" t="s">
        <v>43</v>
      </c>
      <c r="Q1484" s="11" t="s">
        <v>44</v>
      </c>
      <c r="R1484" s="11" t="s">
        <v>497</v>
      </c>
      <c r="S1484" s="11" t="s">
        <v>81</v>
      </c>
      <c r="T1484" s="22">
        <v>3.73E-2</v>
      </c>
      <c r="U1484" s="22">
        <v>5.0599999999999999E-2</v>
      </c>
      <c r="V1484" s="22">
        <v>4.7399999999999998E-2</v>
      </c>
      <c r="W1484" s="22">
        <v>8.5500000000000007E-2</v>
      </c>
      <c r="X1484" s="22">
        <v>0.1537</v>
      </c>
      <c r="Y1484" s="22">
        <v>0.21049999999999999</v>
      </c>
      <c r="Z1484" s="22">
        <v>0.1298</v>
      </c>
      <c r="AA1484" s="22">
        <v>8.7999999999999995E-2</v>
      </c>
      <c r="AB1484" s="22">
        <v>3.8800000000000001E-2</v>
      </c>
      <c r="AC1484" s="22">
        <v>8.9499999999999996E-2</v>
      </c>
      <c r="AD1484" s="22">
        <v>6.5699999999999995E-2</v>
      </c>
      <c r="AE1484" s="17" t="s">
        <v>47</v>
      </c>
      <c r="AF1484" s="17" t="s">
        <v>47</v>
      </c>
      <c r="AG1484" s="8" t="str">
        <f t="shared" si="46"/>
        <v>click</v>
      </c>
      <c r="AH1484" s="10" t="str">
        <f t="shared" si="47"/>
        <v>click</v>
      </c>
    </row>
    <row r="1485" spans="1:34" ht="25.5" x14ac:dyDescent="0.2">
      <c r="A1485" s="20" t="s">
        <v>6245</v>
      </c>
      <c r="B1485" s="9" t="s">
        <v>6246</v>
      </c>
      <c r="C1485" s="11" t="s">
        <v>431</v>
      </c>
      <c r="D1485" s="11" t="s">
        <v>39</v>
      </c>
      <c r="E1485" s="11" t="s">
        <v>6247</v>
      </c>
      <c r="F1485" s="11" t="s">
        <v>3214</v>
      </c>
      <c r="G1485" s="11" t="s">
        <v>1574</v>
      </c>
      <c r="H1485" s="11" t="s">
        <v>540</v>
      </c>
      <c r="I1485" s="12">
        <v>2E-3</v>
      </c>
      <c r="J1485" s="13">
        <v>0.55000000000000004</v>
      </c>
      <c r="K1485" s="12">
        <v>5.5999999999999999E-3</v>
      </c>
      <c r="L1485" s="14">
        <v>118</v>
      </c>
      <c r="M1485" s="15">
        <v>1.2</v>
      </c>
      <c r="N1485" s="16">
        <v>14886</v>
      </c>
      <c r="O1485" s="21">
        <v>1.58</v>
      </c>
      <c r="P1485" s="11" t="s">
        <v>43</v>
      </c>
      <c r="Q1485" s="11" t="s">
        <v>386</v>
      </c>
      <c r="R1485" s="11" t="s">
        <v>45</v>
      </c>
      <c r="S1485" s="11" t="s">
        <v>81</v>
      </c>
      <c r="T1485" s="22">
        <v>5.8400000000000001E-2</v>
      </c>
      <c r="U1485" s="22">
        <v>1.15E-2</v>
      </c>
      <c r="V1485" s="22">
        <v>0.15579999999999999</v>
      </c>
      <c r="W1485" s="22">
        <v>4.9700000000000001E-2</v>
      </c>
      <c r="X1485" s="22">
        <v>4.7500000000000001E-2</v>
      </c>
      <c r="Y1485" s="22">
        <v>3.3399999999999999E-2</v>
      </c>
      <c r="Z1485" s="22">
        <v>0.18229999999999999</v>
      </c>
      <c r="AA1485" s="22">
        <v>0.20549999999999999</v>
      </c>
      <c r="AB1485" s="22">
        <v>4.5999999999999999E-2</v>
      </c>
      <c r="AC1485" s="22">
        <v>0.2021</v>
      </c>
      <c r="AD1485" s="22">
        <v>6.0000000000000001E-3</v>
      </c>
      <c r="AE1485" s="17" t="s">
        <v>47</v>
      </c>
      <c r="AF1485" s="17" t="s">
        <v>47</v>
      </c>
      <c r="AG1485" s="8" t="str">
        <f t="shared" si="46"/>
        <v>click</v>
      </c>
      <c r="AH1485" s="10" t="str">
        <f t="shared" si="47"/>
        <v>click</v>
      </c>
    </row>
    <row r="1486" spans="1:34" ht="96" x14ac:dyDescent="0.2">
      <c r="A1486" s="20" t="s">
        <v>6248</v>
      </c>
      <c r="B1486" s="9" t="s">
        <v>6249</v>
      </c>
      <c r="C1486" s="11" t="s">
        <v>431</v>
      </c>
      <c r="D1486" s="11" t="s">
        <v>39</v>
      </c>
      <c r="E1486" s="11" t="s">
        <v>5644</v>
      </c>
      <c r="F1486" s="11" t="s">
        <v>4857</v>
      </c>
      <c r="G1486" s="11" t="s">
        <v>1395</v>
      </c>
      <c r="H1486" s="11" t="s">
        <v>540</v>
      </c>
      <c r="I1486" s="12">
        <v>2.0999999999999999E-3</v>
      </c>
      <c r="J1486" s="13">
        <v>0.96</v>
      </c>
      <c r="K1486" s="12">
        <v>1.04E-2</v>
      </c>
      <c r="L1486" s="14">
        <v>358.7</v>
      </c>
      <c r="M1486" s="15">
        <v>3.9</v>
      </c>
      <c r="N1486" s="16">
        <v>50484</v>
      </c>
      <c r="O1486" s="21">
        <v>1.43</v>
      </c>
      <c r="P1486" s="11" t="s">
        <v>43</v>
      </c>
      <c r="Q1486" s="11" t="s">
        <v>386</v>
      </c>
      <c r="R1486" s="11" t="s">
        <v>94</v>
      </c>
      <c r="S1486" s="11" t="s">
        <v>81</v>
      </c>
      <c r="T1486" s="22">
        <v>5.7599999999999998E-2</v>
      </c>
      <c r="U1486" s="22">
        <v>9.1999999999999998E-3</v>
      </c>
      <c r="V1486" s="22">
        <v>0.13719999999999999</v>
      </c>
      <c r="W1486" s="22">
        <v>3.85E-2</v>
      </c>
      <c r="X1486" s="22">
        <v>4.9399999999999999E-2</v>
      </c>
      <c r="Y1486" s="22">
        <v>0.1386</v>
      </c>
      <c r="Z1486" s="22">
        <v>0.1079</v>
      </c>
      <c r="AA1486" s="22">
        <v>0.17249999999999999</v>
      </c>
      <c r="AB1486" s="22">
        <v>9.3299999999999994E-2</v>
      </c>
      <c r="AC1486" s="22">
        <v>0.15809999999999999</v>
      </c>
      <c r="AD1486" s="22">
        <v>3.4200000000000001E-2</v>
      </c>
      <c r="AE1486" s="17" t="s">
        <v>47</v>
      </c>
      <c r="AF1486" s="17" t="s">
        <v>47</v>
      </c>
      <c r="AG1486" s="8" t="str">
        <f t="shared" si="46"/>
        <v>click</v>
      </c>
      <c r="AH1486" s="10" t="str">
        <f t="shared" si="47"/>
        <v>click</v>
      </c>
    </row>
    <row r="1487" spans="1:34" ht="24" x14ac:dyDescent="0.2">
      <c r="A1487" s="20" t="s">
        <v>6250</v>
      </c>
      <c r="B1487" s="9" t="s">
        <v>6251</v>
      </c>
      <c r="C1487" s="11" t="s">
        <v>6167</v>
      </c>
      <c r="D1487" s="11" t="s">
        <v>39</v>
      </c>
      <c r="E1487" s="11" t="s">
        <v>6252</v>
      </c>
      <c r="F1487" s="11" t="s">
        <v>3210</v>
      </c>
      <c r="G1487" s="11" t="s">
        <v>660</v>
      </c>
      <c r="H1487" s="11" t="s">
        <v>540</v>
      </c>
      <c r="I1487" s="12">
        <v>3.2000000000000002E-3</v>
      </c>
      <c r="J1487" s="13">
        <v>1.22</v>
      </c>
      <c r="K1487" s="12">
        <v>1.4200000000000001E-2</v>
      </c>
      <c r="L1487" s="14">
        <v>60.1</v>
      </c>
      <c r="M1487" s="15">
        <v>0.7</v>
      </c>
      <c r="N1487" s="16">
        <v>3880</v>
      </c>
      <c r="O1487" s="21">
        <v>1.29</v>
      </c>
      <c r="P1487" s="11" t="s">
        <v>43</v>
      </c>
      <c r="Q1487" s="11" t="s">
        <v>386</v>
      </c>
      <c r="R1487" s="11" t="s">
        <v>497</v>
      </c>
      <c r="S1487" s="11" t="s">
        <v>81</v>
      </c>
      <c r="T1487" s="22">
        <v>5.67E-2</v>
      </c>
      <c r="U1487" s="22">
        <v>7.1000000000000004E-3</v>
      </c>
      <c r="V1487" s="22">
        <v>0.12</v>
      </c>
      <c r="W1487" s="22">
        <v>2.8000000000000001E-2</v>
      </c>
      <c r="X1487" s="22">
        <v>5.1299999999999998E-2</v>
      </c>
      <c r="Y1487" s="22">
        <v>0.23719999999999999</v>
      </c>
      <c r="Z1487" s="22">
        <v>3.8800000000000001E-2</v>
      </c>
      <c r="AA1487" s="22">
        <v>0.14180000000000001</v>
      </c>
      <c r="AB1487" s="22">
        <v>0.13769999999999999</v>
      </c>
      <c r="AC1487" s="22">
        <v>0.1169</v>
      </c>
      <c r="AD1487" s="22">
        <v>6.0499999999999998E-2</v>
      </c>
      <c r="AE1487" s="17" t="s">
        <v>47</v>
      </c>
      <c r="AF1487" s="17" t="s">
        <v>47</v>
      </c>
      <c r="AG1487" s="8" t="str">
        <f t="shared" si="46"/>
        <v>click</v>
      </c>
      <c r="AH1487" s="10" t="str">
        <f t="shared" si="47"/>
        <v>click</v>
      </c>
    </row>
    <row r="1488" spans="1:34" ht="24" x14ac:dyDescent="0.2">
      <c r="A1488" s="20" t="s">
        <v>6253</v>
      </c>
      <c r="B1488" s="9" t="s">
        <v>6254</v>
      </c>
      <c r="C1488" s="11" t="s">
        <v>5999</v>
      </c>
      <c r="D1488" s="11" t="s">
        <v>39</v>
      </c>
      <c r="E1488" s="11" t="s">
        <v>6255</v>
      </c>
      <c r="F1488" s="11" t="s">
        <v>6256</v>
      </c>
      <c r="G1488" s="11" t="s">
        <v>196</v>
      </c>
      <c r="H1488" s="11" t="s">
        <v>540</v>
      </c>
      <c r="I1488" s="12">
        <v>1E-3</v>
      </c>
      <c r="J1488" s="13">
        <v>0.28000000000000003</v>
      </c>
      <c r="K1488" s="12">
        <v>1.2800000000000001E-2</v>
      </c>
      <c r="L1488" s="14">
        <v>13192.2</v>
      </c>
      <c r="M1488" s="15">
        <v>142.6</v>
      </c>
      <c r="N1488" s="16">
        <v>518092</v>
      </c>
      <c r="O1488" s="21">
        <v>1.01</v>
      </c>
      <c r="P1488" s="11" t="s">
        <v>43</v>
      </c>
      <c r="Q1488" s="11" t="s">
        <v>44</v>
      </c>
      <c r="R1488" s="11" t="s">
        <v>45</v>
      </c>
      <c r="S1488" s="11" t="s">
        <v>81</v>
      </c>
      <c r="T1488" s="22">
        <v>3.0599999999999999E-2</v>
      </c>
      <c r="U1488" s="22">
        <v>3.4000000000000002E-2</v>
      </c>
      <c r="V1488" s="22">
        <v>0.19040000000000001</v>
      </c>
      <c r="W1488" s="22">
        <v>0.1176</v>
      </c>
      <c r="X1488" s="22">
        <v>5.9200000000000003E-2</v>
      </c>
      <c r="Y1488" s="22">
        <v>6.4100000000000004E-2</v>
      </c>
      <c r="Z1488" s="22">
        <v>0.11219999999999999</v>
      </c>
      <c r="AA1488" s="22">
        <v>0.1197</v>
      </c>
      <c r="AB1488" s="22">
        <v>1.55E-2</v>
      </c>
      <c r="AC1488" s="22">
        <v>0.25280000000000002</v>
      </c>
      <c r="AD1488" s="22">
        <v>1E-3</v>
      </c>
      <c r="AE1488" s="17" t="s">
        <v>47</v>
      </c>
      <c r="AF1488" s="17" t="s">
        <v>47</v>
      </c>
      <c r="AG1488" s="8" t="str">
        <f t="shared" si="46"/>
        <v>click</v>
      </c>
      <c r="AH1488" s="10" t="str">
        <f t="shared" si="47"/>
        <v>click</v>
      </c>
    </row>
    <row r="1489" spans="1:34" ht="24" x14ac:dyDescent="0.2">
      <c r="A1489" s="20" t="s">
        <v>6257</v>
      </c>
      <c r="B1489" s="9" t="s">
        <v>6258</v>
      </c>
      <c r="C1489" s="11" t="s">
        <v>6259</v>
      </c>
      <c r="D1489" s="11" t="s">
        <v>39</v>
      </c>
      <c r="E1489" s="11" t="s">
        <v>6260</v>
      </c>
      <c r="F1489" s="11" t="s">
        <v>6261</v>
      </c>
      <c r="G1489" s="11" t="s">
        <v>232</v>
      </c>
      <c r="H1489" s="11" t="s">
        <v>540</v>
      </c>
      <c r="I1489" s="12">
        <v>1E-3</v>
      </c>
      <c r="J1489" s="13">
        <v>0.38</v>
      </c>
      <c r="K1489" s="12">
        <v>1.7899999999999999E-2</v>
      </c>
      <c r="L1489" s="14">
        <v>4670.3999999999996</v>
      </c>
      <c r="M1489" s="15">
        <v>55.3</v>
      </c>
      <c r="N1489" s="16">
        <v>164020</v>
      </c>
      <c r="O1489" s="21">
        <v>1.02</v>
      </c>
      <c r="P1489" s="11" t="s">
        <v>43</v>
      </c>
      <c r="Q1489" s="11" t="s">
        <v>44</v>
      </c>
      <c r="R1489" s="11" t="s">
        <v>94</v>
      </c>
      <c r="S1489" s="11" t="s">
        <v>81</v>
      </c>
      <c r="T1489" s="22">
        <v>3.2899999999999999E-2</v>
      </c>
      <c r="U1489" s="22">
        <v>4.24E-2</v>
      </c>
      <c r="V1489" s="22">
        <v>0.1124</v>
      </c>
      <c r="W1489" s="22">
        <v>0.1024</v>
      </c>
      <c r="X1489" s="22">
        <v>0.1082</v>
      </c>
      <c r="Y1489" s="22">
        <v>0.14360000000000001</v>
      </c>
      <c r="Z1489" s="22">
        <v>0.12239999999999999</v>
      </c>
      <c r="AA1489" s="22">
        <v>0.1036</v>
      </c>
      <c r="AB1489" s="22">
        <v>2.5100000000000001E-2</v>
      </c>
      <c r="AC1489" s="22">
        <v>0.17180000000000001</v>
      </c>
      <c r="AD1489" s="22">
        <v>3.3700000000000001E-2</v>
      </c>
      <c r="AE1489" s="17" t="s">
        <v>47</v>
      </c>
      <c r="AF1489" s="17" t="s">
        <v>47</v>
      </c>
      <c r="AG1489" s="8" t="str">
        <f t="shared" si="46"/>
        <v>click</v>
      </c>
      <c r="AH1489" s="10" t="str">
        <f t="shared" si="47"/>
        <v>click</v>
      </c>
    </row>
    <row r="1490" spans="1:34" ht="156" x14ac:dyDescent="0.2">
      <c r="A1490" s="20" t="s">
        <v>6262</v>
      </c>
      <c r="B1490" s="9" t="s">
        <v>6263</v>
      </c>
      <c r="C1490" s="11" t="s">
        <v>6065</v>
      </c>
      <c r="D1490" s="11" t="s">
        <v>39</v>
      </c>
      <c r="E1490" s="11" t="s">
        <v>6264</v>
      </c>
      <c r="F1490" s="11" t="s">
        <v>6265</v>
      </c>
      <c r="G1490" s="11" t="s">
        <v>121</v>
      </c>
      <c r="H1490" s="11" t="s">
        <v>540</v>
      </c>
      <c r="I1490" s="12">
        <v>1.8E-3</v>
      </c>
      <c r="J1490" s="13">
        <v>0.35</v>
      </c>
      <c r="K1490" s="12">
        <v>3.3500000000000002E-2</v>
      </c>
      <c r="L1490" s="14">
        <v>46212.7</v>
      </c>
      <c r="M1490" s="15">
        <v>1140.2</v>
      </c>
      <c r="N1490" s="16">
        <v>18040120</v>
      </c>
      <c r="O1490" s="21">
        <v>-1.75</v>
      </c>
      <c r="P1490" s="11" t="s">
        <v>43</v>
      </c>
      <c r="Q1490" s="11" t="s">
        <v>47</v>
      </c>
      <c r="R1490" s="11" t="s">
        <v>47</v>
      </c>
      <c r="S1490" s="11" t="s">
        <v>123</v>
      </c>
      <c r="T1490" s="22">
        <v>0.105</v>
      </c>
      <c r="U1490" s="22">
        <v>8.6300000000000002E-2</v>
      </c>
      <c r="V1490" s="22">
        <v>6.9900000000000004E-2</v>
      </c>
      <c r="W1490" s="22">
        <v>8.0299999999999996E-2</v>
      </c>
      <c r="X1490" s="22">
        <v>0.107</v>
      </c>
      <c r="Y1490" s="22">
        <v>0.2555</v>
      </c>
      <c r="Z1490" s="22">
        <v>1.4200000000000001E-2</v>
      </c>
      <c r="AA1490" s="22">
        <v>6.1699999999999998E-2</v>
      </c>
      <c r="AB1490" s="22">
        <v>1.83E-2</v>
      </c>
      <c r="AC1490" s="22">
        <v>0.1171</v>
      </c>
      <c r="AD1490" s="22">
        <v>3.27E-2</v>
      </c>
      <c r="AE1490" s="17" t="s">
        <v>47</v>
      </c>
      <c r="AF1490" s="17" t="s">
        <v>47</v>
      </c>
      <c r="AG1490" s="8" t="str">
        <f t="shared" si="46"/>
        <v>click</v>
      </c>
      <c r="AH1490" s="10" t="str">
        <f t="shared" si="47"/>
        <v>click</v>
      </c>
    </row>
    <row r="1491" spans="1:34" ht="60" x14ac:dyDescent="0.2">
      <c r="A1491" s="20" t="s">
        <v>6266</v>
      </c>
      <c r="B1491" s="9" t="s">
        <v>6267</v>
      </c>
      <c r="C1491" s="11" t="s">
        <v>493</v>
      </c>
      <c r="D1491" s="11" t="s">
        <v>39</v>
      </c>
      <c r="E1491" s="11" t="s">
        <v>6268</v>
      </c>
      <c r="F1491" s="11" t="s">
        <v>6269</v>
      </c>
      <c r="G1491" s="11" t="s">
        <v>216</v>
      </c>
      <c r="H1491" s="11" t="s">
        <v>540</v>
      </c>
      <c r="I1491" s="12">
        <v>3.5000000000000001E-3</v>
      </c>
      <c r="J1491" s="13">
        <v>0.28000000000000003</v>
      </c>
      <c r="K1491" s="12">
        <v>1.9699999999999999E-2</v>
      </c>
      <c r="L1491" s="14">
        <v>106.3</v>
      </c>
      <c r="M1491" s="15">
        <v>1.4</v>
      </c>
      <c r="N1491" s="16">
        <v>19631</v>
      </c>
      <c r="O1491" s="21">
        <v>-0.47</v>
      </c>
      <c r="P1491" s="11" t="s">
        <v>165</v>
      </c>
      <c r="Q1491" s="11" t="s">
        <v>47</v>
      </c>
      <c r="R1491" s="11" t="s">
        <v>47</v>
      </c>
      <c r="S1491" s="11" t="s">
        <v>47</v>
      </c>
      <c r="T1491" s="22" t="s">
        <v>47</v>
      </c>
      <c r="U1491" s="22" t="s">
        <v>47</v>
      </c>
      <c r="V1491" s="22" t="s">
        <v>47</v>
      </c>
      <c r="W1491" s="22" t="s">
        <v>47</v>
      </c>
      <c r="X1491" s="22" t="s">
        <v>47</v>
      </c>
      <c r="Y1491" s="22" t="s">
        <v>47</v>
      </c>
      <c r="Z1491" s="22" t="s">
        <v>47</v>
      </c>
      <c r="AA1491" s="22" t="s">
        <v>47</v>
      </c>
      <c r="AB1491" s="22" t="s">
        <v>47</v>
      </c>
      <c r="AC1491" s="22" t="s">
        <v>47</v>
      </c>
      <c r="AD1491" s="22" t="s">
        <v>47</v>
      </c>
      <c r="AE1491" s="17" t="s">
        <v>47</v>
      </c>
      <c r="AF1491" s="17" t="s">
        <v>47</v>
      </c>
      <c r="AG1491" s="8" t="str">
        <f t="shared" si="46"/>
        <v>click</v>
      </c>
      <c r="AH1491" s="10" t="str">
        <f t="shared" si="47"/>
        <v>click</v>
      </c>
    </row>
    <row r="1492" spans="1:34" ht="84" x14ac:dyDescent="0.2">
      <c r="A1492" s="20" t="s">
        <v>6270</v>
      </c>
      <c r="B1492" s="9" t="s">
        <v>6271</v>
      </c>
      <c r="C1492" s="11" t="s">
        <v>58</v>
      </c>
      <c r="D1492" s="11" t="s">
        <v>59</v>
      </c>
      <c r="E1492" s="11" t="s">
        <v>6272</v>
      </c>
      <c r="F1492" s="11" t="s">
        <v>6273</v>
      </c>
      <c r="G1492" s="11" t="s">
        <v>62</v>
      </c>
      <c r="H1492" s="11" t="s">
        <v>63</v>
      </c>
      <c r="I1492" s="12">
        <v>8.5000000000000006E-3</v>
      </c>
      <c r="J1492" s="13"/>
      <c r="K1492" s="12"/>
      <c r="L1492" s="14">
        <v>2.2999999999999998</v>
      </c>
      <c r="M1492" s="15">
        <v>0.1</v>
      </c>
      <c r="N1492" s="16">
        <v>1417</v>
      </c>
      <c r="O1492" s="21">
        <v>-10.34</v>
      </c>
      <c r="P1492" s="11" t="s">
        <v>64</v>
      </c>
      <c r="Q1492" s="11" t="s">
        <v>47</v>
      </c>
      <c r="R1492" s="11" t="s">
        <v>47</v>
      </c>
      <c r="S1492" s="11" t="s">
        <v>47</v>
      </c>
      <c r="T1492" s="22" t="s">
        <v>47</v>
      </c>
      <c r="U1492" s="22" t="s">
        <v>47</v>
      </c>
      <c r="V1492" s="22" t="s">
        <v>47</v>
      </c>
      <c r="W1492" s="22" t="s">
        <v>47</v>
      </c>
      <c r="X1492" s="22" t="s">
        <v>47</v>
      </c>
      <c r="Y1492" s="22" t="s">
        <v>47</v>
      </c>
      <c r="Z1492" s="22" t="s">
        <v>47</v>
      </c>
      <c r="AA1492" s="22" t="s">
        <v>47</v>
      </c>
      <c r="AB1492" s="22" t="s">
        <v>47</v>
      </c>
      <c r="AC1492" s="22" t="s">
        <v>47</v>
      </c>
      <c r="AD1492" s="22" t="s">
        <v>47</v>
      </c>
      <c r="AE1492" s="17" t="s">
        <v>47</v>
      </c>
      <c r="AF1492" s="17" t="s">
        <v>47</v>
      </c>
      <c r="AG1492" s="8" t="str">
        <f t="shared" si="46"/>
        <v>click</v>
      </c>
      <c r="AH1492" s="10" t="str">
        <f t="shared" si="47"/>
        <v>click</v>
      </c>
    </row>
    <row r="1493" spans="1:34" ht="96" x14ac:dyDescent="0.2">
      <c r="A1493" s="20" t="s">
        <v>6274</v>
      </c>
      <c r="B1493" s="9" t="s">
        <v>6275</v>
      </c>
      <c r="C1493" s="11" t="s">
        <v>58</v>
      </c>
      <c r="D1493" s="11" t="s">
        <v>59</v>
      </c>
      <c r="E1493" s="11" t="s">
        <v>6276</v>
      </c>
      <c r="F1493" s="11" t="s">
        <v>6277</v>
      </c>
      <c r="G1493" s="11" t="s">
        <v>62</v>
      </c>
      <c r="H1493" s="11" t="s">
        <v>63</v>
      </c>
      <c r="I1493" s="12">
        <v>8.5000000000000006E-3</v>
      </c>
      <c r="J1493" s="13"/>
      <c r="K1493" s="12"/>
      <c r="L1493" s="14">
        <v>2.6</v>
      </c>
      <c r="M1493" s="15">
        <v>0.1</v>
      </c>
      <c r="N1493" s="16">
        <v>387</v>
      </c>
      <c r="O1493" s="21">
        <v>-9.92</v>
      </c>
      <c r="P1493" s="11" t="s">
        <v>64</v>
      </c>
      <c r="Q1493" s="11" t="s">
        <v>47</v>
      </c>
      <c r="R1493" s="11" t="s">
        <v>47</v>
      </c>
      <c r="S1493" s="11" t="s">
        <v>47</v>
      </c>
      <c r="T1493" s="22" t="s">
        <v>47</v>
      </c>
      <c r="U1493" s="22" t="s">
        <v>47</v>
      </c>
      <c r="V1493" s="22" t="s">
        <v>47</v>
      </c>
      <c r="W1493" s="22" t="s">
        <v>47</v>
      </c>
      <c r="X1493" s="22" t="s">
        <v>47</v>
      </c>
      <c r="Y1493" s="22" t="s">
        <v>47</v>
      </c>
      <c r="Z1493" s="22" t="s">
        <v>47</v>
      </c>
      <c r="AA1493" s="22" t="s">
        <v>47</v>
      </c>
      <c r="AB1493" s="22" t="s">
        <v>47</v>
      </c>
      <c r="AC1493" s="22" t="s">
        <v>47</v>
      </c>
      <c r="AD1493" s="22" t="s">
        <v>47</v>
      </c>
      <c r="AE1493" s="17" t="s">
        <v>47</v>
      </c>
      <c r="AF1493" s="17" t="s">
        <v>47</v>
      </c>
      <c r="AG1493" s="8" t="str">
        <f t="shared" si="46"/>
        <v>click</v>
      </c>
      <c r="AH1493" s="10" t="str">
        <f t="shared" si="47"/>
        <v>click</v>
      </c>
    </row>
    <row r="1494" spans="1:34" ht="108" x14ac:dyDescent="0.2">
      <c r="A1494" s="20" t="s">
        <v>6278</v>
      </c>
      <c r="B1494" s="9" t="s">
        <v>6279</v>
      </c>
      <c r="C1494" s="11" t="s">
        <v>58</v>
      </c>
      <c r="D1494" s="11" t="s">
        <v>59</v>
      </c>
      <c r="E1494" s="11" t="s">
        <v>6280</v>
      </c>
      <c r="F1494" s="11" t="s">
        <v>6281</v>
      </c>
      <c r="G1494" s="11" t="s">
        <v>62</v>
      </c>
      <c r="H1494" s="11" t="s">
        <v>63</v>
      </c>
      <c r="I1494" s="12">
        <v>8.5000000000000006E-3</v>
      </c>
      <c r="J1494" s="13"/>
      <c r="K1494" s="12"/>
      <c r="L1494" s="14">
        <v>4.8</v>
      </c>
      <c r="M1494" s="15">
        <v>0.1</v>
      </c>
      <c r="N1494" s="16">
        <v>1165</v>
      </c>
      <c r="O1494" s="21">
        <v>-3.99</v>
      </c>
      <c r="P1494" s="11" t="s">
        <v>64</v>
      </c>
      <c r="Q1494" s="11" t="s">
        <v>47</v>
      </c>
      <c r="R1494" s="11" t="s">
        <v>47</v>
      </c>
      <c r="S1494" s="11" t="s">
        <v>47</v>
      </c>
      <c r="T1494" s="22" t="s">
        <v>47</v>
      </c>
      <c r="U1494" s="22" t="s">
        <v>47</v>
      </c>
      <c r="V1494" s="22" t="s">
        <v>47</v>
      </c>
      <c r="W1494" s="22" t="s">
        <v>47</v>
      </c>
      <c r="X1494" s="22" t="s">
        <v>47</v>
      </c>
      <c r="Y1494" s="22" t="s">
        <v>47</v>
      </c>
      <c r="Z1494" s="22" t="s">
        <v>47</v>
      </c>
      <c r="AA1494" s="22" t="s">
        <v>47</v>
      </c>
      <c r="AB1494" s="22" t="s">
        <v>47</v>
      </c>
      <c r="AC1494" s="22" t="s">
        <v>47</v>
      </c>
      <c r="AD1494" s="22" t="s">
        <v>47</v>
      </c>
      <c r="AE1494" s="17" t="s">
        <v>47</v>
      </c>
      <c r="AF1494" s="17" t="s">
        <v>47</v>
      </c>
      <c r="AG1494" s="8" t="str">
        <f t="shared" si="46"/>
        <v>click</v>
      </c>
      <c r="AH1494" s="10" t="str">
        <f t="shared" si="47"/>
        <v>click</v>
      </c>
    </row>
    <row r="1495" spans="1:34" ht="96" x14ac:dyDescent="0.2">
      <c r="A1495" s="20" t="s">
        <v>6282</v>
      </c>
      <c r="B1495" s="9" t="s">
        <v>6283</v>
      </c>
      <c r="C1495" s="11" t="s">
        <v>58</v>
      </c>
      <c r="D1495" s="11" t="s">
        <v>59</v>
      </c>
      <c r="E1495" s="11" t="s">
        <v>6284</v>
      </c>
      <c r="F1495" s="11" t="s">
        <v>6285</v>
      </c>
      <c r="G1495" s="11" t="s">
        <v>62</v>
      </c>
      <c r="H1495" s="11" t="s">
        <v>63</v>
      </c>
      <c r="I1495" s="12">
        <v>8.5000000000000006E-3</v>
      </c>
      <c r="J1495" s="13"/>
      <c r="K1495" s="12"/>
      <c r="L1495" s="14">
        <v>5.4</v>
      </c>
      <c r="M1495" s="15">
        <v>0.1</v>
      </c>
      <c r="N1495" s="16">
        <v>209</v>
      </c>
      <c r="O1495" s="21">
        <v>-4.22</v>
      </c>
      <c r="P1495" s="11" t="s">
        <v>64</v>
      </c>
      <c r="Q1495" s="11" t="s">
        <v>47</v>
      </c>
      <c r="R1495" s="11" t="s">
        <v>47</v>
      </c>
      <c r="S1495" s="11" t="s">
        <v>47</v>
      </c>
      <c r="T1495" s="22" t="s">
        <v>47</v>
      </c>
      <c r="U1495" s="22" t="s">
        <v>47</v>
      </c>
      <c r="V1495" s="22" t="s">
        <v>47</v>
      </c>
      <c r="W1495" s="22" t="s">
        <v>47</v>
      </c>
      <c r="X1495" s="22" t="s">
        <v>47</v>
      </c>
      <c r="Y1495" s="22" t="s">
        <v>47</v>
      </c>
      <c r="Z1495" s="22" t="s">
        <v>47</v>
      </c>
      <c r="AA1495" s="22" t="s">
        <v>47</v>
      </c>
      <c r="AB1495" s="22" t="s">
        <v>47</v>
      </c>
      <c r="AC1495" s="22" t="s">
        <v>47</v>
      </c>
      <c r="AD1495" s="22" t="s">
        <v>47</v>
      </c>
      <c r="AE1495" s="17" t="s">
        <v>47</v>
      </c>
      <c r="AF1495" s="17" t="s">
        <v>47</v>
      </c>
      <c r="AG1495" s="8" t="str">
        <f t="shared" ref="AG1495:AG1558" si="48">HYPERLINK(CONCATENATE("http://finance.yahoo.com/q/hl?s=", A1495), "click")</f>
        <v>click</v>
      </c>
      <c r="AH1495" s="10" t="str">
        <f t="shared" ref="AH1495:AH1558" si="49">HYPERLINK(CONCATENATE("http://bigcharts.marketwatch.com/advchart/frames/frames.asp?symb=", A1495, "&amp;time=8&amp;freq=1"), "click")</f>
        <v>click</v>
      </c>
    </row>
    <row r="1496" spans="1:34" ht="96" x14ac:dyDescent="0.2">
      <c r="A1496" s="20" t="s">
        <v>6286</v>
      </c>
      <c r="B1496" s="9" t="s">
        <v>6287</v>
      </c>
      <c r="C1496" s="11" t="s">
        <v>58</v>
      </c>
      <c r="D1496" s="11" t="s">
        <v>59</v>
      </c>
      <c r="E1496" s="11" t="s">
        <v>6288</v>
      </c>
      <c r="F1496" s="11" t="s">
        <v>6289</v>
      </c>
      <c r="G1496" s="11" t="s">
        <v>62</v>
      </c>
      <c r="H1496" s="11" t="s">
        <v>63</v>
      </c>
      <c r="I1496" s="12">
        <v>8.5000000000000006E-3</v>
      </c>
      <c r="J1496" s="13"/>
      <c r="K1496" s="12"/>
      <c r="L1496" s="14">
        <v>6.2</v>
      </c>
      <c r="M1496" s="15">
        <v>0.1</v>
      </c>
      <c r="N1496" s="16">
        <v>273</v>
      </c>
      <c r="O1496" s="21">
        <v>-4.84</v>
      </c>
      <c r="P1496" s="11" t="s">
        <v>64</v>
      </c>
      <c r="Q1496" s="11" t="s">
        <v>47</v>
      </c>
      <c r="R1496" s="11" t="s">
        <v>47</v>
      </c>
      <c r="S1496" s="11" t="s">
        <v>47</v>
      </c>
      <c r="T1496" s="22" t="s">
        <v>47</v>
      </c>
      <c r="U1496" s="22" t="s">
        <v>47</v>
      </c>
      <c r="V1496" s="22" t="s">
        <v>47</v>
      </c>
      <c r="W1496" s="22" t="s">
        <v>47</v>
      </c>
      <c r="X1496" s="22" t="s">
        <v>47</v>
      </c>
      <c r="Y1496" s="22" t="s">
        <v>47</v>
      </c>
      <c r="Z1496" s="22" t="s">
        <v>47</v>
      </c>
      <c r="AA1496" s="22" t="s">
        <v>47</v>
      </c>
      <c r="AB1496" s="22" t="s">
        <v>47</v>
      </c>
      <c r="AC1496" s="22" t="s">
        <v>47</v>
      </c>
      <c r="AD1496" s="22" t="s">
        <v>47</v>
      </c>
      <c r="AE1496" s="17" t="s">
        <v>47</v>
      </c>
      <c r="AF1496" s="17" t="s">
        <v>47</v>
      </c>
      <c r="AG1496" s="8" t="str">
        <f t="shared" si="48"/>
        <v>click</v>
      </c>
      <c r="AH1496" s="10" t="str">
        <f t="shared" si="49"/>
        <v>click</v>
      </c>
    </row>
    <row r="1497" spans="1:34" ht="24" x14ac:dyDescent="0.2">
      <c r="A1497" s="20" t="s">
        <v>6290</v>
      </c>
      <c r="B1497" s="9" t="s">
        <v>6291</v>
      </c>
      <c r="C1497" s="11" t="s">
        <v>6292</v>
      </c>
      <c r="D1497" s="11" t="s">
        <v>39</v>
      </c>
      <c r="E1497" s="11" t="s">
        <v>6293</v>
      </c>
      <c r="F1497" s="11" t="s">
        <v>6294</v>
      </c>
      <c r="G1497" s="11" t="s">
        <v>1182</v>
      </c>
      <c r="H1497" s="11" t="s">
        <v>540</v>
      </c>
      <c r="I1497" s="12">
        <v>1.4E-3</v>
      </c>
      <c r="J1497" s="13">
        <v>0.92</v>
      </c>
      <c r="K1497" s="12">
        <v>1.14E-2</v>
      </c>
      <c r="L1497" s="14">
        <v>3073.7</v>
      </c>
      <c r="M1497" s="15">
        <v>37.299999999999997</v>
      </c>
      <c r="N1497" s="16">
        <v>236766</v>
      </c>
      <c r="O1497" s="21">
        <v>1.23</v>
      </c>
      <c r="P1497" s="11" t="s">
        <v>43</v>
      </c>
      <c r="Q1497" s="11" t="s">
        <v>628</v>
      </c>
      <c r="R1497" s="11" t="s">
        <v>94</v>
      </c>
      <c r="S1497" s="11" t="s">
        <v>81</v>
      </c>
      <c r="T1497" s="22">
        <v>5.3100000000000001E-2</v>
      </c>
      <c r="U1497" s="22">
        <v>2.24E-2</v>
      </c>
      <c r="V1497" s="22">
        <v>0.14799999999999999</v>
      </c>
      <c r="W1497" s="22">
        <v>3.6999999999999998E-2</v>
      </c>
      <c r="X1497" s="22">
        <v>5.7599999999999998E-2</v>
      </c>
      <c r="Y1497" s="22">
        <v>0.124</v>
      </c>
      <c r="Z1497" s="22">
        <v>0.1008</v>
      </c>
      <c r="AA1497" s="22">
        <v>0.1719</v>
      </c>
      <c r="AB1497" s="22">
        <v>9.8900000000000002E-2</v>
      </c>
      <c r="AC1497" s="22">
        <v>0.1424</v>
      </c>
      <c r="AD1497" s="22">
        <v>3.5200000000000002E-2</v>
      </c>
      <c r="AE1497" s="17" t="s">
        <v>47</v>
      </c>
      <c r="AF1497" s="17" t="s">
        <v>47</v>
      </c>
      <c r="AG1497" s="8" t="str">
        <f t="shared" si="48"/>
        <v>click</v>
      </c>
      <c r="AH1497" s="10" t="str">
        <f t="shared" si="49"/>
        <v>click</v>
      </c>
    </row>
    <row r="1498" spans="1:34" ht="96" x14ac:dyDescent="0.2">
      <c r="A1498" s="20" t="s">
        <v>6295</v>
      </c>
      <c r="B1498" s="9" t="s">
        <v>6296</v>
      </c>
      <c r="C1498" s="11" t="s">
        <v>58</v>
      </c>
      <c r="D1498" s="11" t="s">
        <v>59</v>
      </c>
      <c r="E1498" s="11" t="s">
        <v>6297</v>
      </c>
      <c r="F1498" s="11" t="s">
        <v>6298</v>
      </c>
      <c r="G1498" s="11" t="s">
        <v>62</v>
      </c>
      <c r="H1498" s="11" t="s">
        <v>63</v>
      </c>
      <c r="I1498" s="12">
        <v>8.5000000000000006E-3</v>
      </c>
      <c r="J1498" s="13"/>
      <c r="K1498" s="12"/>
      <c r="L1498" s="14">
        <v>7</v>
      </c>
      <c r="M1498" s="15">
        <v>0.1</v>
      </c>
      <c r="N1498" s="16">
        <v>443</v>
      </c>
      <c r="O1498" s="21">
        <v>-4.7699999999999996</v>
      </c>
      <c r="P1498" s="11" t="s">
        <v>64</v>
      </c>
      <c r="Q1498" s="11" t="s">
        <v>47</v>
      </c>
      <c r="R1498" s="11" t="s">
        <v>47</v>
      </c>
      <c r="S1498" s="11" t="s">
        <v>47</v>
      </c>
      <c r="T1498" s="22" t="s">
        <v>47</v>
      </c>
      <c r="U1498" s="22" t="s">
        <v>47</v>
      </c>
      <c r="V1498" s="22" t="s">
        <v>47</v>
      </c>
      <c r="W1498" s="22" t="s">
        <v>47</v>
      </c>
      <c r="X1498" s="22" t="s">
        <v>47</v>
      </c>
      <c r="Y1498" s="22" t="s">
        <v>47</v>
      </c>
      <c r="Z1498" s="22" t="s">
        <v>47</v>
      </c>
      <c r="AA1498" s="22" t="s">
        <v>47</v>
      </c>
      <c r="AB1498" s="22" t="s">
        <v>47</v>
      </c>
      <c r="AC1498" s="22" t="s">
        <v>47</v>
      </c>
      <c r="AD1498" s="22" t="s">
        <v>47</v>
      </c>
      <c r="AE1498" s="17" t="s">
        <v>47</v>
      </c>
      <c r="AF1498" s="17" t="s">
        <v>47</v>
      </c>
      <c r="AG1498" s="8" t="str">
        <f t="shared" si="48"/>
        <v>click</v>
      </c>
      <c r="AH1498" s="10" t="str">
        <f t="shared" si="49"/>
        <v>click</v>
      </c>
    </row>
    <row r="1499" spans="1:34" ht="36" x14ac:dyDescent="0.2">
      <c r="A1499" s="20" t="s">
        <v>6299</v>
      </c>
      <c r="B1499" s="9" t="s">
        <v>6300</v>
      </c>
      <c r="C1499" s="11" t="s">
        <v>2822</v>
      </c>
      <c r="D1499" s="11" t="s">
        <v>39</v>
      </c>
      <c r="E1499" s="11" t="s">
        <v>6301</v>
      </c>
      <c r="F1499" s="11" t="s">
        <v>6302</v>
      </c>
      <c r="G1499" s="11" t="s">
        <v>41</v>
      </c>
      <c r="H1499" s="11" t="s">
        <v>540</v>
      </c>
      <c r="I1499" s="12">
        <v>1.6000000000000001E-3</v>
      </c>
      <c r="J1499" s="13">
        <v>0.23</v>
      </c>
      <c r="K1499" s="12">
        <v>3.09E-2</v>
      </c>
      <c r="L1499" s="14">
        <v>2301.4</v>
      </c>
      <c r="M1499" s="15">
        <v>44.7</v>
      </c>
      <c r="N1499" s="16">
        <v>232398</v>
      </c>
      <c r="O1499" s="21">
        <v>1.1399999999999999</v>
      </c>
      <c r="P1499" s="11" t="s">
        <v>43</v>
      </c>
      <c r="Q1499" s="11" t="s">
        <v>47</v>
      </c>
      <c r="R1499" s="11" t="s">
        <v>47</v>
      </c>
      <c r="S1499" s="11" t="s">
        <v>46</v>
      </c>
      <c r="T1499" s="22">
        <v>0.10150000000000001</v>
      </c>
      <c r="U1499" s="22">
        <v>5.2299999999999999E-2</v>
      </c>
      <c r="V1499" s="22">
        <v>0.10249999999999999</v>
      </c>
      <c r="W1499" s="22">
        <v>0.1012</v>
      </c>
      <c r="X1499" s="22">
        <v>8.4400000000000003E-2</v>
      </c>
      <c r="Y1499" s="22">
        <v>0.20760000000000001</v>
      </c>
      <c r="Z1499" s="22">
        <v>7.2700000000000001E-2</v>
      </c>
      <c r="AA1499" s="22">
        <v>0.109</v>
      </c>
      <c r="AB1499" s="22">
        <v>3.9199999999999999E-2</v>
      </c>
      <c r="AC1499" s="22">
        <v>7.2400000000000006E-2</v>
      </c>
      <c r="AD1499" s="22">
        <v>3.15E-2</v>
      </c>
      <c r="AE1499" s="17" t="s">
        <v>47</v>
      </c>
      <c r="AF1499" s="17" t="s">
        <v>47</v>
      </c>
      <c r="AG1499" s="8" t="str">
        <f t="shared" si="48"/>
        <v>click</v>
      </c>
      <c r="AH1499" s="10" t="str">
        <f t="shared" si="49"/>
        <v>click</v>
      </c>
    </row>
    <row r="1500" spans="1:34" ht="84" x14ac:dyDescent="0.2">
      <c r="A1500" s="20" t="s">
        <v>6303</v>
      </c>
      <c r="B1500" s="9" t="s">
        <v>6304</v>
      </c>
      <c r="C1500" s="11" t="s">
        <v>6305</v>
      </c>
      <c r="D1500" s="11" t="s">
        <v>59</v>
      </c>
      <c r="E1500" s="11" t="s">
        <v>6272</v>
      </c>
      <c r="F1500" s="11" t="s">
        <v>6273</v>
      </c>
      <c r="G1500" s="11" t="s">
        <v>62</v>
      </c>
      <c r="H1500" s="11" t="s">
        <v>329</v>
      </c>
      <c r="I1500" s="12">
        <v>8.8999999999999999E-3</v>
      </c>
      <c r="J1500" s="13"/>
      <c r="K1500" s="12"/>
      <c r="L1500" s="14">
        <v>973.1</v>
      </c>
      <c r="M1500" s="15">
        <v>22.9</v>
      </c>
      <c r="N1500" s="16">
        <v>18628400</v>
      </c>
      <c r="O1500" s="21">
        <v>-3.65</v>
      </c>
      <c r="P1500" s="11" t="s">
        <v>64</v>
      </c>
      <c r="Q1500" s="11" t="s">
        <v>47</v>
      </c>
      <c r="R1500" s="11" t="s">
        <v>47</v>
      </c>
      <c r="S1500" s="11" t="s">
        <v>81</v>
      </c>
      <c r="T1500" s="22" t="s">
        <v>47</v>
      </c>
      <c r="U1500" s="22" t="s">
        <v>47</v>
      </c>
      <c r="V1500" s="22" t="s">
        <v>47</v>
      </c>
      <c r="W1500" s="22" t="s">
        <v>47</v>
      </c>
      <c r="X1500" s="22" t="s">
        <v>47</v>
      </c>
      <c r="Y1500" s="22" t="s">
        <v>47</v>
      </c>
      <c r="Z1500" s="22" t="s">
        <v>47</v>
      </c>
      <c r="AA1500" s="22" t="s">
        <v>47</v>
      </c>
      <c r="AB1500" s="22" t="s">
        <v>47</v>
      </c>
      <c r="AC1500" s="22" t="s">
        <v>47</v>
      </c>
      <c r="AD1500" s="22" t="s">
        <v>47</v>
      </c>
      <c r="AE1500" s="17" t="s">
        <v>47</v>
      </c>
      <c r="AF1500" s="17" t="s">
        <v>47</v>
      </c>
      <c r="AG1500" s="8" t="str">
        <f t="shared" si="48"/>
        <v>click</v>
      </c>
      <c r="AH1500" s="10" t="str">
        <f t="shared" si="49"/>
        <v>click</v>
      </c>
    </row>
    <row r="1501" spans="1:34" ht="96" x14ac:dyDescent="0.2">
      <c r="A1501" s="20" t="s">
        <v>6306</v>
      </c>
      <c r="B1501" s="9" t="s">
        <v>6307</v>
      </c>
      <c r="C1501" s="11" t="s">
        <v>6305</v>
      </c>
      <c r="D1501" s="11" t="s">
        <v>59</v>
      </c>
      <c r="E1501" s="11" t="s">
        <v>6308</v>
      </c>
      <c r="F1501" s="11" t="s">
        <v>6309</v>
      </c>
      <c r="G1501" s="11" t="s">
        <v>62</v>
      </c>
      <c r="H1501" s="11" t="s">
        <v>329</v>
      </c>
      <c r="I1501" s="12">
        <v>8.8999999999999999E-3</v>
      </c>
      <c r="J1501" s="13"/>
      <c r="K1501" s="12"/>
      <c r="L1501" s="14">
        <v>98.7</v>
      </c>
      <c r="M1501" s="15">
        <v>6.2</v>
      </c>
      <c r="N1501" s="16">
        <v>655100</v>
      </c>
      <c r="O1501" s="21">
        <v>-1.98</v>
      </c>
      <c r="P1501" s="11" t="s">
        <v>64</v>
      </c>
      <c r="Q1501" s="11" t="s">
        <v>47</v>
      </c>
      <c r="R1501" s="11" t="s">
        <v>47</v>
      </c>
      <c r="S1501" s="11" t="s">
        <v>81</v>
      </c>
      <c r="T1501" s="22" t="s">
        <v>47</v>
      </c>
      <c r="U1501" s="22" t="s">
        <v>47</v>
      </c>
      <c r="V1501" s="22" t="s">
        <v>47</v>
      </c>
      <c r="W1501" s="22" t="s">
        <v>47</v>
      </c>
      <c r="X1501" s="22" t="s">
        <v>47</v>
      </c>
      <c r="Y1501" s="22" t="s">
        <v>47</v>
      </c>
      <c r="Z1501" s="22" t="s">
        <v>47</v>
      </c>
      <c r="AA1501" s="22" t="s">
        <v>47</v>
      </c>
      <c r="AB1501" s="22" t="s">
        <v>47</v>
      </c>
      <c r="AC1501" s="22" t="s">
        <v>47</v>
      </c>
      <c r="AD1501" s="22" t="s">
        <v>47</v>
      </c>
      <c r="AE1501" s="17" t="s">
        <v>47</v>
      </c>
      <c r="AF1501" s="17" t="s">
        <v>47</v>
      </c>
      <c r="AG1501" s="8" t="str">
        <f t="shared" si="48"/>
        <v>click</v>
      </c>
      <c r="AH1501" s="10" t="str">
        <f t="shared" si="49"/>
        <v>click</v>
      </c>
    </row>
    <row r="1502" spans="1:34" ht="48" x14ac:dyDescent="0.2">
      <c r="A1502" s="20" t="s">
        <v>6310</v>
      </c>
      <c r="B1502" s="9" t="s">
        <v>2827</v>
      </c>
      <c r="C1502" s="11" t="s">
        <v>6311</v>
      </c>
      <c r="D1502" s="11" t="s">
        <v>39</v>
      </c>
      <c r="E1502" s="11" t="s">
        <v>6312</v>
      </c>
      <c r="F1502" s="11" t="s">
        <v>6313</v>
      </c>
      <c r="G1502" s="11" t="s">
        <v>783</v>
      </c>
      <c r="H1502" s="11" t="s">
        <v>540</v>
      </c>
      <c r="I1502" s="12">
        <v>1E-3</v>
      </c>
      <c r="J1502" s="13">
        <v>0.44</v>
      </c>
      <c r="K1502" s="12">
        <v>2.75E-2</v>
      </c>
      <c r="L1502" s="14">
        <v>7246.1</v>
      </c>
      <c r="M1502" s="15">
        <v>116.5</v>
      </c>
      <c r="N1502" s="16">
        <v>507270</v>
      </c>
      <c r="O1502" s="21">
        <v>0.97</v>
      </c>
      <c r="P1502" s="11" t="s">
        <v>43</v>
      </c>
      <c r="Q1502" s="11" t="s">
        <v>44</v>
      </c>
      <c r="R1502" s="11" t="s">
        <v>497</v>
      </c>
      <c r="S1502" s="11" t="s">
        <v>81</v>
      </c>
      <c r="T1502" s="22">
        <v>3.44E-2</v>
      </c>
      <c r="U1502" s="22">
        <v>6.0699999999999997E-2</v>
      </c>
      <c r="V1502" s="22">
        <v>7.5399999999999995E-2</v>
      </c>
      <c r="W1502" s="22">
        <v>0.15529999999999999</v>
      </c>
      <c r="X1502" s="22">
        <v>0.13159999999999999</v>
      </c>
      <c r="Y1502" s="22">
        <v>0.1167</v>
      </c>
      <c r="Z1502" s="22">
        <v>0.12130000000000001</v>
      </c>
      <c r="AA1502" s="22">
        <v>0.12</v>
      </c>
      <c r="AB1502" s="22">
        <v>0</v>
      </c>
      <c r="AC1502" s="22">
        <v>9.7500000000000003E-2</v>
      </c>
      <c r="AD1502" s="22">
        <v>8.3799999999999999E-2</v>
      </c>
      <c r="AE1502" s="17" t="s">
        <v>47</v>
      </c>
      <c r="AF1502" s="17" t="s">
        <v>47</v>
      </c>
      <c r="AG1502" s="8" t="str">
        <f t="shared" si="48"/>
        <v>click</v>
      </c>
      <c r="AH1502" s="10" t="str">
        <f t="shared" si="49"/>
        <v>click</v>
      </c>
    </row>
    <row r="1503" spans="1:34" ht="96" x14ac:dyDescent="0.2">
      <c r="A1503" s="20" t="s">
        <v>6314</v>
      </c>
      <c r="B1503" s="9" t="s">
        <v>6315</v>
      </c>
      <c r="C1503" s="11" t="s">
        <v>1922</v>
      </c>
      <c r="D1503" s="11" t="s">
        <v>59</v>
      </c>
      <c r="E1503" s="11" t="s">
        <v>6316</v>
      </c>
      <c r="F1503" s="11" t="s">
        <v>6309</v>
      </c>
      <c r="G1503" s="11" t="s">
        <v>62</v>
      </c>
      <c r="H1503" s="11" t="s">
        <v>329</v>
      </c>
      <c r="I1503" s="12">
        <v>8.8999999999999999E-3</v>
      </c>
      <c r="J1503" s="13"/>
      <c r="K1503" s="12"/>
      <c r="L1503" s="14">
        <v>10.7</v>
      </c>
      <c r="M1503" s="15">
        <v>1.1000000000000001</v>
      </c>
      <c r="N1503" s="16"/>
      <c r="O1503" s="21">
        <v>0</v>
      </c>
      <c r="P1503" s="11" t="s">
        <v>64</v>
      </c>
      <c r="Q1503" s="11" t="s">
        <v>47</v>
      </c>
      <c r="R1503" s="11" t="s">
        <v>47</v>
      </c>
      <c r="S1503" s="11" t="s">
        <v>81</v>
      </c>
      <c r="T1503" s="22" t="s">
        <v>47</v>
      </c>
      <c r="U1503" s="22" t="s">
        <v>47</v>
      </c>
      <c r="V1503" s="22" t="s">
        <v>47</v>
      </c>
      <c r="W1503" s="22" t="s">
        <v>47</v>
      </c>
      <c r="X1503" s="22" t="s">
        <v>47</v>
      </c>
      <c r="Y1503" s="22" t="s">
        <v>47</v>
      </c>
      <c r="Z1503" s="22" t="s">
        <v>47</v>
      </c>
      <c r="AA1503" s="22" t="s">
        <v>47</v>
      </c>
      <c r="AB1503" s="22" t="s">
        <v>47</v>
      </c>
      <c r="AC1503" s="22" t="s">
        <v>47</v>
      </c>
      <c r="AD1503" s="22" t="s">
        <v>47</v>
      </c>
      <c r="AE1503" s="17" t="s">
        <v>148</v>
      </c>
      <c r="AF1503" s="17" t="s">
        <v>47</v>
      </c>
      <c r="AG1503" s="8" t="str">
        <f t="shared" si="48"/>
        <v>click</v>
      </c>
      <c r="AH1503" s="10" t="str">
        <f t="shared" si="49"/>
        <v>click</v>
      </c>
    </row>
    <row r="1504" spans="1:34" ht="96" x14ac:dyDescent="0.2">
      <c r="A1504" s="20" t="s">
        <v>6317</v>
      </c>
      <c r="B1504" s="9" t="s">
        <v>6315</v>
      </c>
      <c r="C1504" s="11" t="s">
        <v>6318</v>
      </c>
      <c r="D1504" s="11" t="s">
        <v>59</v>
      </c>
      <c r="E1504" s="11" t="s">
        <v>6316</v>
      </c>
      <c r="F1504" s="11" t="s">
        <v>6309</v>
      </c>
      <c r="G1504" s="11" t="s">
        <v>62</v>
      </c>
      <c r="H1504" s="11" t="s">
        <v>329</v>
      </c>
      <c r="I1504" s="12">
        <v>8.8999999999999999E-3</v>
      </c>
      <c r="J1504" s="13"/>
      <c r="K1504" s="12"/>
      <c r="L1504" s="14">
        <v>0.9</v>
      </c>
      <c r="M1504" s="15">
        <v>0.1</v>
      </c>
      <c r="N1504" s="16">
        <v>6155</v>
      </c>
      <c r="O1504" s="21">
        <v>-8.17</v>
      </c>
      <c r="P1504" s="11" t="s">
        <v>64</v>
      </c>
      <c r="Q1504" s="11" t="s">
        <v>47</v>
      </c>
      <c r="R1504" s="11" t="s">
        <v>47</v>
      </c>
      <c r="S1504" s="11" t="s">
        <v>81</v>
      </c>
      <c r="T1504" s="22" t="s">
        <v>47</v>
      </c>
      <c r="U1504" s="22" t="s">
        <v>47</v>
      </c>
      <c r="V1504" s="22" t="s">
        <v>47</v>
      </c>
      <c r="W1504" s="22" t="s">
        <v>47</v>
      </c>
      <c r="X1504" s="22" t="s">
        <v>47</v>
      </c>
      <c r="Y1504" s="22" t="s">
        <v>47</v>
      </c>
      <c r="Z1504" s="22" t="s">
        <v>47</v>
      </c>
      <c r="AA1504" s="22" t="s">
        <v>47</v>
      </c>
      <c r="AB1504" s="22" t="s">
        <v>47</v>
      </c>
      <c r="AC1504" s="22" t="s">
        <v>47</v>
      </c>
      <c r="AD1504" s="22" t="s">
        <v>47</v>
      </c>
      <c r="AE1504" s="17" t="s">
        <v>148</v>
      </c>
      <c r="AF1504" s="17" t="s">
        <v>47</v>
      </c>
      <c r="AG1504" s="8" t="str">
        <f t="shared" si="48"/>
        <v>click</v>
      </c>
      <c r="AH1504" s="10" t="str">
        <f t="shared" si="49"/>
        <v>click</v>
      </c>
    </row>
    <row r="1505" spans="1:34" ht="48" x14ac:dyDescent="0.2">
      <c r="A1505" s="20" t="s">
        <v>6319</v>
      </c>
      <c r="B1505" s="9" t="s">
        <v>6320</v>
      </c>
      <c r="C1505" s="11" t="s">
        <v>359</v>
      </c>
      <c r="D1505" s="11" t="s">
        <v>39</v>
      </c>
      <c r="E1505" s="11" t="s">
        <v>6321</v>
      </c>
      <c r="F1505" s="11" t="s">
        <v>6322</v>
      </c>
      <c r="G1505" s="11" t="s">
        <v>356</v>
      </c>
      <c r="H1505" s="11" t="s">
        <v>1050</v>
      </c>
      <c r="I1505" s="12">
        <v>6.4999999999999997E-3</v>
      </c>
      <c r="J1505" s="13">
        <v>0.02</v>
      </c>
      <c r="K1505" s="12">
        <v>6.6E-3</v>
      </c>
      <c r="L1505" s="14">
        <v>9.9</v>
      </c>
      <c r="M1505" s="15">
        <v>0.3</v>
      </c>
      <c r="N1505" s="16">
        <v>1848</v>
      </c>
      <c r="O1505" s="21">
        <v>-2.4900000000000002</v>
      </c>
      <c r="P1505" s="11" t="s">
        <v>43</v>
      </c>
      <c r="Q1505" s="11" t="s">
        <v>386</v>
      </c>
      <c r="R1505" s="11" t="s">
        <v>47</v>
      </c>
      <c r="S1505" s="11" t="s">
        <v>81</v>
      </c>
      <c r="T1505" s="22" t="s">
        <v>47</v>
      </c>
      <c r="U1505" s="22" t="s">
        <v>47</v>
      </c>
      <c r="V1505" s="22" t="s">
        <v>47</v>
      </c>
      <c r="W1505" s="22" t="s">
        <v>47</v>
      </c>
      <c r="X1505" s="22" t="s">
        <v>47</v>
      </c>
      <c r="Y1505" s="22" t="s">
        <v>47</v>
      </c>
      <c r="Z1505" s="22" t="s">
        <v>47</v>
      </c>
      <c r="AA1505" s="22" t="s">
        <v>47</v>
      </c>
      <c r="AB1505" s="22" t="s">
        <v>47</v>
      </c>
      <c r="AC1505" s="22" t="s">
        <v>47</v>
      </c>
      <c r="AD1505" s="22" t="s">
        <v>47</v>
      </c>
      <c r="AE1505" s="17" t="s">
        <v>47</v>
      </c>
      <c r="AF1505" s="17" t="s">
        <v>47</v>
      </c>
      <c r="AG1505" s="8" t="str">
        <f t="shared" si="48"/>
        <v>click</v>
      </c>
      <c r="AH1505" s="10" t="str">
        <f t="shared" si="49"/>
        <v>click</v>
      </c>
    </row>
    <row r="1506" spans="1:34" ht="60" x14ac:dyDescent="0.2">
      <c r="A1506" s="20" t="s">
        <v>6323</v>
      </c>
      <c r="B1506" s="9" t="s">
        <v>6324</v>
      </c>
      <c r="C1506" s="11" t="s">
        <v>5523</v>
      </c>
      <c r="D1506" s="11" t="s">
        <v>39</v>
      </c>
      <c r="E1506" s="11" t="s">
        <v>6325</v>
      </c>
      <c r="F1506" s="11" t="s">
        <v>6326</v>
      </c>
      <c r="G1506" s="11" t="s">
        <v>41</v>
      </c>
      <c r="H1506" s="11" t="s">
        <v>87</v>
      </c>
      <c r="I1506" s="12">
        <v>4.0000000000000001E-3</v>
      </c>
      <c r="J1506" s="13">
        <v>0.78</v>
      </c>
      <c r="K1506" s="12">
        <v>2.1899999999999999E-2</v>
      </c>
      <c r="L1506" s="14">
        <v>9.6999999999999993</v>
      </c>
      <c r="M1506" s="15">
        <v>0.2</v>
      </c>
      <c r="N1506" s="16">
        <v>1728</v>
      </c>
      <c r="O1506" s="21">
        <v>1.05</v>
      </c>
      <c r="P1506" s="11" t="s">
        <v>43</v>
      </c>
      <c r="Q1506" s="11" t="s">
        <v>44</v>
      </c>
      <c r="R1506" s="11" t="s">
        <v>497</v>
      </c>
      <c r="S1506" s="11" t="s">
        <v>47</v>
      </c>
      <c r="T1506" s="22">
        <v>0</v>
      </c>
      <c r="U1506" s="22">
        <v>7.9299999999999995E-2</v>
      </c>
      <c r="V1506" s="22">
        <v>6.0699999999999997E-2</v>
      </c>
      <c r="W1506" s="22">
        <v>5.5599999999999997E-2</v>
      </c>
      <c r="X1506" s="22">
        <v>5.8700000000000002E-2</v>
      </c>
      <c r="Y1506" s="22">
        <v>0.1535</v>
      </c>
      <c r="Z1506" s="22">
        <v>7.4200000000000002E-2</v>
      </c>
      <c r="AA1506" s="22">
        <v>0.1399</v>
      </c>
      <c r="AB1506" s="22">
        <v>1.9199999999999998E-2</v>
      </c>
      <c r="AC1506" s="22">
        <v>3.2599999999999997E-2</v>
      </c>
      <c r="AD1506" s="22">
        <v>0.21809999999999999</v>
      </c>
      <c r="AE1506" s="17" t="s">
        <v>47</v>
      </c>
      <c r="AF1506" s="17" t="s">
        <v>47</v>
      </c>
      <c r="AG1506" s="8" t="str">
        <f t="shared" si="48"/>
        <v>click</v>
      </c>
      <c r="AH1506" s="10" t="str">
        <f t="shared" si="49"/>
        <v>click</v>
      </c>
    </row>
    <row r="1507" spans="1:34" ht="25.5" x14ac:dyDescent="0.2">
      <c r="A1507" s="20" t="s">
        <v>6327</v>
      </c>
      <c r="B1507" s="9" t="s">
        <v>6328</v>
      </c>
      <c r="C1507" s="11" t="s">
        <v>6329</v>
      </c>
      <c r="D1507" s="11" t="s">
        <v>39</v>
      </c>
      <c r="E1507" s="11"/>
      <c r="F1507" s="11" t="s">
        <v>40</v>
      </c>
      <c r="G1507" s="11" t="s">
        <v>222</v>
      </c>
      <c r="H1507" s="11" t="s">
        <v>175</v>
      </c>
      <c r="I1507" s="12">
        <v>9.4999999999999998E-3</v>
      </c>
      <c r="J1507" s="13"/>
      <c r="K1507" s="12"/>
      <c r="L1507" s="14">
        <v>149</v>
      </c>
      <c r="M1507" s="15">
        <v>3.6</v>
      </c>
      <c r="N1507" s="16">
        <v>21766</v>
      </c>
      <c r="O1507" s="21">
        <v>0.48</v>
      </c>
      <c r="P1507" s="11" t="s">
        <v>64</v>
      </c>
      <c r="Q1507" s="11" t="s">
        <v>47</v>
      </c>
      <c r="R1507" s="11" t="s">
        <v>47</v>
      </c>
      <c r="S1507" s="11" t="s">
        <v>47</v>
      </c>
      <c r="T1507" s="22" t="s">
        <v>47</v>
      </c>
      <c r="U1507" s="22" t="s">
        <v>47</v>
      </c>
      <c r="V1507" s="22" t="s">
        <v>47</v>
      </c>
      <c r="W1507" s="22" t="s">
        <v>47</v>
      </c>
      <c r="X1507" s="22" t="s">
        <v>47</v>
      </c>
      <c r="Y1507" s="22" t="s">
        <v>47</v>
      </c>
      <c r="Z1507" s="22" t="s">
        <v>47</v>
      </c>
      <c r="AA1507" s="22" t="s">
        <v>47</v>
      </c>
      <c r="AB1507" s="22" t="s">
        <v>47</v>
      </c>
      <c r="AC1507" s="22" t="s">
        <v>47</v>
      </c>
      <c r="AD1507" s="22" t="s">
        <v>47</v>
      </c>
      <c r="AE1507" s="17" t="s">
        <v>47</v>
      </c>
      <c r="AF1507" s="17" t="s">
        <v>47</v>
      </c>
      <c r="AG1507" s="8" t="str">
        <f t="shared" si="48"/>
        <v>click</v>
      </c>
      <c r="AH1507" s="10" t="str">
        <f t="shared" si="49"/>
        <v>click</v>
      </c>
    </row>
    <row r="1508" spans="1:34" ht="24" x14ac:dyDescent="0.2">
      <c r="A1508" s="20" t="s">
        <v>6330</v>
      </c>
      <c r="B1508" s="9" t="s">
        <v>6331</v>
      </c>
      <c r="C1508" s="11" t="s">
        <v>839</v>
      </c>
      <c r="D1508" s="11" t="s">
        <v>187</v>
      </c>
      <c r="E1508" s="11" t="s">
        <v>6332</v>
      </c>
      <c r="F1508" s="11" t="s">
        <v>6333</v>
      </c>
      <c r="G1508" s="11" t="s">
        <v>158</v>
      </c>
      <c r="H1508" s="11" t="s">
        <v>842</v>
      </c>
      <c r="I1508" s="12">
        <v>0.01</v>
      </c>
      <c r="J1508" s="13"/>
      <c r="K1508" s="12"/>
      <c r="L1508" s="14">
        <v>7.1</v>
      </c>
      <c r="M1508" s="15">
        <v>0.5</v>
      </c>
      <c r="N1508" s="16">
        <v>8998</v>
      </c>
      <c r="O1508" s="21">
        <v>-1.66</v>
      </c>
      <c r="P1508" s="11" t="s">
        <v>136</v>
      </c>
      <c r="Q1508" s="11" t="s">
        <v>47</v>
      </c>
      <c r="R1508" s="11" t="s">
        <v>47</v>
      </c>
      <c r="S1508" s="11" t="s">
        <v>47</v>
      </c>
      <c r="T1508" s="22" t="s">
        <v>47</v>
      </c>
      <c r="U1508" s="22" t="s">
        <v>47</v>
      </c>
      <c r="V1508" s="22" t="s">
        <v>47</v>
      </c>
      <c r="W1508" s="22" t="s">
        <v>47</v>
      </c>
      <c r="X1508" s="22" t="s">
        <v>47</v>
      </c>
      <c r="Y1508" s="22" t="s">
        <v>47</v>
      </c>
      <c r="Z1508" s="22" t="s">
        <v>47</v>
      </c>
      <c r="AA1508" s="22" t="s">
        <v>47</v>
      </c>
      <c r="AB1508" s="22" t="s">
        <v>47</v>
      </c>
      <c r="AC1508" s="22" t="s">
        <v>47</v>
      </c>
      <c r="AD1508" s="22" t="s">
        <v>47</v>
      </c>
      <c r="AE1508" s="17" t="s">
        <v>47</v>
      </c>
      <c r="AF1508" s="17" t="s">
        <v>47</v>
      </c>
      <c r="AG1508" s="8" t="str">
        <f t="shared" si="48"/>
        <v>click</v>
      </c>
      <c r="AH1508" s="10" t="str">
        <f t="shared" si="49"/>
        <v>click</v>
      </c>
    </row>
    <row r="1509" spans="1:34" ht="48" x14ac:dyDescent="0.2">
      <c r="A1509" s="20" t="s">
        <v>6334</v>
      </c>
      <c r="B1509" s="9" t="s">
        <v>6335</v>
      </c>
      <c r="C1509" s="11" t="s">
        <v>3668</v>
      </c>
      <c r="D1509" s="11" t="s">
        <v>59</v>
      </c>
      <c r="E1509" s="11" t="s">
        <v>6336</v>
      </c>
      <c r="F1509" s="11" t="s">
        <v>6337</v>
      </c>
      <c r="G1509" s="11" t="s">
        <v>158</v>
      </c>
      <c r="H1509" s="11" t="s">
        <v>329</v>
      </c>
      <c r="I1509" s="12">
        <v>7.4999999999999997E-3</v>
      </c>
      <c r="J1509" s="13"/>
      <c r="K1509" s="12"/>
      <c r="L1509" s="14">
        <v>3</v>
      </c>
      <c r="M1509" s="15">
        <v>0.1</v>
      </c>
      <c r="N1509" s="16">
        <v>650</v>
      </c>
      <c r="O1509" s="21">
        <v>-3.45</v>
      </c>
      <c r="P1509" s="11" t="s">
        <v>136</v>
      </c>
      <c r="Q1509" s="11" t="s">
        <v>47</v>
      </c>
      <c r="R1509" s="11" t="s">
        <v>47</v>
      </c>
      <c r="S1509" s="11" t="s">
        <v>47</v>
      </c>
      <c r="T1509" s="22" t="s">
        <v>47</v>
      </c>
      <c r="U1509" s="22" t="s">
        <v>47</v>
      </c>
      <c r="V1509" s="22" t="s">
        <v>47</v>
      </c>
      <c r="W1509" s="22" t="s">
        <v>47</v>
      </c>
      <c r="X1509" s="22" t="s">
        <v>47</v>
      </c>
      <c r="Y1509" s="22" t="s">
        <v>47</v>
      </c>
      <c r="Z1509" s="22" t="s">
        <v>47</v>
      </c>
      <c r="AA1509" s="22" t="s">
        <v>47</v>
      </c>
      <c r="AB1509" s="22" t="s">
        <v>47</v>
      </c>
      <c r="AC1509" s="22" t="s">
        <v>47</v>
      </c>
      <c r="AD1509" s="22" t="s">
        <v>47</v>
      </c>
      <c r="AE1509" s="17" t="s">
        <v>47</v>
      </c>
      <c r="AF1509" s="17" t="s">
        <v>47</v>
      </c>
      <c r="AG1509" s="8" t="str">
        <f t="shared" si="48"/>
        <v>click</v>
      </c>
      <c r="AH1509" s="10" t="str">
        <f t="shared" si="49"/>
        <v>click</v>
      </c>
    </row>
    <row r="1510" spans="1:34" ht="60" x14ac:dyDescent="0.2">
      <c r="A1510" s="20" t="s">
        <v>6338</v>
      </c>
      <c r="B1510" s="9" t="s">
        <v>6339</v>
      </c>
      <c r="C1510" s="11" t="s">
        <v>6340</v>
      </c>
      <c r="D1510" s="11" t="s">
        <v>39</v>
      </c>
      <c r="E1510" s="11" t="s">
        <v>6341</v>
      </c>
      <c r="F1510" s="11" t="s">
        <v>6342</v>
      </c>
      <c r="G1510" s="11" t="s">
        <v>496</v>
      </c>
      <c r="H1510" s="11" t="s">
        <v>77</v>
      </c>
      <c r="I1510" s="12">
        <v>1.1999999999999999E-3</v>
      </c>
      <c r="J1510" s="13">
        <v>0.65</v>
      </c>
      <c r="K1510" s="12">
        <v>1.8700000000000001E-2</v>
      </c>
      <c r="L1510" s="14">
        <v>10.5</v>
      </c>
      <c r="M1510" s="15">
        <v>0.3</v>
      </c>
      <c r="N1510" s="16">
        <v>5369</v>
      </c>
      <c r="O1510" s="21">
        <v>1.1100000000000001</v>
      </c>
      <c r="P1510" s="11" t="s">
        <v>43</v>
      </c>
      <c r="Q1510" s="11" t="s">
        <v>306</v>
      </c>
      <c r="R1510" s="11" t="s">
        <v>94</v>
      </c>
      <c r="S1510" s="11" t="s">
        <v>81</v>
      </c>
      <c r="T1510" s="22">
        <v>3.1E-2</v>
      </c>
      <c r="U1510" s="22">
        <v>3.8600000000000002E-2</v>
      </c>
      <c r="V1510" s="22">
        <v>9.7699999999999995E-2</v>
      </c>
      <c r="W1510" s="22">
        <v>9.5799999999999996E-2</v>
      </c>
      <c r="X1510" s="22">
        <v>9.8199999999999996E-2</v>
      </c>
      <c r="Y1510" s="22">
        <v>0.12230000000000001</v>
      </c>
      <c r="Z1510" s="22">
        <v>9.9099999999999994E-2</v>
      </c>
      <c r="AA1510" s="22">
        <v>0.114</v>
      </c>
      <c r="AB1510" s="22">
        <v>3.5900000000000001E-2</v>
      </c>
      <c r="AC1510" s="22">
        <v>0.1542</v>
      </c>
      <c r="AD1510" s="22">
        <v>3.0599999999999999E-2</v>
      </c>
      <c r="AE1510" s="17" t="s">
        <v>47</v>
      </c>
      <c r="AF1510" s="17" t="s">
        <v>47</v>
      </c>
      <c r="AG1510" s="8" t="str">
        <f t="shared" si="48"/>
        <v>click</v>
      </c>
      <c r="AH1510" s="10" t="str">
        <f t="shared" si="49"/>
        <v>click</v>
      </c>
    </row>
    <row r="1511" spans="1:34" ht="48" x14ac:dyDescent="0.2">
      <c r="A1511" s="20" t="s">
        <v>6343</v>
      </c>
      <c r="B1511" s="9" t="s">
        <v>6344</v>
      </c>
      <c r="C1511" s="11" t="s">
        <v>6345</v>
      </c>
      <c r="D1511" s="11" t="s">
        <v>39</v>
      </c>
      <c r="E1511" s="11" t="s">
        <v>6346</v>
      </c>
      <c r="F1511" s="11" t="s">
        <v>6347</v>
      </c>
      <c r="G1511" s="11" t="s">
        <v>2742</v>
      </c>
      <c r="H1511" s="11" t="s">
        <v>87</v>
      </c>
      <c r="I1511" s="12">
        <v>5.0000000000000001E-3</v>
      </c>
      <c r="J1511" s="13">
        <v>0.23</v>
      </c>
      <c r="K1511" s="12">
        <v>2.9000000000000001E-2</v>
      </c>
      <c r="L1511" s="14">
        <v>948.9</v>
      </c>
      <c r="M1511" s="15">
        <v>16.2</v>
      </c>
      <c r="N1511" s="16">
        <v>144234</v>
      </c>
      <c r="O1511" s="21">
        <v>-0.56000000000000005</v>
      </c>
      <c r="P1511" s="11" t="s">
        <v>165</v>
      </c>
      <c r="Q1511" s="11" t="s">
        <v>47</v>
      </c>
      <c r="R1511" s="11" t="s">
        <v>47</v>
      </c>
      <c r="S1511" s="11" t="s">
        <v>47</v>
      </c>
      <c r="T1511" s="22" t="s">
        <v>47</v>
      </c>
      <c r="U1511" s="22" t="s">
        <v>47</v>
      </c>
      <c r="V1511" s="22" t="s">
        <v>47</v>
      </c>
      <c r="W1511" s="22" t="s">
        <v>47</v>
      </c>
      <c r="X1511" s="22" t="s">
        <v>47</v>
      </c>
      <c r="Y1511" s="22" t="s">
        <v>47</v>
      </c>
      <c r="Z1511" s="22" t="s">
        <v>47</v>
      </c>
      <c r="AA1511" s="22" t="s">
        <v>47</v>
      </c>
      <c r="AB1511" s="22" t="s">
        <v>47</v>
      </c>
      <c r="AC1511" s="22" t="s">
        <v>47</v>
      </c>
      <c r="AD1511" s="22" t="s">
        <v>47</v>
      </c>
      <c r="AE1511" s="17" t="s">
        <v>47</v>
      </c>
      <c r="AF1511" s="17" t="s">
        <v>47</v>
      </c>
      <c r="AG1511" s="8" t="str">
        <f t="shared" si="48"/>
        <v>click</v>
      </c>
      <c r="AH1511" s="10" t="str">
        <f t="shared" si="49"/>
        <v>click</v>
      </c>
    </row>
    <row r="1512" spans="1:34" ht="25.5" x14ac:dyDescent="0.2">
      <c r="A1512" s="20" t="s">
        <v>6348</v>
      </c>
      <c r="B1512" s="9" t="s">
        <v>6349</v>
      </c>
      <c r="C1512" s="11" t="s">
        <v>6350</v>
      </c>
      <c r="D1512" s="11" t="s">
        <v>179</v>
      </c>
      <c r="E1512" s="11" t="s">
        <v>6351</v>
      </c>
      <c r="F1512" s="11" t="s">
        <v>6352</v>
      </c>
      <c r="G1512" s="11" t="s">
        <v>182</v>
      </c>
      <c r="H1512" s="11" t="s">
        <v>183</v>
      </c>
      <c r="I1512" s="12">
        <v>6.0000000000000001E-3</v>
      </c>
      <c r="J1512" s="13"/>
      <c r="K1512" s="12"/>
      <c r="L1512" s="14">
        <v>27</v>
      </c>
      <c r="M1512" s="15">
        <v>0.7</v>
      </c>
      <c r="N1512" s="16">
        <v>3339</v>
      </c>
      <c r="O1512" s="21">
        <v>-2.1800000000000002</v>
      </c>
      <c r="P1512" s="11" t="s">
        <v>136</v>
      </c>
      <c r="Q1512" s="11" t="s">
        <v>47</v>
      </c>
      <c r="R1512" s="11" t="s">
        <v>47</v>
      </c>
      <c r="S1512" s="11" t="s">
        <v>47</v>
      </c>
      <c r="T1512" s="22" t="s">
        <v>47</v>
      </c>
      <c r="U1512" s="22" t="s">
        <v>47</v>
      </c>
      <c r="V1512" s="22" t="s">
        <v>47</v>
      </c>
      <c r="W1512" s="22" t="s">
        <v>47</v>
      </c>
      <c r="X1512" s="22" t="s">
        <v>47</v>
      </c>
      <c r="Y1512" s="22" t="s">
        <v>47</v>
      </c>
      <c r="Z1512" s="22" t="s">
        <v>47</v>
      </c>
      <c r="AA1512" s="22" t="s">
        <v>47</v>
      </c>
      <c r="AB1512" s="22" t="s">
        <v>47</v>
      </c>
      <c r="AC1512" s="22" t="s">
        <v>47</v>
      </c>
      <c r="AD1512" s="22" t="s">
        <v>47</v>
      </c>
      <c r="AE1512" s="17" t="s">
        <v>47</v>
      </c>
      <c r="AF1512" s="17" t="s">
        <v>47</v>
      </c>
      <c r="AG1512" s="8" t="str">
        <f t="shared" si="48"/>
        <v>click</v>
      </c>
      <c r="AH1512" s="10" t="str">
        <f t="shared" si="49"/>
        <v>click</v>
      </c>
    </row>
    <row r="1513" spans="1:34" ht="48" x14ac:dyDescent="0.2">
      <c r="A1513" s="20" t="s">
        <v>6353</v>
      </c>
      <c r="B1513" s="9" t="s">
        <v>6354</v>
      </c>
      <c r="C1513" s="11" t="s">
        <v>1159</v>
      </c>
      <c r="D1513" s="11" t="s">
        <v>39</v>
      </c>
      <c r="E1513" s="11" t="s">
        <v>6355</v>
      </c>
      <c r="F1513" s="11" t="s">
        <v>6356</v>
      </c>
      <c r="G1513" s="11" t="s">
        <v>1395</v>
      </c>
      <c r="H1513" s="11" t="s">
        <v>77</v>
      </c>
      <c r="I1513" s="12">
        <v>5.0000000000000001E-3</v>
      </c>
      <c r="J1513" s="13">
        <v>0.21</v>
      </c>
      <c r="K1513" s="12">
        <v>7.6E-3</v>
      </c>
      <c r="L1513" s="14">
        <v>45.6</v>
      </c>
      <c r="M1513" s="15">
        <v>1.7</v>
      </c>
      <c r="N1513" s="16">
        <v>9927</v>
      </c>
      <c r="O1513" s="21">
        <v>1.68</v>
      </c>
      <c r="P1513" s="11" t="s">
        <v>43</v>
      </c>
      <c r="Q1513" s="11" t="s">
        <v>6357</v>
      </c>
      <c r="R1513" s="11" t="s">
        <v>94</v>
      </c>
      <c r="S1513" s="11" t="s">
        <v>81</v>
      </c>
      <c r="T1513" s="22">
        <v>4.8800000000000003E-2</v>
      </c>
      <c r="U1513" s="22">
        <v>1.3899999999999999E-2</v>
      </c>
      <c r="V1513" s="22">
        <v>0.1376</v>
      </c>
      <c r="W1513" s="22">
        <v>3.1800000000000002E-2</v>
      </c>
      <c r="X1513" s="22">
        <v>2.5999999999999999E-2</v>
      </c>
      <c r="Y1513" s="22">
        <v>0.24199999999999999</v>
      </c>
      <c r="Z1513" s="22">
        <v>0.16819999999999999</v>
      </c>
      <c r="AA1513" s="22">
        <v>0.11260000000000001</v>
      </c>
      <c r="AB1513" s="22">
        <v>6.4100000000000004E-2</v>
      </c>
      <c r="AC1513" s="22">
        <v>0.14530000000000001</v>
      </c>
      <c r="AD1513" s="22">
        <v>9.4999999999999998E-3</v>
      </c>
      <c r="AE1513" s="17" t="s">
        <v>47</v>
      </c>
      <c r="AF1513" s="17" t="s">
        <v>47</v>
      </c>
      <c r="AG1513" s="8" t="str">
        <f t="shared" si="48"/>
        <v>click</v>
      </c>
      <c r="AH1513" s="10" t="str">
        <f t="shared" si="49"/>
        <v>click</v>
      </c>
    </row>
    <row r="1514" spans="1:34" ht="25.5" x14ac:dyDescent="0.2">
      <c r="A1514" s="20" t="s">
        <v>6358</v>
      </c>
      <c r="B1514" s="9" t="s">
        <v>6359</v>
      </c>
      <c r="C1514" s="11" t="s">
        <v>6360</v>
      </c>
      <c r="D1514" s="11" t="s">
        <v>179</v>
      </c>
      <c r="E1514" s="11"/>
      <c r="F1514" s="11" t="s">
        <v>40</v>
      </c>
      <c r="G1514" s="11" t="s">
        <v>401</v>
      </c>
      <c r="H1514" s="11" t="s">
        <v>490</v>
      </c>
      <c r="I1514" s="12"/>
      <c r="J1514" s="13">
        <v>0.01</v>
      </c>
      <c r="K1514" s="12">
        <v>2.5499999999999998E-2</v>
      </c>
      <c r="L1514" s="14">
        <v>13.4</v>
      </c>
      <c r="M1514" s="15">
        <v>0.3</v>
      </c>
      <c r="N1514" s="16">
        <v>654</v>
      </c>
      <c r="O1514" s="21">
        <v>5.32</v>
      </c>
      <c r="P1514" s="11" t="s">
        <v>43</v>
      </c>
      <c r="Q1514" s="11" t="s">
        <v>47</v>
      </c>
      <c r="R1514" s="11" t="s">
        <v>47</v>
      </c>
      <c r="S1514" s="11" t="s">
        <v>88</v>
      </c>
      <c r="T1514" s="22" t="s">
        <v>47</v>
      </c>
      <c r="U1514" s="22" t="s">
        <v>47</v>
      </c>
      <c r="V1514" s="22" t="s">
        <v>47</v>
      </c>
      <c r="W1514" s="22" t="s">
        <v>47</v>
      </c>
      <c r="X1514" s="22" t="s">
        <v>47</v>
      </c>
      <c r="Y1514" s="22" t="s">
        <v>47</v>
      </c>
      <c r="Z1514" s="22" t="s">
        <v>47</v>
      </c>
      <c r="AA1514" s="22" t="s">
        <v>47</v>
      </c>
      <c r="AB1514" s="22" t="s">
        <v>47</v>
      </c>
      <c r="AC1514" s="22" t="s">
        <v>47</v>
      </c>
      <c r="AD1514" s="22" t="s">
        <v>47</v>
      </c>
      <c r="AE1514" s="17" t="s">
        <v>47</v>
      </c>
      <c r="AF1514" s="17" t="s">
        <v>47</v>
      </c>
      <c r="AG1514" s="8" t="str">
        <f t="shared" si="48"/>
        <v>click</v>
      </c>
      <c r="AH1514" s="10" t="str">
        <f t="shared" si="49"/>
        <v>click</v>
      </c>
    </row>
    <row r="1515" spans="1:34" ht="132" x14ac:dyDescent="0.2">
      <c r="A1515" s="20" t="s">
        <v>6361</v>
      </c>
      <c r="B1515" s="9" t="s">
        <v>6362</v>
      </c>
      <c r="C1515" s="11" t="s">
        <v>4779</v>
      </c>
      <c r="D1515" s="11" t="s">
        <v>59</v>
      </c>
      <c r="E1515" s="11" t="s">
        <v>6363</v>
      </c>
      <c r="F1515" s="11" t="s">
        <v>6364</v>
      </c>
      <c r="G1515" s="11" t="s">
        <v>496</v>
      </c>
      <c r="H1515" s="11" t="s">
        <v>661</v>
      </c>
      <c r="I1515" s="12">
        <v>7.4999999999999997E-3</v>
      </c>
      <c r="J1515" s="13"/>
      <c r="K1515" s="12"/>
      <c r="L1515" s="14">
        <v>28.2</v>
      </c>
      <c r="M1515" s="15">
        <v>1.4</v>
      </c>
      <c r="N1515" s="16">
        <v>9881</v>
      </c>
      <c r="O1515" s="21">
        <v>1.18</v>
      </c>
      <c r="P1515" s="11" t="s">
        <v>43</v>
      </c>
      <c r="Q1515" s="11" t="s">
        <v>44</v>
      </c>
      <c r="R1515" s="11" t="s">
        <v>94</v>
      </c>
      <c r="S1515" s="11" t="s">
        <v>81</v>
      </c>
      <c r="T1515" s="22" t="s">
        <v>47</v>
      </c>
      <c r="U1515" s="22" t="s">
        <v>47</v>
      </c>
      <c r="V1515" s="22" t="s">
        <v>47</v>
      </c>
      <c r="W1515" s="22" t="s">
        <v>47</v>
      </c>
      <c r="X1515" s="22" t="s">
        <v>47</v>
      </c>
      <c r="Y1515" s="22" t="s">
        <v>47</v>
      </c>
      <c r="Z1515" s="22" t="s">
        <v>47</v>
      </c>
      <c r="AA1515" s="22" t="s">
        <v>47</v>
      </c>
      <c r="AB1515" s="22" t="s">
        <v>47</v>
      </c>
      <c r="AC1515" s="22" t="s">
        <v>47</v>
      </c>
      <c r="AD1515" s="22" t="s">
        <v>47</v>
      </c>
      <c r="AE1515" s="17" t="s">
        <v>47</v>
      </c>
      <c r="AF1515" s="17" t="s">
        <v>47</v>
      </c>
      <c r="AG1515" s="8" t="str">
        <f t="shared" si="48"/>
        <v>click</v>
      </c>
      <c r="AH1515" s="10" t="str">
        <f t="shared" si="49"/>
        <v>click</v>
      </c>
    </row>
    <row r="1516" spans="1:34" ht="36" x14ac:dyDescent="0.2">
      <c r="A1516" s="20" t="s">
        <v>6365</v>
      </c>
      <c r="B1516" s="9" t="s">
        <v>6366</v>
      </c>
      <c r="C1516" s="11" t="s">
        <v>434</v>
      </c>
      <c r="D1516" s="11" t="s">
        <v>39</v>
      </c>
      <c r="E1516" s="11" t="s">
        <v>6367</v>
      </c>
      <c r="F1516" s="11" t="s">
        <v>6368</v>
      </c>
      <c r="G1516" s="11" t="s">
        <v>239</v>
      </c>
      <c r="H1516" s="11" t="s">
        <v>54</v>
      </c>
      <c r="I1516" s="12">
        <v>4.7999999999999996E-3</v>
      </c>
      <c r="J1516" s="13">
        <v>0.3</v>
      </c>
      <c r="K1516" s="12">
        <v>1.5599999999999999E-2</v>
      </c>
      <c r="L1516" s="14">
        <v>359.4</v>
      </c>
      <c r="M1516" s="15">
        <v>6.8</v>
      </c>
      <c r="N1516" s="16">
        <v>29841</v>
      </c>
      <c r="O1516" s="21">
        <v>1.33</v>
      </c>
      <c r="P1516" s="11" t="s">
        <v>43</v>
      </c>
      <c r="Q1516" s="11" t="s">
        <v>47</v>
      </c>
      <c r="R1516" s="11" t="s">
        <v>47</v>
      </c>
      <c r="S1516" s="11" t="s">
        <v>88</v>
      </c>
      <c r="T1516" s="22">
        <v>0.38650000000000001</v>
      </c>
      <c r="U1516" s="22">
        <v>0</v>
      </c>
      <c r="V1516" s="22">
        <v>0.17299999999999999</v>
      </c>
      <c r="W1516" s="22">
        <v>7.6899999999999996E-2</v>
      </c>
      <c r="X1516" s="22">
        <v>0</v>
      </c>
      <c r="Y1516" s="22">
        <v>0</v>
      </c>
      <c r="Z1516" s="22">
        <v>0</v>
      </c>
      <c r="AA1516" s="22">
        <v>0</v>
      </c>
      <c r="AB1516" s="22">
        <v>0.27929999999999999</v>
      </c>
      <c r="AC1516" s="22">
        <v>0</v>
      </c>
      <c r="AD1516" s="22">
        <v>0</v>
      </c>
      <c r="AE1516" s="17" t="s">
        <v>47</v>
      </c>
      <c r="AF1516" s="17" t="s">
        <v>47</v>
      </c>
      <c r="AG1516" s="8" t="str">
        <f t="shared" si="48"/>
        <v>click</v>
      </c>
      <c r="AH1516" s="10" t="str">
        <f t="shared" si="49"/>
        <v>click</v>
      </c>
    </row>
    <row r="1517" spans="1:34" ht="36" x14ac:dyDescent="0.2">
      <c r="A1517" s="20" t="s">
        <v>6369</v>
      </c>
      <c r="B1517" s="9" t="s">
        <v>6370</v>
      </c>
      <c r="C1517" s="11" t="s">
        <v>4810</v>
      </c>
      <c r="D1517" s="11" t="s">
        <v>39</v>
      </c>
      <c r="E1517" s="11" t="s">
        <v>6371</v>
      </c>
      <c r="F1517" s="11" t="s">
        <v>6372</v>
      </c>
      <c r="G1517" s="11" t="s">
        <v>1564</v>
      </c>
      <c r="H1517" s="11" t="s">
        <v>54</v>
      </c>
      <c r="I1517" s="12">
        <v>4.7999999999999996E-3</v>
      </c>
      <c r="J1517" s="13">
        <v>0.51</v>
      </c>
      <c r="K1517" s="12">
        <v>4.2299999999999997E-2</v>
      </c>
      <c r="L1517" s="14">
        <v>171.6</v>
      </c>
      <c r="M1517" s="15">
        <v>4.7</v>
      </c>
      <c r="N1517" s="16">
        <v>17570</v>
      </c>
      <c r="O1517" s="21">
        <v>-1.2</v>
      </c>
      <c r="P1517" s="11" t="s">
        <v>33</v>
      </c>
      <c r="Q1517" s="11" t="s">
        <v>47</v>
      </c>
      <c r="R1517" s="11" t="s">
        <v>47</v>
      </c>
      <c r="S1517" s="11" t="s">
        <v>46</v>
      </c>
      <c r="T1517" s="22">
        <v>0</v>
      </c>
      <c r="U1517" s="22">
        <v>0</v>
      </c>
      <c r="V1517" s="22">
        <v>1.49E-2</v>
      </c>
      <c r="W1517" s="22">
        <v>0</v>
      </c>
      <c r="X1517" s="22">
        <v>4.0000000000000002E-4</v>
      </c>
      <c r="Y1517" s="22">
        <v>5.3E-3</v>
      </c>
      <c r="Z1517" s="22">
        <v>0</v>
      </c>
      <c r="AA1517" s="22">
        <v>8.6E-3</v>
      </c>
      <c r="AB1517" s="22">
        <v>0.91379999999999995</v>
      </c>
      <c r="AC1517" s="22">
        <v>1.1999999999999999E-3</v>
      </c>
      <c r="AD1517" s="22">
        <v>0</v>
      </c>
      <c r="AE1517" s="17" t="s">
        <v>47</v>
      </c>
      <c r="AF1517" s="17" t="s">
        <v>47</v>
      </c>
      <c r="AG1517" s="8" t="str">
        <f t="shared" si="48"/>
        <v>click</v>
      </c>
      <c r="AH1517" s="10" t="str">
        <f t="shared" si="49"/>
        <v>click</v>
      </c>
    </row>
    <row r="1518" spans="1:34" ht="24" x14ac:dyDescent="0.2">
      <c r="A1518" s="20" t="s">
        <v>6373</v>
      </c>
      <c r="B1518" s="9" t="s">
        <v>6374</v>
      </c>
      <c r="C1518" s="11" t="s">
        <v>6340</v>
      </c>
      <c r="D1518" s="11" t="s">
        <v>39</v>
      </c>
      <c r="E1518" s="11" t="s">
        <v>6375</v>
      </c>
      <c r="F1518" s="11" t="s">
        <v>6376</v>
      </c>
      <c r="G1518" s="11" t="s">
        <v>33</v>
      </c>
      <c r="H1518" s="11" t="s">
        <v>77</v>
      </c>
      <c r="I1518" s="12">
        <v>3.2000000000000002E-3</v>
      </c>
      <c r="J1518" s="13">
        <v>0.33</v>
      </c>
      <c r="K1518" s="12">
        <v>3.1899999999999998E-2</v>
      </c>
      <c r="L1518" s="14">
        <v>14.3</v>
      </c>
      <c r="M1518" s="15">
        <v>0.4</v>
      </c>
      <c r="N1518" s="16">
        <v>5557</v>
      </c>
      <c r="O1518" s="21">
        <v>-1.43</v>
      </c>
      <c r="P1518" s="11" t="s">
        <v>33</v>
      </c>
      <c r="Q1518" s="11" t="s">
        <v>47</v>
      </c>
      <c r="R1518" s="11" t="s">
        <v>47</v>
      </c>
      <c r="S1518" s="11" t="s">
        <v>81</v>
      </c>
      <c r="T1518" s="22">
        <v>0</v>
      </c>
      <c r="U1518" s="22">
        <v>0</v>
      </c>
      <c r="V1518" s="22">
        <v>0</v>
      </c>
      <c r="W1518" s="22">
        <v>0</v>
      </c>
      <c r="X1518" s="22">
        <v>0</v>
      </c>
      <c r="Y1518" s="22">
        <v>0</v>
      </c>
      <c r="Z1518" s="22">
        <v>0</v>
      </c>
      <c r="AA1518" s="22">
        <v>1E-4</v>
      </c>
      <c r="AB1518" s="22">
        <v>0.99990000000000001</v>
      </c>
      <c r="AC1518" s="22">
        <v>0</v>
      </c>
      <c r="AD1518" s="22">
        <v>0</v>
      </c>
      <c r="AE1518" s="17" t="s">
        <v>47</v>
      </c>
      <c r="AF1518" s="17" t="s">
        <v>47</v>
      </c>
      <c r="AG1518" s="8" t="str">
        <f t="shared" si="48"/>
        <v>click</v>
      </c>
      <c r="AH1518" s="10" t="str">
        <f t="shared" si="49"/>
        <v>click</v>
      </c>
    </row>
    <row r="1519" spans="1:34" ht="25.5" x14ac:dyDescent="0.2">
      <c r="A1519" s="20" t="s">
        <v>6377</v>
      </c>
      <c r="B1519" s="9" t="s">
        <v>6378</v>
      </c>
      <c r="C1519" s="11" t="s">
        <v>6379</v>
      </c>
      <c r="D1519" s="11" t="s">
        <v>39</v>
      </c>
      <c r="E1519" s="11" t="s">
        <v>6380</v>
      </c>
      <c r="F1519" s="11" t="s">
        <v>6381</v>
      </c>
      <c r="G1519" s="11" t="s">
        <v>372</v>
      </c>
      <c r="H1519" s="11" t="s">
        <v>240</v>
      </c>
      <c r="I1519" s="12">
        <v>6.4999999999999997E-3</v>
      </c>
      <c r="J1519" s="13">
        <v>0.32</v>
      </c>
      <c r="K1519" s="12">
        <v>2.4799999999999999E-2</v>
      </c>
      <c r="L1519" s="14">
        <v>1.3</v>
      </c>
      <c r="M1519" s="15">
        <v>0.1</v>
      </c>
      <c r="N1519" s="16">
        <v>1433</v>
      </c>
      <c r="O1519" s="21">
        <v>2.81</v>
      </c>
      <c r="P1519" s="11" t="s">
        <v>43</v>
      </c>
      <c r="Q1519" s="11" t="s">
        <v>47</v>
      </c>
      <c r="R1519" s="11" t="s">
        <v>47</v>
      </c>
      <c r="S1519" s="11" t="s">
        <v>88</v>
      </c>
      <c r="T1519" s="22" t="s">
        <v>47</v>
      </c>
      <c r="U1519" s="22" t="s">
        <v>47</v>
      </c>
      <c r="V1519" s="22" t="s">
        <v>47</v>
      </c>
      <c r="W1519" s="22" t="s">
        <v>47</v>
      </c>
      <c r="X1519" s="22" t="s">
        <v>47</v>
      </c>
      <c r="Y1519" s="22" t="s">
        <v>47</v>
      </c>
      <c r="Z1519" s="22" t="s">
        <v>47</v>
      </c>
      <c r="AA1519" s="22" t="s">
        <v>47</v>
      </c>
      <c r="AB1519" s="22" t="s">
        <v>47</v>
      </c>
      <c r="AC1519" s="22" t="s">
        <v>47</v>
      </c>
      <c r="AD1519" s="22" t="s">
        <v>47</v>
      </c>
      <c r="AE1519" s="17" t="s">
        <v>47</v>
      </c>
      <c r="AF1519" s="17" t="s">
        <v>47</v>
      </c>
      <c r="AG1519" s="8" t="str">
        <f t="shared" si="48"/>
        <v>click</v>
      </c>
      <c r="AH1519" s="10" t="str">
        <f t="shared" si="49"/>
        <v>click</v>
      </c>
    </row>
    <row r="1520" spans="1:34" ht="48" x14ac:dyDescent="0.2">
      <c r="A1520" s="20" t="s">
        <v>6382</v>
      </c>
      <c r="B1520" s="9" t="s">
        <v>6383</v>
      </c>
      <c r="C1520" s="11" t="s">
        <v>6340</v>
      </c>
      <c r="D1520" s="11" t="s">
        <v>39</v>
      </c>
      <c r="E1520" s="11" t="s">
        <v>6384</v>
      </c>
      <c r="F1520" s="11" t="s">
        <v>6385</v>
      </c>
      <c r="G1520" s="11" t="s">
        <v>496</v>
      </c>
      <c r="H1520" s="11" t="s">
        <v>77</v>
      </c>
      <c r="I1520" s="12">
        <v>1.8E-3</v>
      </c>
      <c r="J1520" s="13">
        <v>0.56999999999999995</v>
      </c>
      <c r="K1520" s="12">
        <v>1.54E-2</v>
      </c>
      <c r="L1520" s="14">
        <v>7.4</v>
      </c>
      <c r="M1520" s="15">
        <v>0.2</v>
      </c>
      <c r="N1520" s="16">
        <v>1823</v>
      </c>
      <c r="O1520" s="21">
        <v>1.75</v>
      </c>
      <c r="P1520" s="11" t="s">
        <v>43</v>
      </c>
      <c r="Q1520" s="11" t="s">
        <v>306</v>
      </c>
      <c r="R1520" s="11" t="s">
        <v>94</v>
      </c>
      <c r="S1520" s="11" t="s">
        <v>81</v>
      </c>
      <c r="T1520" s="22">
        <v>4.8500000000000001E-2</v>
      </c>
      <c r="U1520" s="22">
        <v>2.53E-2</v>
      </c>
      <c r="V1520" s="22">
        <v>0.14369999999999999</v>
      </c>
      <c r="W1520" s="22">
        <v>3.7499999999999999E-2</v>
      </c>
      <c r="X1520" s="22">
        <v>4.87E-2</v>
      </c>
      <c r="Y1520" s="22">
        <v>0.1115</v>
      </c>
      <c r="Z1520" s="22">
        <v>8.8200000000000001E-2</v>
      </c>
      <c r="AA1520" s="22">
        <v>0.16259999999999999</v>
      </c>
      <c r="AB1520" s="22">
        <v>0.1007</v>
      </c>
      <c r="AC1520" s="22">
        <v>0.13200000000000001</v>
      </c>
      <c r="AD1520" s="22">
        <v>0.03</v>
      </c>
      <c r="AE1520" s="17" t="s">
        <v>47</v>
      </c>
      <c r="AF1520" s="17" t="s">
        <v>47</v>
      </c>
      <c r="AG1520" s="8" t="str">
        <f t="shared" si="48"/>
        <v>click</v>
      </c>
      <c r="AH1520" s="10" t="str">
        <f t="shared" si="49"/>
        <v>click</v>
      </c>
    </row>
    <row r="1521" spans="1:34" ht="84" x14ac:dyDescent="0.2">
      <c r="A1521" s="20" t="s">
        <v>6386</v>
      </c>
      <c r="B1521" s="9" t="s">
        <v>6387</v>
      </c>
      <c r="C1521" s="11" t="s">
        <v>6388</v>
      </c>
      <c r="D1521" s="11" t="s">
        <v>39</v>
      </c>
      <c r="E1521" s="11" t="s">
        <v>6389</v>
      </c>
      <c r="F1521" s="11" t="s">
        <v>6390</v>
      </c>
      <c r="G1521" s="11" t="s">
        <v>372</v>
      </c>
      <c r="H1521" s="11" t="s">
        <v>87</v>
      </c>
      <c r="I1521" s="12">
        <v>3.5000000000000001E-3</v>
      </c>
      <c r="J1521" s="13">
        <v>0.67</v>
      </c>
      <c r="K1521" s="12">
        <v>1.9400000000000001E-2</v>
      </c>
      <c r="L1521" s="14">
        <v>34.6</v>
      </c>
      <c r="M1521" s="15">
        <v>0.4</v>
      </c>
      <c r="N1521" s="16">
        <v>3513</v>
      </c>
      <c r="O1521" s="21">
        <v>1.24</v>
      </c>
      <c r="P1521" s="11" t="s">
        <v>43</v>
      </c>
      <c r="Q1521" s="11" t="s">
        <v>47</v>
      </c>
      <c r="R1521" s="11" t="s">
        <v>47</v>
      </c>
      <c r="S1521" s="11" t="s">
        <v>81</v>
      </c>
      <c r="T1521" s="22">
        <v>0</v>
      </c>
      <c r="U1521" s="22">
        <v>0</v>
      </c>
      <c r="V1521" s="22">
        <v>2.0999999999999999E-3</v>
      </c>
      <c r="W1521" s="22">
        <v>0</v>
      </c>
      <c r="X1521" s="22">
        <v>0</v>
      </c>
      <c r="Y1521" s="22">
        <v>0</v>
      </c>
      <c r="Z1521" s="22">
        <v>0</v>
      </c>
      <c r="AA1521" s="22">
        <v>0.99260000000000004</v>
      </c>
      <c r="AB1521" s="22">
        <v>0</v>
      </c>
      <c r="AC1521" s="22">
        <v>0</v>
      </c>
      <c r="AD1521" s="22">
        <v>0</v>
      </c>
      <c r="AE1521" s="17" t="s">
        <v>47</v>
      </c>
      <c r="AF1521" s="17" t="s">
        <v>47</v>
      </c>
      <c r="AG1521" s="8" t="str">
        <f t="shared" si="48"/>
        <v>click</v>
      </c>
      <c r="AH1521" s="10" t="str">
        <f t="shared" si="49"/>
        <v>click</v>
      </c>
    </row>
    <row r="1522" spans="1:34" ht="84" x14ac:dyDescent="0.2">
      <c r="A1522" s="20" t="s">
        <v>6391</v>
      </c>
      <c r="B1522" s="9" t="s">
        <v>6392</v>
      </c>
      <c r="C1522" s="11" t="s">
        <v>6393</v>
      </c>
      <c r="D1522" s="11" t="s">
        <v>39</v>
      </c>
      <c r="E1522" s="11" t="s">
        <v>6394</v>
      </c>
      <c r="F1522" s="11" t="s">
        <v>6395</v>
      </c>
      <c r="G1522" s="11" t="s">
        <v>367</v>
      </c>
      <c r="H1522" s="11" t="s">
        <v>87</v>
      </c>
      <c r="I1522" s="12">
        <v>3.5000000000000001E-3</v>
      </c>
      <c r="J1522" s="13">
        <v>0.04</v>
      </c>
      <c r="K1522" s="12">
        <v>3.2000000000000002E-3</v>
      </c>
      <c r="L1522" s="14">
        <v>1013.8</v>
      </c>
      <c r="M1522" s="15">
        <v>7.8</v>
      </c>
      <c r="N1522" s="16">
        <v>334370</v>
      </c>
      <c r="O1522" s="21">
        <v>2.5299999999999998</v>
      </c>
      <c r="P1522" s="11" t="s">
        <v>43</v>
      </c>
      <c r="Q1522" s="11" t="s">
        <v>47</v>
      </c>
      <c r="R1522" s="11" t="s">
        <v>47</v>
      </c>
      <c r="S1522" s="11" t="s">
        <v>81</v>
      </c>
      <c r="T1522" s="22">
        <v>0</v>
      </c>
      <c r="U1522" s="22">
        <v>0</v>
      </c>
      <c r="V1522" s="22">
        <v>0</v>
      </c>
      <c r="W1522" s="22">
        <v>0</v>
      </c>
      <c r="X1522" s="22">
        <v>0</v>
      </c>
      <c r="Y1522" s="22">
        <v>0</v>
      </c>
      <c r="Z1522" s="22">
        <v>0.99770000000000003</v>
      </c>
      <c r="AA1522" s="22">
        <v>0</v>
      </c>
      <c r="AB1522" s="22">
        <v>0</v>
      </c>
      <c r="AC1522" s="22">
        <v>0</v>
      </c>
      <c r="AD1522" s="22">
        <v>0</v>
      </c>
      <c r="AE1522" s="17" t="s">
        <v>47</v>
      </c>
      <c r="AF1522" s="17" t="s">
        <v>47</v>
      </c>
      <c r="AG1522" s="8" t="str">
        <f t="shared" si="48"/>
        <v>click</v>
      </c>
      <c r="AH1522" s="10" t="str">
        <f t="shared" si="49"/>
        <v>click</v>
      </c>
    </row>
    <row r="1523" spans="1:34" ht="96" x14ac:dyDescent="0.2">
      <c r="A1523" s="20" t="s">
        <v>6396</v>
      </c>
      <c r="B1523" s="9" t="s">
        <v>6397</v>
      </c>
      <c r="C1523" s="11" t="s">
        <v>1302</v>
      </c>
      <c r="D1523" s="11" t="s">
        <v>39</v>
      </c>
      <c r="E1523" s="11" t="s">
        <v>6398</v>
      </c>
      <c r="F1523" s="11" t="s">
        <v>6399</v>
      </c>
      <c r="G1523" s="11" t="s">
        <v>356</v>
      </c>
      <c r="H1523" s="11" t="s">
        <v>87</v>
      </c>
      <c r="I1523" s="12">
        <v>3.5000000000000001E-3</v>
      </c>
      <c r="J1523" s="13">
        <v>0.06</v>
      </c>
      <c r="K1523" s="12">
        <v>8.8000000000000005E-3</v>
      </c>
      <c r="L1523" s="14">
        <v>309.10000000000002</v>
      </c>
      <c r="M1523" s="15">
        <v>7.1</v>
      </c>
      <c r="N1523" s="16">
        <v>56583</v>
      </c>
      <c r="O1523" s="21">
        <v>-1.72</v>
      </c>
      <c r="P1523" s="11" t="s">
        <v>43</v>
      </c>
      <c r="Q1523" s="11" t="s">
        <v>47</v>
      </c>
      <c r="R1523" s="11" t="s">
        <v>47</v>
      </c>
      <c r="S1523" s="11" t="s">
        <v>81</v>
      </c>
      <c r="T1523" s="22">
        <v>0</v>
      </c>
      <c r="U1523" s="22">
        <v>0</v>
      </c>
      <c r="V1523" s="22">
        <v>0</v>
      </c>
      <c r="W1523" s="22">
        <v>0</v>
      </c>
      <c r="X1523" s="22">
        <v>0.91090000000000004</v>
      </c>
      <c r="Y1523" s="22">
        <v>0</v>
      </c>
      <c r="Z1523" s="22">
        <v>0</v>
      </c>
      <c r="AA1523" s="22">
        <v>0.05</v>
      </c>
      <c r="AB1523" s="22">
        <v>0</v>
      </c>
      <c r="AC1523" s="22">
        <v>3.3300000000000003E-2</v>
      </c>
      <c r="AD1523" s="22">
        <v>0</v>
      </c>
      <c r="AE1523" s="17" t="s">
        <v>47</v>
      </c>
      <c r="AF1523" s="17" t="s">
        <v>47</v>
      </c>
      <c r="AG1523" s="8" t="str">
        <f t="shared" si="48"/>
        <v>click</v>
      </c>
      <c r="AH1523" s="10" t="str">
        <f t="shared" si="49"/>
        <v>click</v>
      </c>
    </row>
    <row r="1524" spans="1:34" ht="156" x14ac:dyDescent="0.2">
      <c r="A1524" s="20" t="s">
        <v>6400</v>
      </c>
      <c r="B1524" s="9" t="s">
        <v>6401</v>
      </c>
      <c r="C1524" s="11" t="s">
        <v>1179</v>
      </c>
      <c r="D1524" s="11" t="s">
        <v>39</v>
      </c>
      <c r="E1524" s="11" t="s">
        <v>6402</v>
      </c>
      <c r="F1524" s="11" t="s">
        <v>6403</v>
      </c>
      <c r="G1524" s="11" t="s">
        <v>41</v>
      </c>
      <c r="H1524" s="11" t="s">
        <v>77</v>
      </c>
      <c r="I1524" s="12">
        <v>4.4999999999999997E-3</v>
      </c>
      <c r="J1524" s="13">
        <v>0.61</v>
      </c>
      <c r="K1524" s="12">
        <v>3.3500000000000002E-2</v>
      </c>
      <c r="L1524" s="14">
        <v>5.5</v>
      </c>
      <c r="M1524" s="15">
        <v>0.3</v>
      </c>
      <c r="N1524" s="16">
        <v>1944</v>
      </c>
      <c r="O1524" s="21">
        <v>3.72</v>
      </c>
      <c r="P1524" s="11" t="s">
        <v>43</v>
      </c>
      <c r="Q1524" s="11" t="s">
        <v>386</v>
      </c>
      <c r="R1524" s="11" t="s">
        <v>47</v>
      </c>
      <c r="S1524" s="11" t="s">
        <v>88</v>
      </c>
      <c r="T1524" s="22" t="s">
        <v>47</v>
      </c>
      <c r="U1524" s="22" t="s">
        <v>47</v>
      </c>
      <c r="V1524" s="22" t="s">
        <v>47</v>
      </c>
      <c r="W1524" s="22" t="s">
        <v>47</v>
      </c>
      <c r="X1524" s="22" t="s">
        <v>47</v>
      </c>
      <c r="Y1524" s="22" t="s">
        <v>47</v>
      </c>
      <c r="Z1524" s="22" t="s">
        <v>47</v>
      </c>
      <c r="AA1524" s="22" t="s">
        <v>47</v>
      </c>
      <c r="AB1524" s="22" t="s">
        <v>47</v>
      </c>
      <c r="AC1524" s="22" t="s">
        <v>47</v>
      </c>
      <c r="AD1524" s="22" t="s">
        <v>47</v>
      </c>
      <c r="AE1524" s="17" t="s">
        <v>47</v>
      </c>
      <c r="AF1524" s="17" t="s">
        <v>47</v>
      </c>
      <c r="AG1524" s="8" t="str">
        <f t="shared" si="48"/>
        <v>click</v>
      </c>
      <c r="AH1524" s="10" t="str">
        <f t="shared" si="49"/>
        <v>click</v>
      </c>
    </row>
    <row r="1525" spans="1:34" ht="84" x14ac:dyDescent="0.2">
      <c r="A1525" s="20" t="s">
        <v>6404</v>
      </c>
      <c r="B1525" s="9" t="s">
        <v>6405</v>
      </c>
      <c r="C1525" s="11" t="s">
        <v>6393</v>
      </c>
      <c r="D1525" s="11" t="s">
        <v>39</v>
      </c>
      <c r="E1525" s="11" t="s">
        <v>6406</v>
      </c>
      <c r="F1525" s="11" t="s">
        <v>6407</v>
      </c>
      <c r="G1525" s="11" t="s">
        <v>2343</v>
      </c>
      <c r="H1525" s="11" t="s">
        <v>87</v>
      </c>
      <c r="I1525" s="12">
        <v>3.5000000000000001E-3</v>
      </c>
      <c r="J1525" s="13">
        <v>0.02</v>
      </c>
      <c r="K1525" s="12">
        <v>5.3E-3</v>
      </c>
      <c r="L1525" s="14">
        <v>1989.3</v>
      </c>
      <c r="M1525" s="15">
        <v>60.3</v>
      </c>
      <c r="N1525" s="16">
        <v>4404889</v>
      </c>
      <c r="O1525" s="21">
        <v>1.77</v>
      </c>
      <c r="P1525" s="11" t="s">
        <v>43</v>
      </c>
      <c r="Q1525" s="11" t="s">
        <v>47</v>
      </c>
      <c r="R1525" s="11" t="s">
        <v>47</v>
      </c>
      <c r="S1525" s="11" t="s">
        <v>81</v>
      </c>
      <c r="T1525" s="22">
        <v>0.1396</v>
      </c>
      <c r="U1525" s="22">
        <v>0</v>
      </c>
      <c r="V1525" s="22">
        <v>0.68520000000000003</v>
      </c>
      <c r="W1525" s="22">
        <v>3.8300000000000001E-2</v>
      </c>
      <c r="X1525" s="22">
        <v>0</v>
      </c>
      <c r="Y1525" s="22">
        <v>0</v>
      </c>
      <c r="Z1525" s="22">
        <v>0</v>
      </c>
      <c r="AA1525" s="22">
        <v>0.1062</v>
      </c>
      <c r="AB1525" s="22">
        <v>0</v>
      </c>
      <c r="AC1525" s="22">
        <v>2.9499999999999998E-2</v>
      </c>
      <c r="AD1525" s="22">
        <v>0</v>
      </c>
      <c r="AE1525" s="17" t="s">
        <v>47</v>
      </c>
      <c r="AF1525" s="17" t="s">
        <v>47</v>
      </c>
      <c r="AG1525" s="8" t="str">
        <f t="shared" si="48"/>
        <v>click</v>
      </c>
      <c r="AH1525" s="10" t="str">
        <f t="shared" si="49"/>
        <v>click</v>
      </c>
    </row>
    <row r="1526" spans="1:34" ht="36" x14ac:dyDescent="0.2">
      <c r="A1526" s="20" t="s">
        <v>6408</v>
      </c>
      <c r="B1526" s="9" t="s">
        <v>6409</v>
      </c>
      <c r="C1526" s="11" t="s">
        <v>6410</v>
      </c>
      <c r="D1526" s="11" t="s">
        <v>39</v>
      </c>
      <c r="E1526" s="11" t="s">
        <v>6411</v>
      </c>
      <c r="F1526" s="11" t="s">
        <v>6412</v>
      </c>
      <c r="G1526" s="11" t="s">
        <v>367</v>
      </c>
      <c r="H1526" s="11" t="s">
        <v>87</v>
      </c>
      <c r="I1526" s="12">
        <v>3.5000000000000001E-3</v>
      </c>
      <c r="J1526" s="13">
        <v>7.0000000000000007E-2</v>
      </c>
      <c r="K1526" s="12">
        <v>1.18E-2</v>
      </c>
      <c r="L1526" s="14">
        <v>26.6</v>
      </c>
      <c r="M1526" s="15">
        <v>0.4</v>
      </c>
      <c r="N1526" s="16">
        <v>1192</v>
      </c>
      <c r="O1526" s="21">
        <v>1.01</v>
      </c>
      <c r="P1526" s="11" t="s">
        <v>43</v>
      </c>
      <c r="Q1526" s="11" t="s">
        <v>47</v>
      </c>
      <c r="R1526" s="11" t="s">
        <v>47</v>
      </c>
      <c r="S1526" s="11" t="s">
        <v>81</v>
      </c>
      <c r="T1526" s="22">
        <v>0</v>
      </c>
      <c r="U1526" s="22">
        <v>0</v>
      </c>
      <c r="V1526" s="22">
        <v>0</v>
      </c>
      <c r="W1526" s="22">
        <v>0</v>
      </c>
      <c r="X1526" s="22">
        <v>0</v>
      </c>
      <c r="Y1526" s="22">
        <v>0</v>
      </c>
      <c r="Z1526" s="22">
        <v>0.99050000000000005</v>
      </c>
      <c r="AA1526" s="22">
        <v>0</v>
      </c>
      <c r="AB1526" s="22">
        <v>0</v>
      </c>
      <c r="AC1526" s="22">
        <v>7.4000000000000003E-3</v>
      </c>
      <c r="AD1526" s="22">
        <v>0</v>
      </c>
      <c r="AE1526" s="17" t="s">
        <v>47</v>
      </c>
      <c r="AF1526" s="17" t="s">
        <v>47</v>
      </c>
      <c r="AG1526" s="8" t="str">
        <f t="shared" si="48"/>
        <v>click</v>
      </c>
      <c r="AH1526" s="10" t="str">
        <f t="shared" si="49"/>
        <v>click</v>
      </c>
    </row>
    <row r="1527" spans="1:34" ht="120" x14ac:dyDescent="0.2">
      <c r="A1527" s="20" t="s">
        <v>6413</v>
      </c>
      <c r="B1527" s="9" t="s">
        <v>6414</v>
      </c>
      <c r="C1527" s="11" t="s">
        <v>6415</v>
      </c>
      <c r="D1527" s="11" t="s">
        <v>39</v>
      </c>
      <c r="E1527" s="11" t="s">
        <v>6416</v>
      </c>
      <c r="F1527" s="11" t="s">
        <v>6417</v>
      </c>
      <c r="G1527" s="11" t="s">
        <v>115</v>
      </c>
      <c r="H1527" s="11" t="s">
        <v>197</v>
      </c>
      <c r="I1527" s="12">
        <v>2.5000000000000001E-3</v>
      </c>
      <c r="J1527" s="13">
        <v>0.56000000000000005</v>
      </c>
      <c r="K1527" s="12">
        <v>2.98E-2</v>
      </c>
      <c r="L1527" s="14">
        <v>5.2</v>
      </c>
      <c r="M1527" s="15">
        <v>0.1</v>
      </c>
      <c r="N1527" s="16">
        <v>429</v>
      </c>
      <c r="O1527" s="21">
        <v>0</v>
      </c>
      <c r="P1527" s="11" t="s">
        <v>43</v>
      </c>
      <c r="Q1527" s="11" t="s">
        <v>44</v>
      </c>
      <c r="R1527" s="11" t="s">
        <v>47</v>
      </c>
      <c r="S1527" s="11" t="s">
        <v>116</v>
      </c>
      <c r="T1527" s="22" t="s">
        <v>47</v>
      </c>
      <c r="U1527" s="22" t="s">
        <v>47</v>
      </c>
      <c r="V1527" s="22" t="s">
        <v>47</v>
      </c>
      <c r="W1527" s="22" t="s">
        <v>47</v>
      </c>
      <c r="X1527" s="22" t="s">
        <v>47</v>
      </c>
      <c r="Y1527" s="22" t="s">
        <v>47</v>
      </c>
      <c r="Z1527" s="22" t="s">
        <v>47</v>
      </c>
      <c r="AA1527" s="22" t="s">
        <v>47</v>
      </c>
      <c r="AB1527" s="22" t="s">
        <v>47</v>
      </c>
      <c r="AC1527" s="22" t="s">
        <v>47</v>
      </c>
      <c r="AD1527" s="22" t="s">
        <v>47</v>
      </c>
      <c r="AE1527" s="17" t="s">
        <v>47</v>
      </c>
      <c r="AF1527" s="17" t="s">
        <v>47</v>
      </c>
      <c r="AG1527" s="8" t="str">
        <f t="shared" si="48"/>
        <v>click</v>
      </c>
      <c r="AH1527" s="10" t="str">
        <f t="shared" si="49"/>
        <v>click</v>
      </c>
    </row>
    <row r="1528" spans="1:34" ht="36" x14ac:dyDescent="0.2">
      <c r="A1528" s="20" t="s">
        <v>6418</v>
      </c>
      <c r="B1528" s="9" t="s">
        <v>6419</v>
      </c>
      <c r="C1528" s="11" t="s">
        <v>6388</v>
      </c>
      <c r="D1528" s="11" t="s">
        <v>39</v>
      </c>
      <c r="E1528" s="11" t="s">
        <v>6420</v>
      </c>
      <c r="F1528" s="11" t="s">
        <v>6421</v>
      </c>
      <c r="G1528" s="11" t="s">
        <v>367</v>
      </c>
      <c r="H1528" s="11" t="s">
        <v>87</v>
      </c>
      <c r="I1528" s="12">
        <v>3.5000000000000001E-3</v>
      </c>
      <c r="J1528" s="13">
        <v>0.28999999999999998</v>
      </c>
      <c r="K1528" s="12">
        <v>3.2899999999999999E-2</v>
      </c>
      <c r="L1528" s="14">
        <v>62.9</v>
      </c>
      <c r="M1528" s="15">
        <v>0.7</v>
      </c>
      <c r="N1528" s="16">
        <v>6267</v>
      </c>
      <c r="O1528" s="21">
        <v>1.28</v>
      </c>
      <c r="P1528" s="11" t="s">
        <v>43</v>
      </c>
      <c r="Q1528" s="11" t="s">
        <v>47</v>
      </c>
      <c r="R1528" s="11" t="s">
        <v>47</v>
      </c>
      <c r="S1528" s="11" t="s">
        <v>81</v>
      </c>
      <c r="T1528" s="22">
        <v>0</v>
      </c>
      <c r="U1528" s="22">
        <v>0</v>
      </c>
      <c r="V1528" s="22">
        <v>0</v>
      </c>
      <c r="W1528" s="22">
        <v>6.0000000000000001E-3</v>
      </c>
      <c r="X1528" s="22">
        <v>0</v>
      </c>
      <c r="Y1528" s="22">
        <v>0</v>
      </c>
      <c r="Z1528" s="22">
        <v>0.94279999999999997</v>
      </c>
      <c r="AA1528" s="22">
        <v>3.3700000000000001E-2</v>
      </c>
      <c r="AB1528" s="22">
        <v>0</v>
      </c>
      <c r="AC1528" s="22">
        <v>1.52E-2</v>
      </c>
      <c r="AD1528" s="22">
        <v>0</v>
      </c>
      <c r="AE1528" s="17" t="s">
        <v>47</v>
      </c>
      <c r="AF1528" s="17" t="s">
        <v>47</v>
      </c>
      <c r="AG1528" s="8" t="str">
        <f t="shared" si="48"/>
        <v>click</v>
      </c>
      <c r="AH1528" s="10" t="str">
        <f t="shared" si="49"/>
        <v>click</v>
      </c>
    </row>
    <row r="1529" spans="1:34" ht="48" x14ac:dyDescent="0.2">
      <c r="A1529" s="20" t="s">
        <v>6422</v>
      </c>
      <c r="B1529" s="9" t="s">
        <v>6423</v>
      </c>
      <c r="C1529" s="11" t="s">
        <v>1922</v>
      </c>
      <c r="D1529" s="11" t="s">
        <v>59</v>
      </c>
      <c r="E1529" s="11" t="s">
        <v>60</v>
      </c>
      <c r="F1529" s="11" t="s">
        <v>61</v>
      </c>
      <c r="G1529" s="11" t="s">
        <v>62</v>
      </c>
      <c r="H1529" s="11" t="s">
        <v>305</v>
      </c>
      <c r="I1529" s="12">
        <v>1.35E-2</v>
      </c>
      <c r="J1529" s="13"/>
      <c r="K1529" s="12"/>
      <c r="L1529" s="14">
        <v>420.2</v>
      </c>
      <c r="M1529" s="15">
        <v>12</v>
      </c>
      <c r="N1529" s="16">
        <v>11335294</v>
      </c>
      <c r="O1529" s="21">
        <v>3.58</v>
      </c>
      <c r="P1529" s="11" t="s">
        <v>64</v>
      </c>
      <c r="Q1529" s="11" t="s">
        <v>47</v>
      </c>
      <c r="R1529" s="11" t="s">
        <v>47</v>
      </c>
      <c r="S1529" s="11" t="s">
        <v>81</v>
      </c>
      <c r="T1529" s="22" t="s">
        <v>47</v>
      </c>
      <c r="U1529" s="22" t="s">
        <v>47</v>
      </c>
      <c r="V1529" s="22" t="s">
        <v>47</v>
      </c>
      <c r="W1529" s="22" t="s">
        <v>47</v>
      </c>
      <c r="X1529" s="22" t="s">
        <v>47</v>
      </c>
      <c r="Y1529" s="22" t="s">
        <v>47</v>
      </c>
      <c r="Z1529" s="22" t="s">
        <v>47</v>
      </c>
      <c r="AA1529" s="22" t="s">
        <v>47</v>
      </c>
      <c r="AB1529" s="22" t="s">
        <v>47</v>
      </c>
      <c r="AC1529" s="22" t="s">
        <v>47</v>
      </c>
      <c r="AD1529" s="22" t="s">
        <v>47</v>
      </c>
      <c r="AE1529" s="17" t="s">
        <v>47</v>
      </c>
      <c r="AF1529" s="17" t="s">
        <v>65</v>
      </c>
      <c r="AG1529" s="8" t="str">
        <f t="shared" si="48"/>
        <v>click</v>
      </c>
      <c r="AH1529" s="10" t="str">
        <f t="shared" si="49"/>
        <v>click</v>
      </c>
    </row>
    <row r="1530" spans="1:34" ht="48" x14ac:dyDescent="0.2">
      <c r="A1530" s="20" t="s">
        <v>6424</v>
      </c>
      <c r="B1530" s="9" t="s">
        <v>6425</v>
      </c>
      <c r="C1530" s="11" t="s">
        <v>6426</v>
      </c>
      <c r="D1530" s="11" t="s">
        <v>39</v>
      </c>
      <c r="E1530" s="11" t="s">
        <v>6427</v>
      </c>
      <c r="F1530" s="11" t="s">
        <v>6428</v>
      </c>
      <c r="G1530" s="11" t="s">
        <v>391</v>
      </c>
      <c r="H1530" s="11" t="s">
        <v>87</v>
      </c>
      <c r="I1530" s="12">
        <v>1.8E-3</v>
      </c>
      <c r="J1530" s="13">
        <v>0.28000000000000003</v>
      </c>
      <c r="K1530" s="12">
        <v>2.8000000000000001E-2</v>
      </c>
      <c r="L1530" s="14">
        <v>4225.7</v>
      </c>
      <c r="M1530" s="15">
        <v>91.8</v>
      </c>
      <c r="N1530" s="16">
        <v>4998369</v>
      </c>
      <c r="O1530" s="21">
        <v>1.25</v>
      </c>
      <c r="P1530" s="11" t="s">
        <v>43</v>
      </c>
      <c r="Q1530" s="11" t="s">
        <v>47</v>
      </c>
      <c r="R1530" s="11" t="s">
        <v>47</v>
      </c>
      <c r="S1530" s="11" t="s">
        <v>81</v>
      </c>
      <c r="T1530" s="22">
        <v>0.88519999999999999</v>
      </c>
      <c r="U1530" s="22">
        <v>0</v>
      </c>
      <c r="V1530" s="22">
        <v>9.8900000000000002E-2</v>
      </c>
      <c r="W1530" s="22">
        <v>0</v>
      </c>
      <c r="X1530" s="22">
        <v>0</v>
      </c>
      <c r="Y1530" s="22">
        <v>0</v>
      </c>
      <c r="Z1530" s="22">
        <v>0</v>
      </c>
      <c r="AA1530" s="22">
        <v>6.4000000000000003E-3</v>
      </c>
      <c r="AB1530" s="22">
        <v>0</v>
      </c>
      <c r="AC1530" s="22">
        <v>0</v>
      </c>
      <c r="AD1530" s="22">
        <v>0</v>
      </c>
      <c r="AE1530" s="17" t="s">
        <v>47</v>
      </c>
      <c r="AF1530" s="17" t="s">
        <v>47</v>
      </c>
      <c r="AG1530" s="8" t="str">
        <f t="shared" si="48"/>
        <v>click</v>
      </c>
      <c r="AH1530" s="10" t="str">
        <f t="shared" si="49"/>
        <v>click</v>
      </c>
    </row>
    <row r="1531" spans="1:34" ht="72" x14ac:dyDescent="0.2">
      <c r="A1531" s="20" t="s">
        <v>6429</v>
      </c>
      <c r="B1531" s="9" t="s">
        <v>4506</v>
      </c>
      <c r="C1531" s="11" t="s">
        <v>3369</v>
      </c>
      <c r="D1531" s="11" t="s">
        <v>39</v>
      </c>
      <c r="E1531" s="11" t="s">
        <v>4507</v>
      </c>
      <c r="F1531" s="11" t="s">
        <v>4508</v>
      </c>
      <c r="G1531" s="11" t="s">
        <v>391</v>
      </c>
      <c r="H1531" s="11" t="s">
        <v>110</v>
      </c>
      <c r="I1531" s="12">
        <v>2.8999999999999998E-3</v>
      </c>
      <c r="J1531" s="13"/>
      <c r="K1531" s="12"/>
      <c r="L1531" s="14">
        <v>0</v>
      </c>
      <c r="M1531" s="15">
        <v>0</v>
      </c>
      <c r="N1531" s="16"/>
      <c r="O1531" s="21"/>
      <c r="P1531" s="11" t="s">
        <v>43</v>
      </c>
      <c r="Q1531" s="11" t="s">
        <v>386</v>
      </c>
      <c r="R1531" s="11" t="s">
        <v>94</v>
      </c>
      <c r="S1531" s="11" t="s">
        <v>81</v>
      </c>
      <c r="T1531" s="22" t="s">
        <v>47</v>
      </c>
      <c r="U1531" s="22" t="s">
        <v>47</v>
      </c>
      <c r="V1531" s="22" t="s">
        <v>47</v>
      </c>
      <c r="W1531" s="22" t="s">
        <v>47</v>
      </c>
      <c r="X1531" s="22" t="s">
        <v>47</v>
      </c>
      <c r="Y1531" s="22" t="s">
        <v>47</v>
      </c>
      <c r="Z1531" s="22" t="s">
        <v>47</v>
      </c>
      <c r="AA1531" s="22" t="s">
        <v>47</v>
      </c>
      <c r="AB1531" s="22" t="s">
        <v>47</v>
      </c>
      <c r="AC1531" s="22" t="s">
        <v>47</v>
      </c>
      <c r="AD1531" s="22" t="s">
        <v>47</v>
      </c>
      <c r="AE1531" s="17" t="s">
        <v>47</v>
      </c>
      <c r="AF1531" s="17" t="s">
        <v>47</v>
      </c>
      <c r="AG1531" s="8" t="str">
        <f t="shared" si="48"/>
        <v>click</v>
      </c>
      <c r="AH1531" s="10" t="str">
        <f t="shared" si="49"/>
        <v>click</v>
      </c>
    </row>
    <row r="1532" spans="1:34" ht="144" x14ac:dyDescent="0.2">
      <c r="A1532" s="20" t="s">
        <v>6430</v>
      </c>
      <c r="B1532" s="9" t="s">
        <v>6431</v>
      </c>
      <c r="C1532" s="11" t="s">
        <v>6415</v>
      </c>
      <c r="D1532" s="11" t="s">
        <v>39</v>
      </c>
      <c r="E1532" s="11" t="s">
        <v>6432</v>
      </c>
      <c r="F1532" s="11" t="s">
        <v>6433</v>
      </c>
      <c r="G1532" s="11" t="s">
        <v>115</v>
      </c>
      <c r="H1532" s="11" t="s">
        <v>197</v>
      </c>
      <c r="I1532" s="12">
        <v>2.5000000000000001E-3</v>
      </c>
      <c r="J1532" s="13">
        <v>0.19</v>
      </c>
      <c r="K1532" s="12">
        <v>2.1700000000000001E-2</v>
      </c>
      <c r="L1532" s="14">
        <v>5.2</v>
      </c>
      <c r="M1532" s="15">
        <v>0.1</v>
      </c>
      <c r="N1532" s="16">
        <v>2330</v>
      </c>
      <c r="O1532" s="21">
        <v>2.17</v>
      </c>
      <c r="P1532" s="11" t="s">
        <v>43</v>
      </c>
      <c r="Q1532" s="11" t="s">
        <v>44</v>
      </c>
      <c r="R1532" s="11" t="s">
        <v>47</v>
      </c>
      <c r="S1532" s="11" t="s">
        <v>116</v>
      </c>
      <c r="T1532" s="22" t="s">
        <v>47</v>
      </c>
      <c r="U1532" s="22" t="s">
        <v>47</v>
      </c>
      <c r="V1532" s="22" t="s">
        <v>47</v>
      </c>
      <c r="W1532" s="22" t="s">
        <v>47</v>
      </c>
      <c r="X1532" s="22" t="s">
        <v>47</v>
      </c>
      <c r="Y1532" s="22" t="s">
        <v>47</v>
      </c>
      <c r="Z1532" s="22" t="s">
        <v>47</v>
      </c>
      <c r="AA1532" s="22" t="s">
        <v>47</v>
      </c>
      <c r="AB1532" s="22" t="s">
        <v>47</v>
      </c>
      <c r="AC1532" s="22" t="s">
        <v>47</v>
      </c>
      <c r="AD1532" s="22" t="s">
        <v>47</v>
      </c>
      <c r="AE1532" s="17" t="s">
        <v>47</v>
      </c>
      <c r="AF1532" s="17" t="s">
        <v>47</v>
      </c>
      <c r="AG1532" s="8" t="str">
        <f t="shared" si="48"/>
        <v>click</v>
      </c>
      <c r="AH1532" s="10" t="str">
        <f t="shared" si="49"/>
        <v>click</v>
      </c>
    </row>
    <row r="1533" spans="1:34" ht="48" x14ac:dyDescent="0.2">
      <c r="A1533" s="20" t="s">
        <v>6434</v>
      </c>
      <c r="B1533" s="9" t="s">
        <v>6435</v>
      </c>
      <c r="C1533" s="11" t="s">
        <v>6426</v>
      </c>
      <c r="D1533" s="11" t="s">
        <v>39</v>
      </c>
      <c r="E1533" s="11" t="s">
        <v>6436</v>
      </c>
      <c r="F1533" s="11" t="s">
        <v>2038</v>
      </c>
      <c r="G1533" s="11" t="s">
        <v>356</v>
      </c>
      <c r="H1533" s="11" t="s">
        <v>87</v>
      </c>
      <c r="I1533" s="12">
        <v>1.8E-3</v>
      </c>
      <c r="J1533" s="13">
        <v>0.4</v>
      </c>
      <c r="K1533" s="12">
        <v>2.1499999999999998E-2</v>
      </c>
      <c r="L1533" s="14">
        <v>7939.4</v>
      </c>
      <c r="M1533" s="15">
        <v>89.9</v>
      </c>
      <c r="N1533" s="16">
        <v>10297463</v>
      </c>
      <c r="O1533" s="21">
        <v>1.18</v>
      </c>
      <c r="P1533" s="11" t="s">
        <v>43</v>
      </c>
      <c r="Q1533" s="11" t="s">
        <v>47</v>
      </c>
      <c r="R1533" s="11" t="s">
        <v>47</v>
      </c>
      <c r="S1533" s="11" t="s">
        <v>81</v>
      </c>
      <c r="T1533" s="22">
        <v>9.9000000000000008E-3</v>
      </c>
      <c r="U1533" s="22">
        <v>0</v>
      </c>
      <c r="V1533" s="22">
        <v>0</v>
      </c>
      <c r="W1533" s="22">
        <v>0</v>
      </c>
      <c r="X1533" s="22">
        <v>0.9839</v>
      </c>
      <c r="Y1533" s="22">
        <v>0</v>
      </c>
      <c r="Z1533" s="22">
        <v>0</v>
      </c>
      <c r="AA1533" s="22">
        <v>0</v>
      </c>
      <c r="AB1533" s="22">
        <v>0</v>
      </c>
      <c r="AC1533" s="22">
        <v>0</v>
      </c>
      <c r="AD1533" s="22">
        <v>0</v>
      </c>
      <c r="AE1533" s="17" t="s">
        <v>47</v>
      </c>
      <c r="AF1533" s="17" t="s">
        <v>47</v>
      </c>
      <c r="AG1533" s="8" t="str">
        <f t="shared" si="48"/>
        <v>click</v>
      </c>
      <c r="AH1533" s="10" t="str">
        <f t="shared" si="49"/>
        <v>click</v>
      </c>
    </row>
    <row r="1534" spans="1:34" ht="72" x14ac:dyDescent="0.2">
      <c r="A1534" s="20" t="s">
        <v>6437</v>
      </c>
      <c r="B1534" s="9" t="s">
        <v>4490</v>
      </c>
      <c r="C1534" s="11" t="s">
        <v>3369</v>
      </c>
      <c r="D1534" s="11" t="s">
        <v>39</v>
      </c>
      <c r="E1534" s="11" t="s">
        <v>4491</v>
      </c>
      <c r="F1534" s="11" t="s">
        <v>4492</v>
      </c>
      <c r="G1534" s="11" t="s">
        <v>356</v>
      </c>
      <c r="H1534" s="11" t="s">
        <v>110</v>
      </c>
      <c r="I1534" s="12">
        <v>2.8999999999999998E-3</v>
      </c>
      <c r="J1534" s="13"/>
      <c r="K1534" s="12"/>
      <c r="L1534" s="14">
        <v>0</v>
      </c>
      <c r="M1534" s="15">
        <v>0</v>
      </c>
      <c r="N1534" s="16"/>
      <c r="O1534" s="21"/>
      <c r="P1534" s="11" t="s">
        <v>43</v>
      </c>
      <c r="Q1534" s="11" t="s">
        <v>386</v>
      </c>
      <c r="R1534" s="11" t="s">
        <v>94</v>
      </c>
      <c r="S1534" s="11" t="s">
        <v>81</v>
      </c>
      <c r="T1534" s="22" t="s">
        <v>47</v>
      </c>
      <c r="U1534" s="22" t="s">
        <v>47</v>
      </c>
      <c r="V1534" s="22" t="s">
        <v>47</v>
      </c>
      <c r="W1534" s="22" t="s">
        <v>47</v>
      </c>
      <c r="X1534" s="22" t="s">
        <v>47</v>
      </c>
      <c r="Y1534" s="22" t="s">
        <v>47</v>
      </c>
      <c r="Z1534" s="22" t="s">
        <v>47</v>
      </c>
      <c r="AA1534" s="22" t="s">
        <v>47</v>
      </c>
      <c r="AB1534" s="22" t="s">
        <v>47</v>
      </c>
      <c r="AC1534" s="22" t="s">
        <v>47</v>
      </c>
      <c r="AD1534" s="22" t="s">
        <v>47</v>
      </c>
      <c r="AE1534" s="17" t="s">
        <v>47</v>
      </c>
      <c r="AF1534" s="17" t="s">
        <v>47</v>
      </c>
      <c r="AG1534" s="8" t="str">
        <f t="shared" si="48"/>
        <v>click</v>
      </c>
      <c r="AH1534" s="10" t="str">
        <f t="shared" si="49"/>
        <v>click</v>
      </c>
    </row>
    <row r="1535" spans="1:34" ht="72" x14ac:dyDescent="0.2">
      <c r="A1535" s="20" t="s">
        <v>6438</v>
      </c>
      <c r="B1535" s="9" t="s">
        <v>6439</v>
      </c>
      <c r="C1535" s="11" t="s">
        <v>6426</v>
      </c>
      <c r="D1535" s="11" t="s">
        <v>39</v>
      </c>
      <c r="E1535" s="11" t="s">
        <v>6440</v>
      </c>
      <c r="F1535" s="11" t="s">
        <v>6441</v>
      </c>
      <c r="G1535" s="11" t="s">
        <v>362</v>
      </c>
      <c r="H1535" s="11" t="s">
        <v>87</v>
      </c>
      <c r="I1535" s="12">
        <v>1.8E-3</v>
      </c>
      <c r="J1535" s="13">
        <v>0.1</v>
      </c>
      <c r="K1535" s="12">
        <v>1.95E-2</v>
      </c>
      <c r="L1535" s="14">
        <v>17013.3</v>
      </c>
      <c r="M1535" s="15">
        <v>781.1</v>
      </c>
      <c r="N1535" s="16">
        <v>38211484</v>
      </c>
      <c r="O1535" s="21">
        <v>1.36</v>
      </c>
      <c r="P1535" s="11" t="s">
        <v>43</v>
      </c>
      <c r="Q1535" s="11" t="s">
        <v>47</v>
      </c>
      <c r="R1535" s="11" t="s">
        <v>47</v>
      </c>
      <c r="S1535" s="11" t="s">
        <v>81</v>
      </c>
      <c r="T1535" s="22">
        <v>0</v>
      </c>
      <c r="U1535" s="22">
        <v>0</v>
      </c>
      <c r="V1535" s="22">
        <v>0</v>
      </c>
      <c r="W1535" s="22">
        <v>3.2000000000000002E-3</v>
      </c>
      <c r="X1535" s="22">
        <v>0</v>
      </c>
      <c r="Y1535" s="22">
        <v>0.86270000000000002</v>
      </c>
      <c r="Z1535" s="22">
        <v>0</v>
      </c>
      <c r="AA1535" s="22">
        <v>0</v>
      </c>
      <c r="AB1535" s="22">
        <v>0.1288</v>
      </c>
      <c r="AC1535" s="22">
        <v>0</v>
      </c>
      <c r="AD1535" s="22">
        <v>0</v>
      </c>
      <c r="AE1535" s="17" t="s">
        <v>47</v>
      </c>
      <c r="AF1535" s="17" t="s">
        <v>47</v>
      </c>
      <c r="AG1535" s="8" t="str">
        <f t="shared" si="48"/>
        <v>click</v>
      </c>
      <c r="AH1535" s="10" t="str">
        <f t="shared" si="49"/>
        <v>click</v>
      </c>
    </row>
    <row r="1536" spans="1:34" ht="60" x14ac:dyDescent="0.2">
      <c r="A1536" s="20" t="s">
        <v>6442</v>
      </c>
      <c r="B1536" s="9" t="s">
        <v>4494</v>
      </c>
      <c r="C1536" s="11" t="s">
        <v>3369</v>
      </c>
      <c r="D1536" s="11" t="s">
        <v>39</v>
      </c>
      <c r="E1536" s="11" t="s">
        <v>4495</v>
      </c>
      <c r="F1536" s="11" t="s">
        <v>4496</v>
      </c>
      <c r="G1536" s="11" t="s">
        <v>362</v>
      </c>
      <c r="H1536" s="11" t="s">
        <v>110</v>
      </c>
      <c r="I1536" s="12">
        <v>2.8999999999999998E-3</v>
      </c>
      <c r="J1536" s="13"/>
      <c r="K1536" s="12"/>
      <c r="L1536" s="14">
        <v>0</v>
      </c>
      <c r="M1536" s="15">
        <v>0</v>
      </c>
      <c r="N1536" s="16"/>
      <c r="O1536" s="21"/>
      <c r="P1536" s="11" t="s">
        <v>43</v>
      </c>
      <c r="Q1536" s="11" t="s">
        <v>386</v>
      </c>
      <c r="R1536" s="11" t="s">
        <v>94</v>
      </c>
      <c r="S1536" s="11" t="s">
        <v>81</v>
      </c>
      <c r="T1536" s="22" t="s">
        <v>47</v>
      </c>
      <c r="U1536" s="22" t="s">
        <v>47</v>
      </c>
      <c r="V1536" s="22" t="s">
        <v>47</v>
      </c>
      <c r="W1536" s="22" t="s">
        <v>47</v>
      </c>
      <c r="X1536" s="22" t="s">
        <v>47</v>
      </c>
      <c r="Y1536" s="22" t="s">
        <v>47</v>
      </c>
      <c r="Z1536" s="22" t="s">
        <v>47</v>
      </c>
      <c r="AA1536" s="22" t="s">
        <v>47</v>
      </c>
      <c r="AB1536" s="22" t="s">
        <v>47</v>
      </c>
      <c r="AC1536" s="22" t="s">
        <v>47</v>
      </c>
      <c r="AD1536" s="22" t="s">
        <v>47</v>
      </c>
      <c r="AE1536" s="17" t="s">
        <v>47</v>
      </c>
      <c r="AF1536" s="17" t="s">
        <v>47</v>
      </c>
      <c r="AG1536" s="8" t="str">
        <f t="shared" si="48"/>
        <v>click</v>
      </c>
      <c r="AH1536" s="10" t="str">
        <f t="shared" si="49"/>
        <v>click</v>
      </c>
    </row>
    <row r="1537" spans="1:34" ht="48" x14ac:dyDescent="0.2">
      <c r="A1537" s="20" t="s">
        <v>6443</v>
      </c>
      <c r="B1537" s="9" t="s">
        <v>6444</v>
      </c>
      <c r="C1537" s="11" t="s">
        <v>6445</v>
      </c>
      <c r="D1537" s="11" t="s">
        <v>39</v>
      </c>
      <c r="E1537" s="11" t="s">
        <v>6446</v>
      </c>
      <c r="F1537" s="11" t="s">
        <v>6447</v>
      </c>
      <c r="G1537" s="11" t="s">
        <v>232</v>
      </c>
      <c r="H1537" s="11" t="s">
        <v>77</v>
      </c>
      <c r="I1537" s="12">
        <v>2E-3</v>
      </c>
      <c r="J1537" s="13">
        <v>0.65</v>
      </c>
      <c r="K1537" s="12">
        <v>2.52E-2</v>
      </c>
      <c r="L1537" s="14">
        <v>543.5</v>
      </c>
      <c r="M1537" s="15">
        <v>4.2</v>
      </c>
      <c r="N1537" s="16">
        <v>22306</v>
      </c>
      <c r="O1537" s="21">
        <v>0.96</v>
      </c>
      <c r="P1537" s="11" t="s">
        <v>43</v>
      </c>
      <c r="Q1537" s="11" t="s">
        <v>122</v>
      </c>
      <c r="R1537" s="11" t="s">
        <v>94</v>
      </c>
      <c r="S1537" s="11" t="s">
        <v>81</v>
      </c>
      <c r="T1537" s="22">
        <v>0</v>
      </c>
      <c r="U1537" s="22">
        <v>6.4199999999999993E-2</v>
      </c>
      <c r="V1537" s="22">
        <v>7.9600000000000004E-2</v>
      </c>
      <c r="W1537" s="22">
        <v>0.1242</v>
      </c>
      <c r="X1537" s="22">
        <v>0.12839999999999999</v>
      </c>
      <c r="Y1537" s="22">
        <v>0.1598</v>
      </c>
      <c r="Z1537" s="22">
        <v>0.13070000000000001</v>
      </c>
      <c r="AA1537" s="22">
        <v>8.5000000000000006E-2</v>
      </c>
      <c r="AB1537" s="22">
        <v>0</v>
      </c>
      <c r="AC1537" s="22">
        <v>0.2203</v>
      </c>
      <c r="AD1537" s="22">
        <v>0</v>
      </c>
      <c r="AE1537" s="17" t="s">
        <v>47</v>
      </c>
      <c r="AF1537" s="17" t="s">
        <v>47</v>
      </c>
      <c r="AG1537" s="8" t="str">
        <f t="shared" si="48"/>
        <v>click</v>
      </c>
      <c r="AH1537" s="10" t="str">
        <f t="shared" si="49"/>
        <v>click</v>
      </c>
    </row>
    <row r="1538" spans="1:34" ht="84" x14ac:dyDescent="0.2">
      <c r="A1538" s="20" t="s">
        <v>6448</v>
      </c>
      <c r="B1538" s="9" t="s">
        <v>6449</v>
      </c>
      <c r="C1538" s="11" t="s">
        <v>6426</v>
      </c>
      <c r="D1538" s="11" t="s">
        <v>39</v>
      </c>
      <c r="E1538" s="11" t="s">
        <v>6450</v>
      </c>
      <c r="F1538" s="11" t="s">
        <v>6451</v>
      </c>
      <c r="G1538" s="11" t="s">
        <v>372</v>
      </c>
      <c r="H1538" s="11" t="s">
        <v>87</v>
      </c>
      <c r="I1538" s="12">
        <v>1.8E-3</v>
      </c>
      <c r="J1538" s="13">
        <v>0.26</v>
      </c>
      <c r="K1538" s="12">
        <v>2.2200000000000001E-2</v>
      </c>
      <c r="L1538" s="14">
        <v>9731.2999999999993</v>
      </c>
      <c r="M1538" s="15">
        <v>187.2</v>
      </c>
      <c r="N1538" s="16">
        <v>9086322</v>
      </c>
      <c r="O1538" s="21">
        <v>1.1299999999999999</v>
      </c>
      <c r="P1538" s="11" t="s">
        <v>43</v>
      </c>
      <c r="Q1538" s="11" t="s">
        <v>47</v>
      </c>
      <c r="R1538" s="11" t="s">
        <v>47</v>
      </c>
      <c r="S1538" s="11" t="s">
        <v>81</v>
      </c>
      <c r="T1538" s="22">
        <v>5.1000000000000004E-3</v>
      </c>
      <c r="U1538" s="22">
        <v>0</v>
      </c>
      <c r="V1538" s="22">
        <v>0</v>
      </c>
      <c r="W1538" s="22">
        <v>0</v>
      </c>
      <c r="X1538" s="22">
        <v>0</v>
      </c>
      <c r="Y1538" s="22">
        <v>0</v>
      </c>
      <c r="Z1538" s="22">
        <v>0</v>
      </c>
      <c r="AA1538" s="22">
        <v>0.93679999999999997</v>
      </c>
      <c r="AB1538" s="22">
        <v>0</v>
      </c>
      <c r="AC1538" s="22">
        <v>5.2400000000000002E-2</v>
      </c>
      <c r="AD1538" s="22">
        <v>0</v>
      </c>
      <c r="AE1538" s="17" t="s">
        <v>47</v>
      </c>
      <c r="AF1538" s="17" t="s">
        <v>47</v>
      </c>
      <c r="AG1538" s="8" t="str">
        <f t="shared" si="48"/>
        <v>click</v>
      </c>
      <c r="AH1538" s="10" t="str">
        <f t="shared" si="49"/>
        <v>click</v>
      </c>
    </row>
    <row r="1539" spans="1:34" ht="72" x14ac:dyDescent="0.2">
      <c r="A1539" s="20" t="s">
        <v>6452</v>
      </c>
      <c r="B1539" s="9" t="s">
        <v>4502</v>
      </c>
      <c r="C1539" s="11" t="s">
        <v>3369</v>
      </c>
      <c r="D1539" s="11" t="s">
        <v>39</v>
      </c>
      <c r="E1539" s="11" t="s">
        <v>4503</v>
      </c>
      <c r="F1539" s="11" t="s">
        <v>4504</v>
      </c>
      <c r="G1539" s="11" t="s">
        <v>372</v>
      </c>
      <c r="H1539" s="11" t="s">
        <v>110</v>
      </c>
      <c r="I1539" s="12">
        <v>2.8999999999999998E-3</v>
      </c>
      <c r="J1539" s="13"/>
      <c r="K1539" s="12"/>
      <c r="L1539" s="14">
        <v>0</v>
      </c>
      <c r="M1539" s="15">
        <v>0</v>
      </c>
      <c r="N1539" s="16"/>
      <c r="O1539" s="21"/>
      <c r="P1539" s="11" t="s">
        <v>43</v>
      </c>
      <c r="Q1539" s="11" t="s">
        <v>386</v>
      </c>
      <c r="R1539" s="11" t="s">
        <v>94</v>
      </c>
      <c r="S1539" s="11" t="s">
        <v>81</v>
      </c>
      <c r="T1539" s="22" t="s">
        <v>47</v>
      </c>
      <c r="U1539" s="22" t="s">
        <v>47</v>
      </c>
      <c r="V1539" s="22" t="s">
        <v>47</v>
      </c>
      <c r="W1539" s="22" t="s">
        <v>47</v>
      </c>
      <c r="X1539" s="22" t="s">
        <v>47</v>
      </c>
      <c r="Y1539" s="22" t="s">
        <v>47</v>
      </c>
      <c r="Z1539" s="22" t="s">
        <v>47</v>
      </c>
      <c r="AA1539" s="22" t="s">
        <v>47</v>
      </c>
      <c r="AB1539" s="22" t="s">
        <v>47</v>
      </c>
      <c r="AC1539" s="22" t="s">
        <v>47</v>
      </c>
      <c r="AD1539" s="22" t="s">
        <v>47</v>
      </c>
      <c r="AE1539" s="17" t="s">
        <v>47</v>
      </c>
      <c r="AF1539" s="17" t="s">
        <v>47</v>
      </c>
      <c r="AG1539" s="8" t="str">
        <f t="shared" si="48"/>
        <v>click</v>
      </c>
      <c r="AH1539" s="10" t="str">
        <f t="shared" si="49"/>
        <v>click</v>
      </c>
    </row>
    <row r="1540" spans="1:34" ht="108" x14ac:dyDescent="0.2">
      <c r="A1540" s="20" t="s">
        <v>6453</v>
      </c>
      <c r="B1540" s="9" t="s">
        <v>6454</v>
      </c>
      <c r="C1540" s="11" t="s">
        <v>6426</v>
      </c>
      <c r="D1540" s="11" t="s">
        <v>39</v>
      </c>
      <c r="E1540" s="11" t="s">
        <v>6455</v>
      </c>
      <c r="F1540" s="11" t="s">
        <v>4892</v>
      </c>
      <c r="G1540" s="11" t="s">
        <v>53</v>
      </c>
      <c r="H1540" s="11" t="s">
        <v>87</v>
      </c>
      <c r="I1540" s="12">
        <v>1.8E-3</v>
      </c>
      <c r="J1540" s="13">
        <v>0.17</v>
      </c>
      <c r="K1540" s="12">
        <v>2.18E-2</v>
      </c>
      <c r="L1540" s="14">
        <v>13086.2</v>
      </c>
      <c r="M1540" s="15">
        <v>368.1</v>
      </c>
      <c r="N1540" s="16">
        <v>6859021</v>
      </c>
      <c r="O1540" s="21">
        <v>0.94</v>
      </c>
      <c r="P1540" s="11" t="s">
        <v>43</v>
      </c>
      <c r="Q1540" s="11" t="s">
        <v>47</v>
      </c>
      <c r="R1540" s="11" t="s">
        <v>47</v>
      </c>
      <c r="S1540" s="11" t="s">
        <v>81</v>
      </c>
      <c r="T1540" s="22">
        <v>0</v>
      </c>
      <c r="U1540" s="22">
        <v>0.13739999999999999</v>
      </c>
      <c r="V1540" s="22">
        <v>2.0500000000000001E-2</v>
      </c>
      <c r="W1540" s="22">
        <v>0</v>
      </c>
      <c r="X1540" s="22">
        <v>0</v>
      </c>
      <c r="Y1540" s="22">
        <v>5.4800000000000001E-2</v>
      </c>
      <c r="Z1540" s="22">
        <v>0</v>
      </c>
      <c r="AA1540" s="22">
        <v>2.1100000000000001E-2</v>
      </c>
      <c r="AB1540" s="22">
        <v>0</v>
      </c>
      <c r="AC1540" s="22">
        <v>0.75870000000000004</v>
      </c>
      <c r="AD1540" s="22">
        <v>0</v>
      </c>
      <c r="AE1540" s="17" t="s">
        <v>47</v>
      </c>
      <c r="AF1540" s="17" t="s">
        <v>47</v>
      </c>
      <c r="AG1540" s="8" t="str">
        <f t="shared" si="48"/>
        <v>click</v>
      </c>
      <c r="AH1540" s="10" t="str">
        <f t="shared" si="49"/>
        <v>click</v>
      </c>
    </row>
    <row r="1541" spans="1:34" ht="84" x14ac:dyDescent="0.2">
      <c r="A1541" s="20" t="s">
        <v>6456</v>
      </c>
      <c r="B1541" s="9" t="s">
        <v>4510</v>
      </c>
      <c r="C1541" s="11" t="s">
        <v>3369</v>
      </c>
      <c r="D1541" s="11" t="s">
        <v>39</v>
      </c>
      <c r="E1541" s="11" t="s">
        <v>4511</v>
      </c>
      <c r="F1541" s="11" t="s">
        <v>4512</v>
      </c>
      <c r="G1541" s="11" t="s">
        <v>53</v>
      </c>
      <c r="H1541" s="11" t="s">
        <v>110</v>
      </c>
      <c r="I1541" s="12">
        <v>2.8999999999999998E-3</v>
      </c>
      <c r="J1541" s="13"/>
      <c r="K1541" s="12"/>
      <c r="L1541" s="14">
        <v>0</v>
      </c>
      <c r="M1541" s="15">
        <v>0</v>
      </c>
      <c r="N1541" s="16"/>
      <c r="O1541" s="21"/>
      <c r="P1541" s="11" t="s">
        <v>43</v>
      </c>
      <c r="Q1541" s="11" t="s">
        <v>386</v>
      </c>
      <c r="R1541" s="11" t="s">
        <v>94</v>
      </c>
      <c r="S1541" s="11" t="s">
        <v>81</v>
      </c>
      <c r="T1541" s="22" t="s">
        <v>47</v>
      </c>
      <c r="U1541" s="22" t="s">
        <v>47</v>
      </c>
      <c r="V1541" s="22" t="s">
        <v>47</v>
      </c>
      <c r="W1541" s="22" t="s">
        <v>47</v>
      </c>
      <c r="X1541" s="22" t="s">
        <v>47</v>
      </c>
      <c r="Y1541" s="22" t="s">
        <v>47</v>
      </c>
      <c r="Z1541" s="22" t="s">
        <v>47</v>
      </c>
      <c r="AA1541" s="22" t="s">
        <v>47</v>
      </c>
      <c r="AB1541" s="22" t="s">
        <v>47</v>
      </c>
      <c r="AC1541" s="22" t="s">
        <v>47</v>
      </c>
      <c r="AD1541" s="22" t="s">
        <v>47</v>
      </c>
      <c r="AE1541" s="17" t="s">
        <v>47</v>
      </c>
      <c r="AF1541" s="17" t="s">
        <v>47</v>
      </c>
      <c r="AG1541" s="8" t="str">
        <f t="shared" si="48"/>
        <v>click</v>
      </c>
      <c r="AH1541" s="10" t="str">
        <f t="shared" si="49"/>
        <v>click</v>
      </c>
    </row>
    <row r="1542" spans="1:34" ht="48" x14ac:dyDescent="0.2">
      <c r="A1542" s="20" t="s">
        <v>6457</v>
      </c>
      <c r="B1542" s="9" t="s">
        <v>6458</v>
      </c>
      <c r="C1542" s="11" t="s">
        <v>6426</v>
      </c>
      <c r="D1542" s="11" t="s">
        <v>39</v>
      </c>
      <c r="E1542" s="11" t="s">
        <v>6459</v>
      </c>
      <c r="F1542" s="11" t="s">
        <v>6460</v>
      </c>
      <c r="G1542" s="11" t="s">
        <v>396</v>
      </c>
      <c r="H1542" s="11" t="s">
        <v>87</v>
      </c>
      <c r="I1542" s="12">
        <v>1.8E-3</v>
      </c>
      <c r="J1542" s="13">
        <v>0.32</v>
      </c>
      <c r="K1542" s="12">
        <v>3.3300000000000003E-2</v>
      </c>
      <c r="L1542" s="14">
        <v>6755.2</v>
      </c>
      <c r="M1542" s="15">
        <v>157.69999999999999</v>
      </c>
      <c r="N1542" s="16">
        <v>7790814</v>
      </c>
      <c r="O1542" s="21">
        <v>1.05</v>
      </c>
      <c r="P1542" s="11" t="s">
        <v>43</v>
      </c>
      <c r="Q1542" s="11" t="s">
        <v>47</v>
      </c>
      <c r="R1542" s="11" t="s">
        <v>47</v>
      </c>
      <c r="S1542" s="11" t="s">
        <v>81</v>
      </c>
      <c r="T1542" s="22">
        <v>0</v>
      </c>
      <c r="U1542" s="22">
        <v>0</v>
      </c>
      <c r="V1542" s="22">
        <v>8.0600000000000005E-2</v>
      </c>
      <c r="W1542" s="22">
        <v>0.91249999999999998</v>
      </c>
      <c r="X1542" s="22">
        <v>0</v>
      </c>
      <c r="Y1542" s="22">
        <v>0</v>
      </c>
      <c r="Z1542" s="22">
        <v>0</v>
      </c>
      <c r="AA1542" s="22">
        <v>0</v>
      </c>
      <c r="AB1542" s="22">
        <v>0</v>
      </c>
      <c r="AC1542" s="22">
        <v>0</v>
      </c>
      <c r="AD1542" s="22">
        <v>0</v>
      </c>
      <c r="AE1542" s="17" t="s">
        <v>47</v>
      </c>
      <c r="AF1542" s="17" t="s">
        <v>47</v>
      </c>
      <c r="AG1542" s="8" t="str">
        <f t="shared" si="48"/>
        <v>click</v>
      </c>
      <c r="AH1542" s="10" t="str">
        <f t="shared" si="49"/>
        <v>click</v>
      </c>
    </row>
    <row r="1543" spans="1:34" ht="72" x14ac:dyDescent="0.2">
      <c r="A1543" s="20" t="s">
        <v>6461</v>
      </c>
      <c r="B1543" s="9" t="s">
        <v>4482</v>
      </c>
      <c r="C1543" s="11" t="s">
        <v>3369</v>
      </c>
      <c r="D1543" s="11" t="s">
        <v>39</v>
      </c>
      <c r="E1543" s="11" t="s">
        <v>4483</v>
      </c>
      <c r="F1543" s="11" t="s">
        <v>4484</v>
      </c>
      <c r="G1543" s="11" t="s">
        <v>396</v>
      </c>
      <c r="H1543" s="11" t="s">
        <v>110</v>
      </c>
      <c r="I1543" s="12">
        <v>2.8999999999999998E-3</v>
      </c>
      <c r="J1543" s="13"/>
      <c r="K1543" s="12"/>
      <c r="L1543" s="14">
        <v>0</v>
      </c>
      <c r="M1543" s="15">
        <v>0</v>
      </c>
      <c r="N1543" s="16"/>
      <c r="O1543" s="21"/>
      <c r="P1543" s="11" t="s">
        <v>43</v>
      </c>
      <c r="Q1543" s="11" t="s">
        <v>386</v>
      </c>
      <c r="R1543" s="11" t="s">
        <v>94</v>
      </c>
      <c r="S1543" s="11" t="s">
        <v>81</v>
      </c>
      <c r="T1543" s="22" t="s">
        <v>47</v>
      </c>
      <c r="U1543" s="22" t="s">
        <v>47</v>
      </c>
      <c r="V1543" s="22" t="s">
        <v>47</v>
      </c>
      <c r="W1543" s="22" t="s">
        <v>47</v>
      </c>
      <c r="X1543" s="22" t="s">
        <v>47</v>
      </c>
      <c r="Y1543" s="22" t="s">
        <v>47</v>
      </c>
      <c r="Z1543" s="22" t="s">
        <v>47</v>
      </c>
      <c r="AA1543" s="22" t="s">
        <v>47</v>
      </c>
      <c r="AB1543" s="22" t="s">
        <v>47</v>
      </c>
      <c r="AC1543" s="22" t="s">
        <v>47</v>
      </c>
      <c r="AD1543" s="22" t="s">
        <v>47</v>
      </c>
      <c r="AE1543" s="17" t="s">
        <v>47</v>
      </c>
      <c r="AF1543" s="17" t="s">
        <v>47</v>
      </c>
      <c r="AG1543" s="8" t="str">
        <f t="shared" si="48"/>
        <v>click</v>
      </c>
      <c r="AH1543" s="10" t="str">
        <f t="shared" si="49"/>
        <v>click</v>
      </c>
    </row>
    <row r="1544" spans="1:34" ht="48" x14ac:dyDescent="0.2">
      <c r="A1544" s="20" t="s">
        <v>6462</v>
      </c>
      <c r="B1544" s="9" t="s">
        <v>6463</v>
      </c>
      <c r="C1544" s="11" t="s">
        <v>6426</v>
      </c>
      <c r="D1544" s="11" t="s">
        <v>39</v>
      </c>
      <c r="E1544" s="11" t="s">
        <v>6464</v>
      </c>
      <c r="F1544" s="11" t="s">
        <v>6465</v>
      </c>
      <c r="G1544" s="11" t="s">
        <v>406</v>
      </c>
      <c r="H1544" s="11" t="s">
        <v>87</v>
      </c>
      <c r="I1544" s="12">
        <v>1.8E-3</v>
      </c>
      <c r="J1544" s="13">
        <v>0.4</v>
      </c>
      <c r="K1544" s="12">
        <v>4.9399999999999999E-2</v>
      </c>
      <c r="L1544" s="14">
        <v>4819.7</v>
      </c>
      <c r="M1544" s="15">
        <v>127.6</v>
      </c>
      <c r="N1544" s="16">
        <v>10609830</v>
      </c>
      <c r="O1544" s="21">
        <v>-1.1000000000000001</v>
      </c>
      <c r="P1544" s="11" t="s">
        <v>43</v>
      </c>
      <c r="Q1544" s="11" t="s">
        <v>47</v>
      </c>
      <c r="R1544" s="11" t="s">
        <v>47</v>
      </c>
      <c r="S1544" s="11" t="s">
        <v>81</v>
      </c>
      <c r="T1544" s="22">
        <v>0</v>
      </c>
      <c r="U1544" s="22">
        <v>0</v>
      </c>
      <c r="V1544" s="22">
        <v>0</v>
      </c>
      <c r="W1544" s="22">
        <v>0</v>
      </c>
      <c r="X1544" s="22">
        <v>1.78E-2</v>
      </c>
      <c r="Y1544" s="22">
        <v>0</v>
      </c>
      <c r="Z1544" s="22">
        <v>0</v>
      </c>
      <c r="AA1544" s="22">
        <v>0</v>
      </c>
      <c r="AB1544" s="22">
        <v>0</v>
      </c>
      <c r="AC1544" s="22">
        <v>0</v>
      </c>
      <c r="AD1544" s="22">
        <v>0.97099999999999997</v>
      </c>
      <c r="AE1544" s="17" t="s">
        <v>47</v>
      </c>
      <c r="AF1544" s="17" t="s">
        <v>47</v>
      </c>
      <c r="AG1544" s="8" t="str">
        <f t="shared" si="48"/>
        <v>click</v>
      </c>
      <c r="AH1544" s="10" t="str">
        <f t="shared" si="49"/>
        <v>click</v>
      </c>
    </row>
    <row r="1545" spans="1:34" ht="96" x14ac:dyDescent="0.2">
      <c r="A1545" s="20" t="s">
        <v>6466</v>
      </c>
      <c r="B1545" s="9" t="s">
        <v>4514</v>
      </c>
      <c r="C1545" s="11" t="s">
        <v>3369</v>
      </c>
      <c r="D1545" s="11" t="s">
        <v>39</v>
      </c>
      <c r="E1545" s="11" t="s">
        <v>4515</v>
      </c>
      <c r="F1545" s="11" t="s">
        <v>4516</v>
      </c>
      <c r="G1545" s="11" t="s">
        <v>406</v>
      </c>
      <c r="H1545" s="11" t="s">
        <v>110</v>
      </c>
      <c r="I1545" s="12">
        <v>2.8999999999999998E-3</v>
      </c>
      <c r="J1545" s="13"/>
      <c r="K1545" s="12"/>
      <c r="L1545" s="14">
        <v>0</v>
      </c>
      <c r="M1545" s="15">
        <v>0</v>
      </c>
      <c r="N1545" s="16"/>
      <c r="O1545" s="21"/>
      <c r="P1545" s="11" t="s">
        <v>43</v>
      </c>
      <c r="Q1545" s="11" t="s">
        <v>386</v>
      </c>
      <c r="R1545" s="11" t="s">
        <v>94</v>
      </c>
      <c r="S1545" s="11" t="s">
        <v>81</v>
      </c>
      <c r="T1545" s="22" t="s">
        <v>47</v>
      </c>
      <c r="U1545" s="22" t="s">
        <v>47</v>
      </c>
      <c r="V1545" s="22" t="s">
        <v>47</v>
      </c>
      <c r="W1545" s="22" t="s">
        <v>47</v>
      </c>
      <c r="X1545" s="22" t="s">
        <v>47</v>
      </c>
      <c r="Y1545" s="22" t="s">
        <v>47</v>
      </c>
      <c r="Z1545" s="22" t="s">
        <v>47</v>
      </c>
      <c r="AA1545" s="22" t="s">
        <v>47</v>
      </c>
      <c r="AB1545" s="22" t="s">
        <v>47</v>
      </c>
      <c r="AC1545" s="22" t="s">
        <v>47</v>
      </c>
      <c r="AD1545" s="22" t="s">
        <v>47</v>
      </c>
      <c r="AE1545" s="17" t="s">
        <v>47</v>
      </c>
      <c r="AF1545" s="17" t="s">
        <v>47</v>
      </c>
      <c r="AG1545" s="8" t="str">
        <f t="shared" si="48"/>
        <v>click</v>
      </c>
      <c r="AH1545" s="10" t="str">
        <f t="shared" si="49"/>
        <v>click</v>
      </c>
    </row>
    <row r="1546" spans="1:34" ht="72" x14ac:dyDescent="0.2">
      <c r="A1546" s="20" t="s">
        <v>6467</v>
      </c>
      <c r="B1546" s="9" t="s">
        <v>6468</v>
      </c>
      <c r="C1546" s="11" t="s">
        <v>6426</v>
      </c>
      <c r="D1546" s="11" t="s">
        <v>39</v>
      </c>
      <c r="E1546" s="11" t="s">
        <v>6469</v>
      </c>
      <c r="F1546" s="11" t="s">
        <v>4759</v>
      </c>
      <c r="G1546" s="11" t="s">
        <v>367</v>
      </c>
      <c r="H1546" s="11" t="s">
        <v>87</v>
      </c>
      <c r="I1546" s="12">
        <v>1.8E-3</v>
      </c>
      <c r="J1546" s="13">
        <v>0.23</v>
      </c>
      <c r="K1546" s="12">
        <v>1.9199999999999998E-2</v>
      </c>
      <c r="L1546" s="14">
        <v>8422.2999999999993</v>
      </c>
      <c r="M1546" s="15">
        <v>152.19999999999999</v>
      </c>
      <c r="N1546" s="16">
        <v>5667641</v>
      </c>
      <c r="O1546" s="21">
        <v>1.24</v>
      </c>
      <c r="P1546" s="11" t="s">
        <v>43</v>
      </c>
      <c r="Q1546" s="11" t="s">
        <v>47</v>
      </c>
      <c r="R1546" s="11" t="s">
        <v>47</v>
      </c>
      <c r="S1546" s="11" t="s">
        <v>81</v>
      </c>
      <c r="T1546" s="22">
        <v>0</v>
      </c>
      <c r="U1546" s="22">
        <v>0</v>
      </c>
      <c r="V1546" s="22">
        <v>0</v>
      </c>
      <c r="W1546" s="22">
        <v>0</v>
      </c>
      <c r="X1546" s="22">
        <v>0</v>
      </c>
      <c r="Y1546" s="22">
        <v>0</v>
      </c>
      <c r="Z1546" s="22">
        <v>0.9879</v>
      </c>
      <c r="AA1546" s="22">
        <v>0</v>
      </c>
      <c r="AB1546" s="22">
        <v>0</v>
      </c>
      <c r="AC1546" s="22">
        <v>7.7000000000000002E-3</v>
      </c>
      <c r="AD1546" s="22">
        <v>0</v>
      </c>
      <c r="AE1546" s="17" t="s">
        <v>47</v>
      </c>
      <c r="AF1546" s="17" t="s">
        <v>47</v>
      </c>
      <c r="AG1546" s="8" t="str">
        <f t="shared" si="48"/>
        <v>click</v>
      </c>
      <c r="AH1546" s="10" t="str">
        <f t="shared" si="49"/>
        <v>click</v>
      </c>
    </row>
    <row r="1547" spans="1:34" ht="108" x14ac:dyDescent="0.2">
      <c r="A1547" s="20" t="s">
        <v>6470</v>
      </c>
      <c r="B1547" s="9" t="s">
        <v>6471</v>
      </c>
      <c r="C1547" s="11" t="s">
        <v>6415</v>
      </c>
      <c r="D1547" s="11" t="s">
        <v>39</v>
      </c>
      <c r="E1547" s="11" t="s">
        <v>6472</v>
      </c>
      <c r="F1547" s="11" t="s">
        <v>6473</v>
      </c>
      <c r="G1547" s="11" t="s">
        <v>115</v>
      </c>
      <c r="H1547" s="11" t="s">
        <v>197</v>
      </c>
      <c r="I1547" s="12">
        <v>2.5000000000000001E-3</v>
      </c>
      <c r="J1547" s="13">
        <v>0.31</v>
      </c>
      <c r="K1547" s="12">
        <v>2.8000000000000001E-2</v>
      </c>
      <c r="L1547" s="14">
        <v>5.3</v>
      </c>
      <c r="M1547" s="15">
        <v>0.1</v>
      </c>
      <c r="N1547" s="16">
        <v>1269</v>
      </c>
      <c r="O1547" s="21">
        <v>1.53</v>
      </c>
      <c r="P1547" s="11" t="s">
        <v>43</v>
      </c>
      <c r="Q1547" s="11" t="s">
        <v>44</v>
      </c>
      <c r="R1547" s="11" t="s">
        <v>47</v>
      </c>
      <c r="S1547" s="11" t="s">
        <v>116</v>
      </c>
      <c r="T1547" s="22" t="s">
        <v>47</v>
      </c>
      <c r="U1547" s="22" t="s">
        <v>47</v>
      </c>
      <c r="V1547" s="22" t="s">
        <v>47</v>
      </c>
      <c r="W1547" s="22" t="s">
        <v>47</v>
      </c>
      <c r="X1547" s="22" t="s">
        <v>47</v>
      </c>
      <c r="Y1547" s="22" t="s">
        <v>47</v>
      </c>
      <c r="Z1547" s="22" t="s">
        <v>47</v>
      </c>
      <c r="AA1547" s="22" t="s">
        <v>47</v>
      </c>
      <c r="AB1547" s="22" t="s">
        <v>47</v>
      </c>
      <c r="AC1547" s="22" t="s">
        <v>47</v>
      </c>
      <c r="AD1547" s="22" t="s">
        <v>47</v>
      </c>
      <c r="AE1547" s="17" t="s">
        <v>47</v>
      </c>
      <c r="AF1547" s="17" t="s">
        <v>47</v>
      </c>
      <c r="AG1547" s="8" t="str">
        <f t="shared" si="48"/>
        <v>click</v>
      </c>
      <c r="AH1547" s="10" t="str">
        <f t="shared" si="49"/>
        <v>click</v>
      </c>
    </row>
    <row r="1548" spans="1:34" ht="72" x14ac:dyDescent="0.2">
      <c r="A1548" s="20" t="s">
        <v>6474</v>
      </c>
      <c r="B1548" s="9" t="s">
        <v>4498</v>
      </c>
      <c r="C1548" s="11" t="s">
        <v>3369</v>
      </c>
      <c r="D1548" s="11" t="s">
        <v>39</v>
      </c>
      <c r="E1548" s="11" t="s">
        <v>4499</v>
      </c>
      <c r="F1548" s="11" t="s">
        <v>4500</v>
      </c>
      <c r="G1548" s="11" t="s">
        <v>367</v>
      </c>
      <c r="H1548" s="11" t="s">
        <v>110</v>
      </c>
      <c r="I1548" s="12">
        <v>2.8999999999999998E-3</v>
      </c>
      <c r="J1548" s="13"/>
      <c r="K1548" s="12"/>
      <c r="L1548" s="14">
        <v>0</v>
      </c>
      <c r="M1548" s="15">
        <v>0</v>
      </c>
      <c r="N1548" s="16"/>
      <c r="O1548" s="21"/>
      <c r="P1548" s="11" t="s">
        <v>43</v>
      </c>
      <c r="Q1548" s="11" t="s">
        <v>386</v>
      </c>
      <c r="R1548" s="11" t="s">
        <v>94</v>
      </c>
      <c r="S1548" s="11" t="s">
        <v>81</v>
      </c>
      <c r="T1548" s="22" t="s">
        <v>47</v>
      </c>
      <c r="U1548" s="22" t="s">
        <v>47</v>
      </c>
      <c r="V1548" s="22" t="s">
        <v>47</v>
      </c>
      <c r="W1548" s="22" t="s">
        <v>47</v>
      </c>
      <c r="X1548" s="22" t="s">
        <v>47</v>
      </c>
      <c r="Y1548" s="22" t="s">
        <v>47</v>
      </c>
      <c r="Z1548" s="22" t="s">
        <v>47</v>
      </c>
      <c r="AA1548" s="22" t="s">
        <v>47</v>
      </c>
      <c r="AB1548" s="22" t="s">
        <v>47</v>
      </c>
      <c r="AC1548" s="22" t="s">
        <v>47</v>
      </c>
      <c r="AD1548" s="22" t="s">
        <v>47</v>
      </c>
      <c r="AE1548" s="17" t="s">
        <v>47</v>
      </c>
      <c r="AF1548" s="17" t="s">
        <v>47</v>
      </c>
      <c r="AG1548" s="8" t="str">
        <f t="shared" si="48"/>
        <v>click</v>
      </c>
      <c r="AH1548" s="10" t="str">
        <f t="shared" si="49"/>
        <v>click</v>
      </c>
    </row>
    <row r="1549" spans="1:34" ht="84" x14ac:dyDescent="0.2">
      <c r="A1549" s="20" t="s">
        <v>6475</v>
      </c>
      <c r="B1549" s="9" t="s">
        <v>6476</v>
      </c>
      <c r="C1549" s="11" t="s">
        <v>6426</v>
      </c>
      <c r="D1549" s="11" t="s">
        <v>39</v>
      </c>
      <c r="E1549" s="11" t="s">
        <v>6477</v>
      </c>
      <c r="F1549" s="11" t="s">
        <v>6478</v>
      </c>
      <c r="G1549" s="11" t="s">
        <v>351</v>
      </c>
      <c r="H1549" s="11" t="s">
        <v>87</v>
      </c>
      <c r="I1549" s="12">
        <v>1.8E-3</v>
      </c>
      <c r="J1549" s="13">
        <v>0.26</v>
      </c>
      <c r="K1549" s="12">
        <v>1.6299999999999999E-2</v>
      </c>
      <c r="L1549" s="14">
        <v>7601.5</v>
      </c>
      <c r="M1549" s="15">
        <v>114.7</v>
      </c>
      <c r="N1549" s="16">
        <v>5324920</v>
      </c>
      <c r="O1549" s="21">
        <v>1.23</v>
      </c>
      <c r="P1549" s="11" t="s">
        <v>43</v>
      </c>
      <c r="Q1549" s="11" t="s">
        <v>47</v>
      </c>
      <c r="R1549" s="11" t="s">
        <v>47</v>
      </c>
      <c r="S1549" s="11" t="s">
        <v>81</v>
      </c>
      <c r="T1549" s="22">
        <v>0</v>
      </c>
      <c r="U1549" s="22">
        <v>0.1032</v>
      </c>
      <c r="V1549" s="22">
        <v>0.8296</v>
      </c>
      <c r="W1549" s="22">
        <v>5.04E-2</v>
      </c>
      <c r="X1549" s="22">
        <v>0</v>
      </c>
      <c r="Y1549" s="22">
        <v>0</v>
      </c>
      <c r="Z1549" s="22">
        <v>0</v>
      </c>
      <c r="AA1549" s="22">
        <v>0</v>
      </c>
      <c r="AB1549" s="22">
        <v>0</v>
      </c>
      <c r="AC1549" s="22">
        <v>1.3299999999999999E-2</v>
      </c>
      <c r="AD1549" s="22">
        <v>0</v>
      </c>
      <c r="AE1549" s="17" t="s">
        <v>47</v>
      </c>
      <c r="AF1549" s="17" t="s">
        <v>47</v>
      </c>
      <c r="AG1549" s="8" t="str">
        <f t="shared" si="48"/>
        <v>click</v>
      </c>
      <c r="AH1549" s="10" t="str">
        <f t="shared" si="49"/>
        <v>click</v>
      </c>
    </row>
    <row r="1550" spans="1:34" ht="72" x14ac:dyDescent="0.2">
      <c r="A1550" s="20" t="s">
        <v>6479</v>
      </c>
      <c r="B1550" s="9" t="s">
        <v>4486</v>
      </c>
      <c r="C1550" s="11" t="s">
        <v>3369</v>
      </c>
      <c r="D1550" s="11" t="s">
        <v>39</v>
      </c>
      <c r="E1550" s="11" t="s">
        <v>4487</v>
      </c>
      <c r="F1550" s="11" t="s">
        <v>4488</v>
      </c>
      <c r="G1550" s="11" t="s">
        <v>351</v>
      </c>
      <c r="H1550" s="11" t="s">
        <v>110</v>
      </c>
      <c r="I1550" s="12">
        <v>2.8999999999999998E-3</v>
      </c>
      <c r="J1550" s="13"/>
      <c r="K1550" s="12"/>
      <c r="L1550" s="14">
        <v>0</v>
      </c>
      <c r="M1550" s="15">
        <v>0</v>
      </c>
      <c r="N1550" s="16"/>
      <c r="O1550" s="21"/>
      <c r="P1550" s="11" t="s">
        <v>43</v>
      </c>
      <c r="Q1550" s="11" t="s">
        <v>386</v>
      </c>
      <c r="R1550" s="11" t="s">
        <v>94</v>
      </c>
      <c r="S1550" s="11" t="s">
        <v>81</v>
      </c>
      <c r="T1550" s="22" t="s">
        <v>47</v>
      </c>
      <c r="U1550" s="22" t="s">
        <v>47</v>
      </c>
      <c r="V1550" s="22" t="s">
        <v>47</v>
      </c>
      <c r="W1550" s="22" t="s">
        <v>47</v>
      </c>
      <c r="X1550" s="22" t="s">
        <v>47</v>
      </c>
      <c r="Y1550" s="22" t="s">
        <v>47</v>
      </c>
      <c r="Z1550" s="22" t="s">
        <v>47</v>
      </c>
      <c r="AA1550" s="22" t="s">
        <v>47</v>
      </c>
      <c r="AB1550" s="22" t="s">
        <v>47</v>
      </c>
      <c r="AC1550" s="22" t="s">
        <v>47</v>
      </c>
      <c r="AD1550" s="22" t="s">
        <v>47</v>
      </c>
      <c r="AE1550" s="17" t="s">
        <v>47</v>
      </c>
      <c r="AF1550" s="17" t="s">
        <v>47</v>
      </c>
      <c r="AG1550" s="8" t="str">
        <f t="shared" si="48"/>
        <v>click</v>
      </c>
      <c r="AH1550" s="10" t="str">
        <f t="shared" si="49"/>
        <v>click</v>
      </c>
    </row>
    <row r="1551" spans="1:34" ht="96" x14ac:dyDescent="0.2">
      <c r="A1551" s="20" t="s">
        <v>6480</v>
      </c>
      <c r="B1551" s="9" t="s">
        <v>6481</v>
      </c>
      <c r="C1551" s="11" t="s">
        <v>1302</v>
      </c>
      <c r="D1551" s="11" t="s">
        <v>39</v>
      </c>
      <c r="E1551" s="11" t="s">
        <v>6482</v>
      </c>
      <c r="F1551" s="11" t="s">
        <v>6483</v>
      </c>
      <c r="G1551" s="11" t="s">
        <v>239</v>
      </c>
      <c r="H1551" s="11" t="s">
        <v>87</v>
      </c>
      <c r="I1551" s="12">
        <v>3.5000000000000001E-3</v>
      </c>
      <c r="J1551" s="13">
        <v>0.15</v>
      </c>
      <c r="K1551" s="12">
        <v>1.8100000000000002E-2</v>
      </c>
      <c r="L1551" s="14">
        <v>560.70000000000005</v>
      </c>
      <c r="M1551" s="15">
        <v>13.3</v>
      </c>
      <c r="N1551" s="16">
        <v>2528319</v>
      </c>
      <c r="O1551" s="21">
        <v>2.21</v>
      </c>
      <c r="P1551" s="11" t="s">
        <v>43</v>
      </c>
      <c r="Q1551" s="11" t="s">
        <v>47</v>
      </c>
      <c r="R1551" s="11" t="s">
        <v>47</v>
      </c>
      <c r="S1551" s="11" t="s">
        <v>81</v>
      </c>
      <c r="T1551" s="22">
        <v>0.80959999999999999</v>
      </c>
      <c r="U1551" s="22">
        <v>0</v>
      </c>
      <c r="V1551" s="22">
        <v>0</v>
      </c>
      <c r="W1551" s="22">
        <v>0</v>
      </c>
      <c r="X1551" s="22">
        <v>1.1900000000000001E-2</v>
      </c>
      <c r="Y1551" s="22">
        <v>0</v>
      </c>
      <c r="Z1551" s="22">
        <v>0</v>
      </c>
      <c r="AA1551" s="22">
        <v>0.1729</v>
      </c>
      <c r="AB1551" s="22">
        <v>0</v>
      </c>
      <c r="AC1551" s="22">
        <v>0</v>
      </c>
      <c r="AD1551" s="22">
        <v>0</v>
      </c>
      <c r="AE1551" s="17" t="s">
        <v>47</v>
      </c>
      <c r="AF1551" s="17" t="s">
        <v>47</v>
      </c>
      <c r="AG1551" s="8" t="str">
        <f t="shared" si="48"/>
        <v>click</v>
      </c>
      <c r="AH1551" s="10" t="str">
        <f t="shared" si="49"/>
        <v>click</v>
      </c>
    </row>
    <row r="1552" spans="1:34" ht="60" x14ac:dyDescent="0.2">
      <c r="A1552" s="20" t="s">
        <v>6484</v>
      </c>
      <c r="B1552" s="9" t="s">
        <v>6485</v>
      </c>
      <c r="C1552" s="11" t="s">
        <v>6486</v>
      </c>
      <c r="D1552" s="11" t="s">
        <v>39</v>
      </c>
      <c r="E1552" s="11" t="s">
        <v>6487</v>
      </c>
      <c r="F1552" s="11" t="s">
        <v>6488</v>
      </c>
      <c r="G1552" s="11" t="s">
        <v>1182</v>
      </c>
      <c r="H1552" s="11" t="s">
        <v>110</v>
      </c>
      <c r="I1552" s="12">
        <v>2.5000000000000001E-3</v>
      </c>
      <c r="J1552" s="13">
        <v>0.19</v>
      </c>
      <c r="K1552" s="12">
        <v>1.6299999999999999E-2</v>
      </c>
      <c r="L1552" s="14">
        <v>21.3</v>
      </c>
      <c r="M1552" s="15">
        <v>0.8</v>
      </c>
      <c r="N1552" s="16">
        <v>5923</v>
      </c>
      <c r="O1552" s="21">
        <v>1.01</v>
      </c>
      <c r="P1552" s="11" t="s">
        <v>43</v>
      </c>
      <c r="Q1552" s="11" t="s">
        <v>628</v>
      </c>
      <c r="R1552" s="11" t="s">
        <v>47</v>
      </c>
      <c r="S1552" s="11" t="s">
        <v>81</v>
      </c>
      <c r="T1552" s="22">
        <v>1.0800000000000001E-2</v>
      </c>
      <c r="U1552" s="22">
        <v>1.11E-2</v>
      </c>
      <c r="V1552" s="22">
        <v>3.4700000000000002E-2</v>
      </c>
      <c r="W1552" s="22">
        <v>3.44E-2</v>
      </c>
      <c r="X1552" s="22">
        <v>0</v>
      </c>
      <c r="Y1552" s="22">
        <v>0.20979999999999999</v>
      </c>
      <c r="Z1552" s="22">
        <v>5.8599999999999999E-2</v>
      </c>
      <c r="AA1552" s="22">
        <v>7.3499999999999996E-2</v>
      </c>
      <c r="AB1552" s="22">
        <v>0.32490000000000002</v>
      </c>
      <c r="AC1552" s="22">
        <v>1.09E-2</v>
      </c>
      <c r="AD1552" s="22">
        <v>0.23150000000000001</v>
      </c>
      <c r="AE1552" s="17" t="s">
        <v>47</v>
      </c>
      <c r="AF1552" s="17" t="s">
        <v>47</v>
      </c>
      <c r="AG1552" s="8" t="str">
        <f t="shared" si="48"/>
        <v>click</v>
      </c>
      <c r="AH1552" s="10" t="str">
        <f t="shared" si="49"/>
        <v>click</v>
      </c>
    </row>
    <row r="1553" spans="1:34" ht="48" x14ac:dyDescent="0.2">
      <c r="A1553" s="20" t="s">
        <v>6489</v>
      </c>
      <c r="B1553" s="9" t="s">
        <v>6490</v>
      </c>
      <c r="C1553" s="11" t="s">
        <v>1878</v>
      </c>
      <c r="D1553" s="11" t="s">
        <v>39</v>
      </c>
      <c r="E1553" s="11" t="s">
        <v>6491</v>
      </c>
      <c r="F1553" s="11" t="s">
        <v>6492</v>
      </c>
      <c r="G1553" s="11" t="s">
        <v>423</v>
      </c>
      <c r="H1553" s="11" t="s">
        <v>142</v>
      </c>
      <c r="I1553" s="12">
        <v>1.67E-2</v>
      </c>
      <c r="J1553" s="13">
        <v>0.12</v>
      </c>
      <c r="K1553" s="12">
        <v>5.5800000000000002E-2</v>
      </c>
      <c r="L1553" s="14">
        <v>22.3</v>
      </c>
      <c r="M1553" s="15">
        <v>1</v>
      </c>
      <c r="N1553" s="16">
        <v>14341</v>
      </c>
      <c r="O1553" s="21">
        <v>-0.88</v>
      </c>
      <c r="P1553" s="11" t="s">
        <v>165</v>
      </c>
      <c r="Q1553" s="11" t="s">
        <v>47</v>
      </c>
      <c r="R1553" s="11" t="s">
        <v>47</v>
      </c>
      <c r="S1553" s="11" t="s">
        <v>81</v>
      </c>
      <c r="T1553" s="22" t="s">
        <v>47</v>
      </c>
      <c r="U1553" s="22" t="s">
        <v>47</v>
      </c>
      <c r="V1553" s="22" t="s">
        <v>47</v>
      </c>
      <c r="W1553" s="22" t="s">
        <v>47</v>
      </c>
      <c r="X1553" s="22" t="s">
        <v>47</v>
      </c>
      <c r="Y1553" s="22" t="s">
        <v>47</v>
      </c>
      <c r="Z1553" s="22" t="s">
        <v>47</v>
      </c>
      <c r="AA1553" s="22" t="s">
        <v>47</v>
      </c>
      <c r="AB1553" s="22" t="s">
        <v>47</v>
      </c>
      <c r="AC1553" s="22" t="s">
        <v>47</v>
      </c>
      <c r="AD1553" s="22" t="s">
        <v>47</v>
      </c>
      <c r="AE1553" s="17" t="s">
        <v>47</v>
      </c>
      <c r="AF1553" s="17" t="s">
        <v>47</v>
      </c>
      <c r="AG1553" s="8" t="str">
        <f t="shared" si="48"/>
        <v>click</v>
      </c>
      <c r="AH1553" s="10" t="str">
        <f t="shared" si="49"/>
        <v>click</v>
      </c>
    </row>
    <row r="1554" spans="1:34" ht="36" x14ac:dyDescent="0.2">
      <c r="A1554" s="20" t="s">
        <v>6493</v>
      </c>
      <c r="B1554" s="9" t="s">
        <v>6494</v>
      </c>
      <c r="C1554" s="11" t="s">
        <v>1000</v>
      </c>
      <c r="D1554" s="11" t="s">
        <v>39</v>
      </c>
      <c r="E1554" s="11" t="s">
        <v>6495</v>
      </c>
      <c r="F1554" s="11" t="s">
        <v>6496</v>
      </c>
      <c r="G1554" s="11" t="s">
        <v>356</v>
      </c>
      <c r="H1554" s="11" t="s">
        <v>240</v>
      </c>
      <c r="I1554" s="12">
        <v>4.8999999999999998E-3</v>
      </c>
      <c r="J1554" s="13">
        <v>0.06</v>
      </c>
      <c r="K1554" s="12">
        <v>4.3E-3</v>
      </c>
      <c r="L1554" s="14">
        <v>3</v>
      </c>
      <c r="M1554" s="15">
        <v>0.2</v>
      </c>
      <c r="N1554" s="16">
        <v>4640</v>
      </c>
      <c r="O1554" s="21">
        <v>2.61</v>
      </c>
      <c r="P1554" s="11" t="s">
        <v>43</v>
      </c>
      <c r="Q1554" s="11" t="s">
        <v>47</v>
      </c>
      <c r="R1554" s="11" t="s">
        <v>47</v>
      </c>
      <c r="S1554" s="11" t="s">
        <v>88</v>
      </c>
      <c r="T1554" s="22" t="s">
        <v>47</v>
      </c>
      <c r="U1554" s="22" t="s">
        <v>47</v>
      </c>
      <c r="V1554" s="22" t="s">
        <v>47</v>
      </c>
      <c r="W1554" s="22" t="s">
        <v>47</v>
      </c>
      <c r="X1554" s="22" t="s">
        <v>47</v>
      </c>
      <c r="Y1554" s="22" t="s">
        <v>47</v>
      </c>
      <c r="Z1554" s="22" t="s">
        <v>47</v>
      </c>
      <c r="AA1554" s="22" t="s">
        <v>47</v>
      </c>
      <c r="AB1554" s="22" t="s">
        <v>47</v>
      </c>
      <c r="AC1554" s="22" t="s">
        <v>47</v>
      </c>
      <c r="AD1554" s="22" t="s">
        <v>47</v>
      </c>
      <c r="AE1554" s="17" t="s">
        <v>47</v>
      </c>
      <c r="AF1554" s="17" t="s">
        <v>47</v>
      </c>
      <c r="AG1554" s="8" t="str">
        <f t="shared" si="48"/>
        <v>click</v>
      </c>
      <c r="AH1554" s="10" t="str">
        <f t="shared" si="49"/>
        <v>click</v>
      </c>
    </row>
    <row r="1555" spans="1:34" ht="96" x14ac:dyDescent="0.2">
      <c r="A1555" s="20" t="s">
        <v>6497</v>
      </c>
      <c r="B1555" s="9" t="s">
        <v>6498</v>
      </c>
      <c r="C1555" s="11" t="s">
        <v>1302</v>
      </c>
      <c r="D1555" s="11" t="s">
        <v>39</v>
      </c>
      <c r="E1555" s="11" t="s">
        <v>6499</v>
      </c>
      <c r="F1555" s="11" t="s">
        <v>6500</v>
      </c>
      <c r="G1555" s="11" t="s">
        <v>356</v>
      </c>
      <c r="H1555" s="11" t="s">
        <v>87</v>
      </c>
      <c r="I1555" s="12">
        <v>3.5000000000000001E-3</v>
      </c>
      <c r="J1555" s="13">
        <v>0.08</v>
      </c>
      <c r="K1555" s="12">
        <v>1.2999999999999999E-2</v>
      </c>
      <c r="L1555" s="14">
        <v>991.6</v>
      </c>
      <c r="M1555" s="15">
        <v>14.4</v>
      </c>
      <c r="N1555" s="16">
        <v>5676266</v>
      </c>
      <c r="O1555" s="21">
        <v>-2.08</v>
      </c>
      <c r="P1555" s="11" t="s">
        <v>43</v>
      </c>
      <c r="Q1555" s="11" t="s">
        <v>47</v>
      </c>
      <c r="R1555" s="11" t="s">
        <v>47</v>
      </c>
      <c r="S1555" s="11" t="s">
        <v>81</v>
      </c>
      <c r="T1555" s="22">
        <v>1.4500000000000001E-2</v>
      </c>
      <c r="U1555" s="22">
        <v>0</v>
      </c>
      <c r="V1555" s="22">
        <v>0</v>
      </c>
      <c r="W1555" s="22">
        <v>0</v>
      </c>
      <c r="X1555" s="22">
        <v>0.98119999999999996</v>
      </c>
      <c r="Y1555" s="22">
        <v>0</v>
      </c>
      <c r="Z1555" s="22">
        <v>0</v>
      </c>
      <c r="AA1555" s="22">
        <v>0</v>
      </c>
      <c r="AB1555" s="22">
        <v>0</v>
      </c>
      <c r="AC1555" s="22">
        <v>0</v>
      </c>
      <c r="AD1555" s="22">
        <v>0</v>
      </c>
      <c r="AE1555" s="17" t="s">
        <v>47</v>
      </c>
      <c r="AF1555" s="17" t="s">
        <v>47</v>
      </c>
      <c r="AG1555" s="8" t="str">
        <f t="shared" si="48"/>
        <v>click</v>
      </c>
      <c r="AH1555" s="10" t="str">
        <f t="shared" si="49"/>
        <v>click</v>
      </c>
    </row>
    <row r="1556" spans="1:34" ht="144" x14ac:dyDescent="0.2">
      <c r="A1556" s="20" t="s">
        <v>6501</v>
      </c>
      <c r="B1556" s="9" t="s">
        <v>6502</v>
      </c>
      <c r="C1556" s="11" t="s">
        <v>1847</v>
      </c>
      <c r="D1556" s="11" t="s">
        <v>39</v>
      </c>
      <c r="E1556" s="11" t="s">
        <v>6503</v>
      </c>
      <c r="F1556" s="11" t="s">
        <v>6504</v>
      </c>
      <c r="G1556" s="11" t="s">
        <v>275</v>
      </c>
      <c r="H1556" s="11" t="s">
        <v>87</v>
      </c>
      <c r="I1556" s="12">
        <v>3.0000000000000001E-3</v>
      </c>
      <c r="J1556" s="13">
        <v>0.09</v>
      </c>
      <c r="K1556" s="12">
        <v>0.04</v>
      </c>
      <c r="L1556" s="14">
        <v>28</v>
      </c>
      <c r="M1556" s="15">
        <v>1.1000000000000001</v>
      </c>
      <c r="N1556" s="16">
        <v>3489</v>
      </c>
      <c r="O1556" s="21">
        <v>0.96</v>
      </c>
      <c r="P1556" s="11" t="s">
        <v>165</v>
      </c>
      <c r="Q1556" s="11" t="s">
        <v>47</v>
      </c>
      <c r="R1556" s="11" t="s">
        <v>47</v>
      </c>
      <c r="S1556" s="11" t="s">
        <v>47</v>
      </c>
      <c r="T1556" s="22" t="s">
        <v>47</v>
      </c>
      <c r="U1556" s="22" t="s">
        <v>47</v>
      </c>
      <c r="V1556" s="22" t="s">
        <v>47</v>
      </c>
      <c r="W1556" s="22" t="s">
        <v>47</v>
      </c>
      <c r="X1556" s="22" t="s">
        <v>47</v>
      </c>
      <c r="Y1556" s="22" t="s">
        <v>47</v>
      </c>
      <c r="Z1556" s="22" t="s">
        <v>47</v>
      </c>
      <c r="AA1556" s="22" t="s">
        <v>47</v>
      </c>
      <c r="AB1556" s="22" t="s">
        <v>47</v>
      </c>
      <c r="AC1556" s="22" t="s">
        <v>47</v>
      </c>
      <c r="AD1556" s="22" t="s">
        <v>47</v>
      </c>
      <c r="AE1556" s="17" t="s">
        <v>47</v>
      </c>
      <c r="AF1556" s="17" t="s">
        <v>47</v>
      </c>
      <c r="AG1556" s="8" t="str">
        <f t="shared" si="48"/>
        <v>click</v>
      </c>
      <c r="AH1556" s="10" t="str">
        <f t="shared" si="49"/>
        <v>click</v>
      </c>
    </row>
    <row r="1557" spans="1:34" ht="84" x14ac:dyDescent="0.2">
      <c r="A1557" s="20" t="s">
        <v>6505</v>
      </c>
      <c r="B1557" s="9" t="s">
        <v>6506</v>
      </c>
      <c r="C1557" s="11" t="s">
        <v>1302</v>
      </c>
      <c r="D1557" s="11" t="s">
        <v>39</v>
      </c>
      <c r="E1557" s="11" t="s">
        <v>6507</v>
      </c>
      <c r="F1557" s="11" t="s">
        <v>6508</v>
      </c>
      <c r="G1557" s="11" t="s">
        <v>367</v>
      </c>
      <c r="H1557" s="11" t="s">
        <v>87</v>
      </c>
      <c r="I1557" s="12">
        <v>3.5000000000000001E-3</v>
      </c>
      <c r="J1557" s="13">
        <v>0.12</v>
      </c>
      <c r="K1557" s="12">
        <v>7.1999999999999998E-3</v>
      </c>
      <c r="L1557" s="14">
        <v>703.9</v>
      </c>
      <c r="M1557" s="15">
        <v>8.1</v>
      </c>
      <c r="N1557" s="16">
        <v>126648</v>
      </c>
      <c r="O1557" s="21">
        <v>1.82</v>
      </c>
      <c r="P1557" s="11" t="s">
        <v>43</v>
      </c>
      <c r="Q1557" s="11" t="s">
        <v>47</v>
      </c>
      <c r="R1557" s="11" t="s">
        <v>47</v>
      </c>
      <c r="S1557" s="11" t="s">
        <v>81</v>
      </c>
      <c r="T1557" s="22">
        <v>0</v>
      </c>
      <c r="U1557" s="22">
        <v>0</v>
      </c>
      <c r="V1557" s="22">
        <v>0</v>
      </c>
      <c r="W1557" s="22">
        <v>0</v>
      </c>
      <c r="X1557" s="22">
        <v>0</v>
      </c>
      <c r="Y1557" s="22">
        <v>0</v>
      </c>
      <c r="Z1557" s="22">
        <v>0.99629999999999996</v>
      </c>
      <c r="AA1557" s="22">
        <v>0</v>
      </c>
      <c r="AB1557" s="22">
        <v>0</v>
      </c>
      <c r="AC1557" s="22">
        <v>0</v>
      </c>
      <c r="AD1557" s="22">
        <v>0</v>
      </c>
      <c r="AE1557" s="17" t="s">
        <v>47</v>
      </c>
      <c r="AF1557" s="17" t="s">
        <v>47</v>
      </c>
      <c r="AG1557" s="8" t="str">
        <f t="shared" si="48"/>
        <v>click</v>
      </c>
      <c r="AH1557" s="10" t="str">
        <f t="shared" si="49"/>
        <v>click</v>
      </c>
    </row>
    <row r="1558" spans="1:34" ht="48" x14ac:dyDescent="0.2">
      <c r="A1558" s="20" t="s">
        <v>6509</v>
      </c>
      <c r="B1558" s="9" t="s">
        <v>6510</v>
      </c>
      <c r="C1558" s="11" t="s">
        <v>1768</v>
      </c>
      <c r="D1558" s="11" t="s">
        <v>39</v>
      </c>
      <c r="E1558" s="11" t="s">
        <v>6511</v>
      </c>
      <c r="F1558" s="11" t="s">
        <v>6512</v>
      </c>
      <c r="G1558" s="11" t="s">
        <v>472</v>
      </c>
      <c r="H1558" s="11" t="s">
        <v>190</v>
      </c>
      <c r="I1558" s="12">
        <v>9.4999999999999998E-3</v>
      </c>
      <c r="J1558" s="13"/>
      <c r="K1558" s="12"/>
      <c r="L1558" s="14">
        <v>40.200000000000003</v>
      </c>
      <c r="M1558" s="15">
        <v>0.7</v>
      </c>
      <c r="N1558" s="16">
        <v>44158</v>
      </c>
      <c r="O1558" s="21">
        <v>4.9800000000000004</v>
      </c>
      <c r="P1558" s="11" t="s">
        <v>43</v>
      </c>
      <c r="Q1558" s="11" t="s">
        <v>47</v>
      </c>
      <c r="R1558" s="11" t="s">
        <v>47</v>
      </c>
      <c r="S1558" s="11" t="s">
        <v>307</v>
      </c>
      <c r="T1558" s="22" t="s">
        <v>47</v>
      </c>
      <c r="U1558" s="22" t="s">
        <v>47</v>
      </c>
      <c r="V1558" s="22" t="s">
        <v>47</v>
      </c>
      <c r="W1558" s="22" t="s">
        <v>47</v>
      </c>
      <c r="X1558" s="22" t="s">
        <v>47</v>
      </c>
      <c r="Y1558" s="22" t="s">
        <v>47</v>
      </c>
      <c r="Z1558" s="22" t="s">
        <v>47</v>
      </c>
      <c r="AA1558" s="22" t="s">
        <v>47</v>
      </c>
      <c r="AB1558" s="22" t="s">
        <v>47</v>
      </c>
      <c r="AC1558" s="22" t="s">
        <v>47</v>
      </c>
      <c r="AD1558" s="22" t="s">
        <v>47</v>
      </c>
      <c r="AE1558" s="17" t="s">
        <v>148</v>
      </c>
      <c r="AF1558" s="17" t="s">
        <v>47</v>
      </c>
      <c r="AG1558" s="8" t="str">
        <f t="shared" si="48"/>
        <v>click</v>
      </c>
      <c r="AH1558" s="10" t="str">
        <f t="shared" si="49"/>
        <v>click</v>
      </c>
    </row>
    <row r="1559" spans="1:34" ht="144" x14ac:dyDescent="0.2">
      <c r="A1559" s="20" t="s">
        <v>6513</v>
      </c>
      <c r="B1559" s="9" t="s">
        <v>6514</v>
      </c>
      <c r="C1559" s="11" t="s">
        <v>1159</v>
      </c>
      <c r="D1559" s="11" t="s">
        <v>39</v>
      </c>
      <c r="E1559" s="11" t="s">
        <v>6515</v>
      </c>
      <c r="F1559" s="11" t="s">
        <v>6516</v>
      </c>
      <c r="G1559" s="11" t="s">
        <v>232</v>
      </c>
      <c r="H1559" s="11" t="s">
        <v>77</v>
      </c>
      <c r="I1559" s="12">
        <v>6.0000000000000001E-3</v>
      </c>
      <c r="J1559" s="13">
        <v>0.1</v>
      </c>
      <c r="K1559" s="12">
        <v>3.7000000000000002E-3</v>
      </c>
      <c r="L1559" s="14">
        <v>16</v>
      </c>
      <c r="M1559" s="15">
        <v>0.6</v>
      </c>
      <c r="N1559" s="16">
        <v>2059</v>
      </c>
      <c r="O1559" s="21">
        <v>1.01</v>
      </c>
      <c r="P1559" s="11" t="s">
        <v>43</v>
      </c>
      <c r="Q1559" s="11" t="s">
        <v>44</v>
      </c>
      <c r="R1559" s="11" t="s">
        <v>94</v>
      </c>
      <c r="S1559" s="11" t="s">
        <v>88</v>
      </c>
      <c r="T1559" s="22" t="s">
        <v>47</v>
      </c>
      <c r="U1559" s="22" t="s">
        <v>47</v>
      </c>
      <c r="V1559" s="22" t="s">
        <v>47</v>
      </c>
      <c r="W1559" s="22" t="s">
        <v>47</v>
      </c>
      <c r="X1559" s="22" t="s">
        <v>47</v>
      </c>
      <c r="Y1559" s="22" t="s">
        <v>47</v>
      </c>
      <c r="Z1559" s="22" t="s">
        <v>47</v>
      </c>
      <c r="AA1559" s="22" t="s">
        <v>47</v>
      </c>
      <c r="AB1559" s="22" t="s">
        <v>47</v>
      </c>
      <c r="AC1559" s="22" t="s">
        <v>47</v>
      </c>
      <c r="AD1559" s="22" t="s">
        <v>47</v>
      </c>
      <c r="AE1559" s="17" t="s">
        <v>47</v>
      </c>
      <c r="AF1559" s="17" t="s">
        <v>47</v>
      </c>
      <c r="AG1559" s="8" t="str">
        <f t="shared" ref="AG1559:AG1582" si="50">HYPERLINK(CONCATENATE("http://finance.yahoo.com/q/hl?s=", A1559), "click")</f>
        <v>click</v>
      </c>
      <c r="AH1559" s="10" t="str">
        <f t="shared" ref="AH1559:AH1582" si="51">HYPERLINK(CONCATENATE("http://bigcharts.marketwatch.com/advchart/frames/frames.asp?symb=", A1559, "&amp;time=8&amp;freq=1"), "click")</f>
        <v>click</v>
      </c>
    </row>
    <row r="1560" spans="1:34" ht="72" x14ac:dyDescent="0.2">
      <c r="A1560" s="20" t="s">
        <v>6517</v>
      </c>
      <c r="B1560" s="9" t="s">
        <v>6518</v>
      </c>
      <c r="C1560" s="11" t="s">
        <v>1302</v>
      </c>
      <c r="D1560" s="11" t="s">
        <v>39</v>
      </c>
      <c r="E1560" s="11" t="s">
        <v>6519</v>
      </c>
      <c r="F1560" s="11" t="s">
        <v>6520</v>
      </c>
      <c r="G1560" s="11" t="s">
        <v>351</v>
      </c>
      <c r="H1560" s="11" t="s">
        <v>87</v>
      </c>
      <c r="I1560" s="12">
        <v>3.5000000000000001E-3</v>
      </c>
      <c r="J1560" s="13">
        <v>0.15</v>
      </c>
      <c r="K1560" s="12">
        <v>1.26E-2</v>
      </c>
      <c r="L1560" s="14">
        <v>1191.2</v>
      </c>
      <c r="M1560" s="15">
        <v>13.6</v>
      </c>
      <c r="N1560" s="16">
        <v>3152269</v>
      </c>
      <c r="O1560" s="21">
        <v>1.1399999999999999</v>
      </c>
      <c r="P1560" s="11" t="s">
        <v>43</v>
      </c>
      <c r="Q1560" s="11" t="s">
        <v>47</v>
      </c>
      <c r="R1560" s="11" t="s">
        <v>47</v>
      </c>
      <c r="S1560" s="11" t="s">
        <v>81</v>
      </c>
      <c r="T1560" s="22">
        <v>0</v>
      </c>
      <c r="U1560" s="22">
        <v>0</v>
      </c>
      <c r="V1560" s="22">
        <v>0.7631</v>
      </c>
      <c r="W1560" s="22">
        <v>0.20050000000000001</v>
      </c>
      <c r="X1560" s="22">
        <v>0</v>
      </c>
      <c r="Y1560" s="22">
        <v>0</v>
      </c>
      <c r="Z1560" s="22">
        <v>0</v>
      </c>
      <c r="AA1560" s="22">
        <v>0</v>
      </c>
      <c r="AB1560" s="22">
        <v>0</v>
      </c>
      <c r="AC1560" s="22">
        <v>3.3099999999999997E-2</v>
      </c>
      <c r="AD1560" s="22">
        <v>0</v>
      </c>
      <c r="AE1560" s="17" t="s">
        <v>47</v>
      </c>
      <c r="AF1560" s="17" t="s">
        <v>47</v>
      </c>
      <c r="AG1560" s="8" t="str">
        <f t="shared" si="50"/>
        <v>click</v>
      </c>
      <c r="AH1560" s="10" t="str">
        <f t="shared" si="51"/>
        <v>click</v>
      </c>
    </row>
    <row r="1561" spans="1:34" ht="25.5" x14ac:dyDescent="0.2">
      <c r="A1561" s="20" t="s">
        <v>6521</v>
      </c>
      <c r="B1561" s="9" t="s">
        <v>6522</v>
      </c>
      <c r="C1561" s="11" t="s">
        <v>4966</v>
      </c>
      <c r="D1561" s="11" t="s">
        <v>179</v>
      </c>
      <c r="E1561" s="11" t="s">
        <v>6523</v>
      </c>
      <c r="F1561" s="11" t="s">
        <v>6524</v>
      </c>
      <c r="G1561" s="11" t="s">
        <v>412</v>
      </c>
      <c r="H1561" s="11" t="s">
        <v>4680</v>
      </c>
      <c r="I1561" s="12">
        <v>4.0000000000000001E-3</v>
      </c>
      <c r="J1561" s="13"/>
      <c r="K1561" s="12">
        <v>7.3000000000000001E-3</v>
      </c>
      <c r="L1561" s="14">
        <v>6.8</v>
      </c>
      <c r="M1561" s="15">
        <v>0.2</v>
      </c>
      <c r="N1561" s="16">
        <v>3028</v>
      </c>
      <c r="O1561" s="21">
        <v>0.51</v>
      </c>
      <c r="P1561" s="11" t="s">
        <v>412</v>
      </c>
      <c r="Q1561" s="11" t="s">
        <v>47</v>
      </c>
      <c r="R1561" s="11" t="s">
        <v>47</v>
      </c>
      <c r="S1561" s="11" t="s">
        <v>47</v>
      </c>
      <c r="T1561" s="22" t="s">
        <v>47</v>
      </c>
      <c r="U1561" s="22" t="s">
        <v>47</v>
      </c>
      <c r="V1561" s="22" t="s">
        <v>47</v>
      </c>
      <c r="W1561" s="22" t="s">
        <v>47</v>
      </c>
      <c r="X1561" s="22" t="s">
        <v>47</v>
      </c>
      <c r="Y1561" s="22" t="s">
        <v>47</v>
      </c>
      <c r="Z1561" s="22" t="s">
        <v>47</v>
      </c>
      <c r="AA1561" s="22" t="s">
        <v>47</v>
      </c>
      <c r="AB1561" s="22" t="s">
        <v>47</v>
      </c>
      <c r="AC1561" s="22" t="s">
        <v>47</v>
      </c>
      <c r="AD1561" s="22" t="s">
        <v>47</v>
      </c>
      <c r="AE1561" s="17" t="s">
        <v>47</v>
      </c>
      <c r="AF1561" s="17" t="s">
        <v>47</v>
      </c>
      <c r="AG1561" s="8" t="str">
        <f t="shared" si="50"/>
        <v>click</v>
      </c>
      <c r="AH1561" s="10" t="str">
        <f t="shared" si="51"/>
        <v>click</v>
      </c>
    </row>
    <row r="1562" spans="1:34" ht="84" x14ac:dyDescent="0.2">
      <c r="A1562" s="20" t="s">
        <v>6525</v>
      </c>
      <c r="B1562" s="9" t="s">
        <v>6526</v>
      </c>
      <c r="C1562" s="11" t="s">
        <v>6393</v>
      </c>
      <c r="D1562" s="11" t="s">
        <v>39</v>
      </c>
      <c r="E1562" s="11" t="s">
        <v>6527</v>
      </c>
      <c r="F1562" s="11" t="s">
        <v>6528</v>
      </c>
      <c r="G1562" s="11" t="s">
        <v>53</v>
      </c>
      <c r="H1562" s="11" t="s">
        <v>87</v>
      </c>
      <c r="I1562" s="12">
        <v>3.5000000000000001E-3</v>
      </c>
      <c r="J1562" s="13">
        <v>0.1</v>
      </c>
      <c r="K1562" s="12">
        <v>7.7000000000000002E-3</v>
      </c>
      <c r="L1562" s="14">
        <v>99.6</v>
      </c>
      <c r="M1562" s="15">
        <v>1.7</v>
      </c>
      <c r="N1562" s="16">
        <v>88639</v>
      </c>
      <c r="O1562" s="21">
        <v>1.69</v>
      </c>
      <c r="P1562" s="11" t="s">
        <v>43</v>
      </c>
      <c r="Q1562" s="11" t="s">
        <v>47</v>
      </c>
      <c r="R1562" s="11" t="s">
        <v>47</v>
      </c>
      <c r="S1562" s="11" t="s">
        <v>81</v>
      </c>
      <c r="T1562" s="22">
        <v>0</v>
      </c>
      <c r="U1562" s="22">
        <v>0</v>
      </c>
      <c r="V1562" s="22">
        <v>0</v>
      </c>
      <c r="W1562" s="22">
        <v>0</v>
      </c>
      <c r="X1562" s="22">
        <v>0</v>
      </c>
      <c r="Y1562" s="22">
        <v>0</v>
      </c>
      <c r="Z1562" s="22">
        <v>0</v>
      </c>
      <c r="AA1562" s="22">
        <v>0</v>
      </c>
      <c r="AB1562" s="22">
        <v>0</v>
      </c>
      <c r="AC1562" s="22">
        <v>0.99719999999999998</v>
      </c>
      <c r="AD1562" s="22">
        <v>0</v>
      </c>
      <c r="AE1562" s="17" t="s">
        <v>47</v>
      </c>
      <c r="AF1562" s="17" t="s">
        <v>47</v>
      </c>
      <c r="AG1562" s="8" t="str">
        <f t="shared" si="50"/>
        <v>click</v>
      </c>
      <c r="AH1562" s="10" t="str">
        <f t="shared" si="51"/>
        <v>click</v>
      </c>
    </row>
    <row r="1563" spans="1:34" ht="60" x14ac:dyDescent="0.2">
      <c r="A1563" s="20" t="s">
        <v>6529</v>
      </c>
      <c r="B1563" s="9" t="s">
        <v>6530</v>
      </c>
      <c r="C1563" s="11" t="s">
        <v>6486</v>
      </c>
      <c r="D1563" s="11" t="s">
        <v>39</v>
      </c>
      <c r="E1563" s="11" t="s">
        <v>6531</v>
      </c>
      <c r="F1563" s="11" t="s">
        <v>6532</v>
      </c>
      <c r="G1563" s="11" t="s">
        <v>1395</v>
      </c>
      <c r="H1563" s="11" t="s">
        <v>110</v>
      </c>
      <c r="I1563" s="12">
        <v>2.5000000000000001E-3</v>
      </c>
      <c r="J1563" s="13">
        <v>0.25</v>
      </c>
      <c r="K1563" s="12">
        <v>1.5800000000000002E-2</v>
      </c>
      <c r="L1563" s="14">
        <v>35.799999999999997</v>
      </c>
      <c r="M1563" s="15">
        <v>1.2</v>
      </c>
      <c r="N1563" s="16">
        <v>11970</v>
      </c>
      <c r="O1563" s="21">
        <v>1.25</v>
      </c>
      <c r="P1563" s="11" t="s">
        <v>43</v>
      </c>
      <c r="Q1563" s="11" t="s">
        <v>386</v>
      </c>
      <c r="R1563" s="11" t="s">
        <v>47</v>
      </c>
      <c r="S1563" s="11" t="s">
        <v>81</v>
      </c>
      <c r="T1563" s="22">
        <v>2.8799999999999999E-2</v>
      </c>
      <c r="U1563" s="22">
        <v>0</v>
      </c>
      <c r="V1563" s="22">
        <v>3.78E-2</v>
      </c>
      <c r="W1563" s="22">
        <v>1.61E-2</v>
      </c>
      <c r="X1563" s="22">
        <v>9.4000000000000004E-3</v>
      </c>
      <c r="Y1563" s="22">
        <v>0.3589</v>
      </c>
      <c r="Z1563" s="22">
        <v>8.0199999999999994E-2</v>
      </c>
      <c r="AA1563" s="22">
        <v>0.1188</v>
      </c>
      <c r="AB1563" s="22">
        <v>0.19500000000000001</v>
      </c>
      <c r="AC1563" s="22">
        <v>2.1000000000000001E-2</v>
      </c>
      <c r="AD1563" s="22">
        <v>0.13489999999999999</v>
      </c>
      <c r="AE1563" s="17" t="s">
        <v>47</v>
      </c>
      <c r="AF1563" s="17" t="s">
        <v>47</v>
      </c>
      <c r="AG1563" s="8" t="str">
        <f t="shared" si="50"/>
        <v>click</v>
      </c>
      <c r="AH1563" s="10" t="str">
        <f t="shared" si="51"/>
        <v>click</v>
      </c>
    </row>
    <row r="1564" spans="1:34" ht="60" x14ac:dyDescent="0.2">
      <c r="A1564" s="20" t="s">
        <v>6533</v>
      </c>
      <c r="B1564" s="9" t="s">
        <v>6534</v>
      </c>
      <c r="C1564" s="11" t="s">
        <v>6388</v>
      </c>
      <c r="D1564" s="11" t="s">
        <v>39</v>
      </c>
      <c r="E1564" s="11" t="s">
        <v>6535</v>
      </c>
      <c r="F1564" s="11" t="s">
        <v>6536</v>
      </c>
      <c r="G1564" s="11" t="s">
        <v>53</v>
      </c>
      <c r="H1564" s="11" t="s">
        <v>87</v>
      </c>
      <c r="I1564" s="12">
        <v>3.5000000000000001E-3</v>
      </c>
      <c r="J1564" s="13">
        <v>0.18</v>
      </c>
      <c r="K1564" s="12">
        <v>2.35E-2</v>
      </c>
      <c r="L1564" s="14">
        <v>31.5</v>
      </c>
      <c r="M1564" s="15">
        <v>0.4</v>
      </c>
      <c r="N1564" s="16">
        <v>6152</v>
      </c>
      <c r="O1564" s="21">
        <v>1.24</v>
      </c>
      <c r="P1564" s="11" t="s">
        <v>43</v>
      </c>
      <c r="Q1564" s="11" t="s">
        <v>47</v>
      </c>
      <c r="R1564" s="11" t="s">
        <v>47</v>
      </c>
      <c r="S1564" s="11" t="s">
        <v>81</v>
      </c>
      <c r="T1564" s="22">
        <v>0</v>
      </c>
      <c r="U1564" s="22">
        <v>1.9199999999999998E-2</v>
      </c>
      <c r="V1564" s="22">
        <v>3.4299999999999997E-2</v>
      </c>
      <c r="W1564" s="22">
        <v>0</v>
      </c>
      <c r="X1564" s="22">
        <v>0</v>
      </c>
      <c r="Y1564" s="22">
        <v>1.9400000000000001E-2</v>
      </c>
      <c r="Z1564" s="22">
        <v>0</v>
      </c>
      <c r="AA1564" s="22">
        <v>0.20979999999999999</v>
      </c>
      <c r="AB1564" s="22">
        <v>0</v>
      </c>
      <c r="AC1564" s="22">
        <v>0.72529999999999994</v>
      </c>
      <c r="AD1564" s="22">
        <v>0</v>
      </c>
      <c r="AE1564" s="17" t="s">
        <v>47</v>
      </c>
      <c r="AF1564" s="17" t="s">
        <v>47</v>
      </c>
      <c r="AG1564" s="8" t="str">
        <f t="shared" si="50"/>
        <v>click</v>
      </c>
      <c r="AH1564" s="10" t="str">
        <f t="shared" si="51"/>
        <v>click</v>
      </c>
    </row>
    <row r="1565" spans="1:34" ht="36" x14ac:dyDescent="0.2">
      <c r="A1565" s="20" t="s">
        <v>6537</v>
      </c>
      <c r="B1565" s="9" t="s">
        <v>6538</v>
      </c>
      <c r="C1565" s="11" t="s">
        <v>6410</v>
      </c>
      <c r="D1565" s="11" t="s">
        <v>39</v>
      </c>
      <c r="E1565" s="11" t="s">
        <v>6539</v>
      </c>
      <c r="F1565" s="11" t="s">
        <v>6540</v>
      </c>
      <c r="G1565" s="11" t="s">
        <v>401</v>
      </c>
      <c r="H1565" s="11" t="s">
        <v>87</v>
      </c>
      <c r="I1565" s="12">
        <v>3.5000000000000001E-3</v>
      </c>
      <c r="J1565" s="13">
        <v>0.25</v>
      </c>
      <c r="K1565" s="12">
        <v>2.47E-2</v>
      </c>
      <c r="L1565" s="14">
        <v>13.8</v>
      </c>
      <c r="M1565" s="15">
        <v>0.3</v>
      </c>
      <c r="N1565" s="16">
        <v>6453</v>
      </c>
      <c r="O1565" s="21">
        <v>1.33</v>
      </c>
      <c r="P1565" s="11" t="s">
        <v>43</v>
      </c>
      <c r="Q1565" s="11" t="s">
        <v>47</v>
      </c>
      <c r="R1565" s="11" t="s">
        <v>47</v>
      </c>
      <c r="S1565" s="11" t="s">
        <v>81</v>
      </c>
      <c r="T1565" s="22">
        <v>0</v>
      </c>
      <c r="U1565" s="22">
        <v>0.42349999999999999</v>
      </c>
      <c r="V1565" s="22">
        <v>0</v>
      </c>
      <c r="W1565" s="22">
        <v>0</v>
      </c>
      <c r="X1565" s="22">
        <v>0</v>
      </c>
      <c r="Y1565" s="22">
        <v>0</v>
      </c>
      <c r="Z1565" s="22">
        <v>0</v>
      </c>
      <c r="AA1565" s="22">
        <v>0</v>
      </c>
      <c r="AB1565" s="22">
        <v>0</v>
      </c>
      <c r="AC1565" s="22">
        <v>0.57269999999999999</v>
      </c>
      <c r="AD1565" s="22">
        <v>0</v>
      </c>
      <c r="AE1565" s="17" t="s">
        <v>47</v>
      </c>
      <c r="AF1565" s="17" t="s">
        <v>47</v>
      </c>
      <c r="AG1565" s="8" t="str">
        <f t="shared" si="50"/>
        <v>click</v>
      </c>
      <c r="AH1565" s="10" t="str">
        <f t="shared" si="51"/>
        <v>click</v>
      </c>
    </row>
    <row r="1566" spans="1:34" ht="25.5" x14ac:dyDescent="0.2">
      <c r="A1566" s="20" t="s">
        <v>6541</v>
      </c>
      <c r="B1566" s="9" t="s">
        <v>6542</v>
      </c>
      <c r="C1566" s="11" t="s">
        <v>6410</v>
      </c>
      <c r="D1566" s="11" t="s">
        <v>39</v>
      </c>
      <c r="E1566" s="11" t="s">
        <v>6543</v>
      </c>
      <c r="F1566" s="11" t="s">
        <v>6544</v>
      </c>
      <c r="G1566" s="11" t="s">
        <v>2057</v>
      </c>
      <c r="H1566" s="11" t="s">
        <v>87</v>
      </c>
      <c r="I1566" s="12">
        <v>3.5000000000000001E-3</v>
      </c>
      <c r="J1566" s="13">
        <v>0.13</v>
      </c>
      <c r="K1566" s="12">
        <v>7.7999999999999996E-3</v>
      </c>
      <c r="L1566" s="14">
        <v>72.599999999999994</v>
      </c>
      <c r="M1566" s="15">
        <v>0.9</v>
      </c>
      <c r="N1566" s="16">
        <v>15984</v>
      </c>
      <c r="O1566" s="21">
        <v>1.39</v>
      </c>
      <c r="P1566" s="11" t="s">
        <v>43</v>
      </c>
      <c r="Q1566" s="11" t="s">
        <v>47</v>
      </c>
      <c r="R1566" s="11" t="s">
        <v>47</v>
      </c>
      <c r="S1566" s="11" t="s">
        <v>81</v>
      </c>
      <c r="T1566" s="22">
        <v>0</v>
      </c>
      <c r="U1566" s="22">
        <v>0</v>
      </c>
      <c r="V1566" s="22">
        <v>0</v>
      </c>
      <c r="W1566" s="22">
        <v>0</v>
      </c>
      <c r="X1566" s="22">
        <v>0</v>
      </c>
      <c r="Y1566" s="22">
        <v>0</v>
      </c>
      <c r="Z1566" s="22">
        <v>0</v>
      </c>
      <c r="AA1566" s="22">
        <v>0.99780000000000002</v>
      </c>
      <c r="AB1566" s="22">
        <v>0</v>
      </c>
      <c r="AC1566" s="22">
        <v>0</v>
      </c>
      <c r="AD1566" s="22">
        <v>0</v>
      </c>
      <c r="AE1566" s="17" t="s">
        <v>47</v>
      </c>
      <c r="AF1566" s="17" t="s">
        <v>47</v>
      </c>
      <c r="AG1566" s="8" t="str">
        <f t="shared" si="50"/>
        <v>click</v>
      </c>
      <c r="AH1566" s="10" t="str">
        <f t="shared" si="51"/>
        <v>click</v>
      </c>
    </row>
    <row r="1567" spans="1:34" ht="72" x14ac:dyDescent="0.2">
      <c r="A1567" s="20" t="s">
        <v>6545</v>
      </c>
      <c r="B1567" s="9" t="s">
        <v>6546</v>
      </c>
      <c r="C1567" s="11" t="s">
        <v>6547</v>
      </c>
      <c r="D1567" s="11" t="s">
        <v>59</v>
      </c>
      <c r="E1567" s="11" t="s">
        <v>6548</v>
      </c>
      <c r="F1567" s="11" t="s">
        <v>6549</v>
      </c>
      <c r="G1567" s="11" t="s">
        <v>62</v>
      </c>
      <c r="H1567" s="11" t="s">
        <v>63</v>
      </c>
      <c r="I1567" s="12">
        <v>8.5000000000000006E-3</v>
      </c>
      <c r="J1567" s="13"/>
      <c r="K1567" s="12"/>
      <c r="L1567" s="14">
        <v>13.3</v>
      </c>
      <c r="M1567" s="15">
        <v>0.8</v>
      </c>
      <c r="N1567" s="16">
        <v>12733</v>
      </c>
      <c r="O1567" s="21">
        <v>-1.28</v>
      </c>
      <c r="P1567" s="11" t="s">
        <v>64</v>
      </c>
      <c r="Q1567" s="11" t="s">
        <v>47</v>
      </c>
      <c r="R1567" s="11" t="s">
        <v>47</v>
      </c>
      <c r="S1567" s="11" t="s">
        <v>81</v>
      </c>
      <c r="T1567" s="22" t="s">
        <v>47</v>
      </c>
      <c r="U1567" s="22" t="s">
        <v>47</v>
      </c>
      <c r="V1567" s="22" t="s">
        <v>47</v>
      </c>
      <c r="W1567" s="22" t="s">
        <v>47</v>
      </c>
      <c r="X1567" s="22" t="s">
        <v>47</v>
      </c>
      <c r="Y1567" s="22" t="s">
        <v>47</v>
      </c>
      <c r="Z1567" s="22" t="s">
        <v>47</v>
      </c>
      <c r="AA1567" s="22" t="s">
        <v>47</v>
      </c>
      <c r="AB1567" s="22" t="s">
        <v>47</v>
      </c>
      <c r="AC1567" s="22" t="s">
        <v>47</v>
      </c>
      <c r="AD1567" s="22" t="s">
        <v>47</v>
      </c>
      <c r="AE1567" s="17" t="s">
        <v>47</v>
      </c>
      <c r="AF1567" s="17" t="s">
        <v>47</v>
      </c>
      <c r="AG1567" s="8" t="str">
        <f t="shared" si="50"/>
        <v>click</v>
      </c>
      <c r="AH1567" s="10" t="str">
        <f t="shared" si="51"/>
        <v>click</v>
      </c>
    </row>
    <row r="1568" spans="1:34" ht="96" x14ac:dyDescent="0.2">
      <c r="A1568" s="20" t="s">
        <v>6550</v>
      </c>
      <c r="B1568" s="9" t="s">
        <v>6551</v>
      </c>
      <c r="C1568" s="11" t="s">
        <v>3917</v>
      </c>
      <c r="D1568" s="11" t="s">
        <v>59</v>
      </c>
      <c r="E1568" s="11" t="s">
        <v>6552</v>
      </c>
      <c r="F1568" s="11" t="s">
        <v>6553</v>
      </c>
      <c r="G1568" s="11" t="s">
        <v>62</v>
      </c>
      <c r="H1568" s="11" t="s">
        <v>329</v>
      </c>
      <c r="I1568" s="12">
        <v>9.4999999999999998E-3</v>
      </c>
      <c r="J1568" s="13"/>
      <c r="K1568" s="12"/>
      <c r="L1568" s="14">
        <v>88.1</v>
      </c>
      <c r="M1568" s="15">
        <v>2.6</v>
      </c>
      <c r="N1568" s="16">
        <v>76162</v>
      </c>
      <c r="O1568" s="21">
        <v>-0.91</v>
      </c>
      <c r="P1568" s="11" t="s">
        <v>64</v>
      </c>
      <c r="Q1568" s="11" t="s">
        <v>47</v>
      </c>
      <c r="R1568" s="11" t="s">
        <v>47</v>
      </c>
      <c r="S1568" s="11" t="s">
        <v>47</v>
      </c>
      <c r="T1568" s="22" t="s">
        <v>47</v>
      </c>
      <c r="U1568" s="22" t="s">
        <v>47</v>
      </c>
      <c r="V1568" s="22" t="s">
        <v>47</v>
      </c>
      <c r="W1568" s="22" t="s">
        <v>47</v>
      </c>
      <c r="X1568" s="22" t="s">
        <v>47</v>
      </c>
      <c r="Y1568" s="22" t="s">
        <v>47</v>
      </c>
      <c r="Z1568" s="22" t="s">
        <v>47</v>
      </c>
      <c r="AA1568" s="22" t="s">
        <v>47</v>
      </c>
      <c r="AB1568" s="22" t="s">
        <v>47</v>
      </c>
      <c r="AC1568" s="22" t="s">
        <v>47</v>
      </c>
      <c r="AD1568" s="22" t="s">
        <v>47</v>
      </c>
      <c r="AE1568" s="17" t="s">
        <v>47</v>
      </c>
      <c r="AF1568" s="17" t="s">
        <v>47</v>
      </c>
      <c r="AG1568" s="8" t="str">
        <f t="shared" si="50"/>
        <v>click</v>
      </c>
      <c r="AH1568" s="10" t="str">
        <f t="shared" si="51"/>
        <v>click</v>
      </c>
    </row>
    <row r="1569" spans="1:34" ht="48" x14ac:dyDescent="0.2">
      <c r="A1569" s="20" t="s">
        <v>6554</v>
      </c>
      <c r="B1569" s="9" t="s">
        <v>6555</v>
      </c>
      <c r="C1569" s="11" t="s">
        <v>6556</v>
      </c>
      <c r="D1569" s="11" t="s">
        <v>59</v>
      </c>
      <c r="E1569" s="11" t="s">
        <v>60</v>
      </c>
      <c r="F1569" s="11" t="s">
        <v>61</v>
      </c>
      <c r="G1569" s="11" t="s">
        <v>62</v>
      </c>
      <c r="H1569" s="11" t="s">
        <v>329</v>
      </c>
      <c r="I1569" s="12">
        <v>8.8999999999999999E-3</v>
      </c>
      <c r="J1569" s="13"/>
      <c r="K1569" s="12"/>
      <c r="L1569" s="14">
        <v>3.7</v>
      </c>
      <c r="M1569" s="15">
        <v>0.1</v>
      </c>
      <c r="N1569" s="16">
        <v>3050</v>
      </c>
      <c r="O1569" s="21">
        <v>0.14000000000000001</v>
      </c>
      <c r="P1569" s="11" t="s">
        <v>64</v>
      </c>
      <c r="Q1569" s="11" t="s">
        <v>47</v>
      </c>
      <c r="R1569" s="11" t="s">
        <v>47</v>
      </c>
      <c r="S1569" s="11" t="s">
        <v>81</v>
      </c>
      <c r="T1569" s="22" t="s">
        <v>47</v>
      </c>
      <c r="U1569" s="22" t="s">
        <v>47</v>
      </c>
      <c r="V1569" s="22" t="s">
        <v>47</v>
      </c>
      <c r="W1569" s="22" t="s">
        <v>47</v>
      </c>
      <c r="X1569" s="22" t="s">
        <v>47</v>
      </c>
      <c r="Y1569" s="22" t="s">
        <v>47</v>
      </c>
      <c r="Z1569" s="22" t="s">
        <v>47</v>
      </c>
      <c r="AA1569" s="22" t="s">
        <v>47</v>
      </c>
      <c r="AB1569" s="22" t="s">
        <v>47</v>
      </c>
      <c r="AC1569" s="22" t="s">
        <v>47</v>
      </c>
      <c r="AD1569" s="22" t="s">
        <v>47</v>
      </c>
      <c r="AE1569" s="17" t="s">
        <v>47</v>
      </c>
      <c r="AF1569" s="17" t="s">
        <v>65</v>
      </c>
      <c r="AG1569" s="8" t="str">
        <f t="shared" si="50"/>
        <v>click</v>
      </c>
      <c r="AH1569" s="10" t="str">
        <f t="shared" si="51"/>
        <v>click</v>
      </c>
    </row>
    <row r="1570" spans="1:34" ht="84" x14ac:dyDescent="0.2">
      <c r="A1570" s="20" t="s">
        <v>6557</v>
      </c>
      <c r="B1570" s="9" t="s">
        <v>1184</v>
      </c>
      <c r="C1570" s="11" t="s">
        <v>1185</v>
      </c>
      <c r="D1570" s="11" t="s">
        <v>39</v>
      </c>
      <c r="E1570" s="11" t="s">
        <v>1186</v>
      </c>
      <c r="F1570" s="11" t="s">
        <v>1187</v>
      </c>
      <c r="G1570" s="11" t="s">
        <v>472</v>
      </c>
      <c r="H1570" s="11" t="s">
        <v>502</v>
      </c>
      <c r="I1570" s="12">
        <v>9.4999999999999998E-3</v>
      </c>
      <c r="J1570" s="13"/>
      <c r="K1570" s="12"/>
      <c r="L1570" s="14">
        <v>10</v>
      </c>
      <c r="M1570" s="15">
        <v>0.5</v>
      </c>
      <c r="N1570" s="16">
        <v>25975</v>
      </c>
      <c r="O1570" s="21">
        <v>-6.73</v>
      </c>
      <c r="P1570" s="11" t="s">
        <v>43</v>
      </c>
      <c r="Q1570" s="11" t="s">
        <v>44</v>
      </c>
      <c r="R1570" s="11" t="s">
        <v>47</v>
      </c>
      <c r="S1570" s="11" t="s">
        <v>307</v>
      </c>
      <c r="T1570" s="22" t="s">
        <v>47</v>
      </c>
      <c r="U1570" s="22" t="s">
        <v>47</v>
      </c>
      <c r="V1570" s="22" t="s">
        <v>47</v>
      </c>
      <c r="W1570" s="22" t="s">
        <v>47</v>
      </c>
      <c r="X1570" s="22" t="s">
        <v>47</v>
      </c>
      <c r="Y1570" s="22" t="s">
        <v>47</v>
      </c>
      <c r="Z1570" s="22" t="s">
        <v>47</v>
      </c>
      <c r="AA1570" s="22" t="s">
        <v>47</v>
      </c>
      <c r="AB1570" s="22" t="s">
        <v>47</v>
      </c>
      <c r="AC1570" s="22" t="s">
        <v>47</v>
      </c>
      <c r="AD1570" s="22" t="s">
        <v>47</v>
      </c>
      <c r="AE1570" s="17" t="s">
        <v>503</v>
      </c>
      <c r="AF1570" s="17" t="s">
        <v>65</v>
      </c>
      <c r="AG1570" s="8" t="str">
        <f t="shared" si="50"/>
        <v>click</v>
      </c>
      <c r="AH1570" s="10" t="str">
        <f t="shared" si="51"/>
        <v>click</v>
      </c>
    </row>
    <row r="1571" spans="1:34" ht="36" x14ac:dyDescent="0.2">
      <c r="A1571" s="20" t="s">
        <v>6558</v>
      </c>
      <c r="B1571" s="9" t="s">
        <v>6559</v>
      </c>
      <c r="C1571" s="11" t="s">
        <v>6560</v>
      </c>
      <c r="D1571" s="11" t="s">
        <v>39</v>
      </c>
      <c r="E1571" s="11" t="s">
        <v>6561</v>
      </c>
      <c r="F1571" s="11" t="s">
        <v>6562</v>
      </c>
      <c r="G1571" s="11" t="s">
        <v>318</v>
      </c>
      <c r="H1571" s="11" t="s">
        <v>77</v>
      </c>
      <c r="I1571" s="12">
        <v>7.0000000000000001E-3</v>
      </c>
      <c r="J1571" s="13">
        <v>0.56000000000000005</v>
      </c>
      <c r="K1571" s="12">
        <v>2.0899999999999998E-2</v>
      </c>
      <c r="L1571" s="14">
        <v>53.6</v>
      </c>
      <c r="M1571" s="15">
        <v>2</v>
      </c>
      <c r="N1571" s="16">
        <v>16172</v>
      </c>
      <c r="O1571" s="21">
        <v>2.15</v>
      </c>
      <c r="P1571" s="11" t="s">
        <v>43</v>
      </c>
      <c r="Q1571" s="11" t="s">
        <v>306</v>
      </c>
      <c r="R1571" s="11" t="s">
        <v>47</v>
      </c>
      <c r="S1571" s="11" t="s">
        <v>307</v>
      </c>
      <c r="T1571" s="22">
        <v>6.1100000000000002E-2</v>
      </c>
      <c r="U1571" s="22">
        <v>9.8100000000000007E-2</v>
      </c>
      <c r="V1571" s="22">
        <v>6.9500000000000006E-2</v>
      </c>
      <c r="W1571" s="22">
        <v>5.8700000000000002E-2</v>
      </c>
      <c r="X1571" s="22">
        <v>0.11849999999999999</v>
      </c>
      <c r="Y1571" s="22">
        <v>0.2923</v>
      </c>
      <c r="Z1571" s="22">
        <v>2.0199999999999999E-2</v>
      </c>
      <c r="AA1571" s="22">
        <v>6.8199999999999997E-2</v>
      </c>
      <c r="AB1571" s="22">
        <v>4.36E-2</v>
      </c>
      <c r="AC1571" s="22">
        <v>0.14319999999999999</v>
      </c>
      <c r="AD1571" s="22">
        <v>2.64E-2</v>
      </c>
      <c r="AE1571" s="17" t="s">
        <v>47</v>
      </c>
      <c r="AF1571" s="17" t="s">
        <v>47</v>
      </c>
      <c r="AG1571" s="8" t="str">
        <f t="shared" si="50"/>
        <v>click</v>
      </c>
      <c r="AH1571" s="10" t="str">
        <f t="shared" si="51"/>
        <v>click</v>
      </c>
    </row>
    <row r="1572" spans="1:34" ht="36" x14ac:dyDescent="0.2">
      <c r="A1572" s="20" t="s">
        <v>6563</v>
      </c>
      <c r="B1572" s="9" t="s">
        <v>6564</v>
      </c>
      <c r="C1572" s="11" t="s">
        <v>961</v>
      </c>
      <c r="D1572" s="11" t="s">
        <v>187</v>
      </c>
      <c r="E1572" s="11" t="s">
        <v>6565</v>
      </c>
      <c r="F1572" s="11" t="s">
        <v>6566</v>
      </c>
      <c r="G1572" s="11" t="s">
        <v>1070</v>
      </c>
      <c r="H1572" s="11" t="s">
        <v>190</v>
      </c>
      <c r="I1572" s="12">
        <v>9.4999999999999998E-3</v>
      </c>
      <c r="J1572" s="13"/>
      <c r="K1572" s="12"/>
      <c r="L1572" s="14">
        <v>2.8</v>
      </c>
      <c r="M1572" s="15">
        <v>0.2</v>
      </c>
      <c r="N1572" s="16">
        <v>3712</v>
      </c>
      <c r="O1572" s="21">
        <v>-1.93</v>
      </c>
      <c r="P1572" s="11" t="s">
        <v>412</v>
      </c>
      <c r="Q1572" s="11" t="s">
        <v>47</v>
      </c>
      <c r="R1572" s="11" t="s">
        <v>47</v>
      </c>
      <c r="S1572" s="11" t="s">
        <v>47</v>
      </c>
      <c r="T1572" s="22" t="s">
        <v>47</v>
      </c>
      <c r="U1572" s="22" t="s">
        <v>47</v>
      </c>
      <c r="V1572" s="22" t="s">
        <v>47</v>
      </c>
      <c r="W1572" s="22" t="s">
        <v>47</v>
      </c>
      <c r="X1572" s="22" t="s">
        <v>47</v>
      </c>
      <c r="Y1572" s="22" t="s">
        <v>47</v>
      </c>
      <c r="Z1572" s="22" t="s">
        <v>47</v>
      </c>
      <c r="AA1572" s="22" t="s">
        <v>47</v>
      </c>
      <c r="AB1572" s="22" t="s">
        <v>47</v>
      </c>
      <c r="AC1572" s="22" t="s">
        <v>47</v>
      </c>
      <c r="AD1572" s="22" t="s">
        <v>47</v>
      </c>
      <c r="AE1572" s="17" t="s">
        <v>148</v>
      </c>
      <c r="AF1572" s="17" t="s">
        <v>47</v>
      </c>
      <c r="AG1572" s="8" t="str">
        <f t="shared" si="50"/>
        <v>click</v>
      </c>
      <c r="AH1572" s="10" t="str">
        <f t="shared" si="51"/>
        <v>click</v>
      </c>
    </row>
    <row r="1573" spans="1:34" ht="48" x14ac:dyDescent="0.2">
      <c r="A1573" s="20" t="s">
        <v>6567</v>
      </c>
      <c r="B1573" s="9" t="s">
        <v>6568</v>
      </c>
      <c r="C1573" s="11" t="s">
        <v>961</v>
      </c>
      <c r="D1573" s="11" t="s">
        <v>187</v>
      </c>
      <c r="E1573" s="11" t="s">
        <v>6569</v>
      </c>
      <c r="F1573" s="11" t="s">
        <v>6570</v>
      </c>
      <c r="G1573" s="11" t="s">
        <v>1070</v>
      </c>
      <c r="H1573" s="11" t="s">
        <v>190</v>
      </c>
      <c r="I1573" s="12">
        <v>9.4999999999999998E-3</v>
      </c>
      <c r="J1573" s="13"/>
      <c r="K1573" s="12"/>
      <c r="L1573" s="14">
        <v>586.79999999999995</v>
      </c>
      <c r="M1573" s="15">
        <v>8.3000000000000007</v>
      </c>
      <c r="N1573" s="16">
        <v>335516</v>
      </c>
      <c r="O1573" s="21">
        <v>1.79</v>
      </c>
      <c r="P1573" s="11" t="s">
        <v>412</v>
      </c>
      <c r="Q1573" s="11" t="s">
        <v>47</v>
      </c>
      <c r="R1573" s="11" t="s">
        <v>47</v>
      </c>
      <c r="S1573" s="11" t="s">
        <v>47</v>
      </c>
      <c r="T1573" s="22" t="s">
        <v>47</v>
      </c>
      <c r="U1573" s="22" t="s">
        <v>47</v>
      </c>
      <c r="V1573" s="22" t="s">
        <v>47</v>
      </c>
      <c r="W1573" s="22" t="s">
        <v>47</v>
      </c>
      <c r="X1573" s="22" t="s">
        <v>47</v>
      </c>
      <c r="Y1573" s="22" t="s">
        <v>47</v>
      </c>
      <c r="Z1573" s="22" t="s">
        <v>47</v>
      </c>
      <c r="AA1573" s="22" t="s">
        <v>47</v>
      </c>
      <c r="AB1573" s="22" t="s">
        <v>47</v>
      </c>
      <c r="AC1573" s="22" t="s">
        <v>47</v>
      </c>
      <c r="AD1573" s="22" t="s">
        <v>47</v>
      </c>
      <c r="AE1573" s="17" t="s">
        <v>148</v>
      </c>
      <c r="AF1573" s="17" t="s">
        <v>65</v>
      </c>
      <c r="AG1573" s="8" t="str">
        <f t="shared" si="50"/>
        <v>click</v>
      </c>
      <c r="AH1573" s="10" t="str">
        <f t="shared" si="51"/>
        <v>click</v>
      </c>
    </row>
    <row r="1574" spans="1:34" ht="108" x14ac:dyDescent="0.2">
      <c r="A1574" s="20" t="s">
        <v>6571</v>
      </c>
      <c r="B1574" s="9" t="s">
        <v>6572</v>
      </c>
      <c r="C1574" s="11" t="s">
        <v>6573</v>
      </c>
      <c r="D1574" s="11" t="s">
        <v>39</v>
      </c>
      <c r="E1574" s="11" t="s">
        <v>6574</v>
      </c>
      <c r="F1574" s="11" t="s">
        <v>6575</v>
      </c>
      <c r="G1574" s="11" t="s">
        <v>281</v>
      </c>
      <c r="H1574" s="11" t="s">
        <v>520</v>
      </c>
      <c r="I1574" s="12">
        <v>7.9000000000000008E-3</v>
      </c>
      <c r="J1574" s="13">
        <v>0.32</v>
      </c>
      <c r="K1574" s="12">
        <v>2.5000000000000001E-2</v>
      </c>
      <c r="L1574" s="14">
        <v>5</v>
      </c>
      <c r="M1574" s="15">
        <v>0.3</v>
      </c>
      <c r="N1574" s="16">
        <v>4831</v>
      </c>
      <c r="O1574" s="21">
        <v>-1.28</v>
      </c>
      <c r="P1574" s="11" t="s">
        <v>282</v>
      </c>
      <c r="Q1574" s="11" t="s">
        <v>47</v>
      </c>
      <c r="R1574" s="11" t="s">
        <v>47</v>
      </c>
      <c r="S1574" s="11" t="s">
        <v>46</v>
      </c>
      <c r="T1574" s="22" t="s">
        <v>47</v>
      </c>
      <c r="U1574" s="22" t="s">
        <v>47</v>
      </c>
      <c r="V1574" s="22" t="s">
        <v>47</v>
      </c>
      <c r="W1574" s="22" t="s">
        <v>47</v>
      </c>
      <c r="X1574" s="22" t="s">
        <v>47</v>
      </c>
      <c r="Y1574" s="22" t="s">
        <v>47</v>
      </c>
      <c r="Z1574" s="22" t="s">
        <v>47</v>
      </c>
      <c r="AA1574" s="22" t="s">
        <v>47</v>
      </c>
      <c r="AB1574" s="22" t="s">
        <v>47</v>
      </c>
      <c r="AC1574" s="22" t="s">
        <v>47</v>
      </c>
      <c r="AD1574" s="22" t="s">
        <v>47</v>
      </c>
      <c r="AE1574" s="17" t="s">
        <v>47</v>
      </c>
      <c r="AF1574" s="17" t="s">
        <v>47</v>
      </c>
      <c r="AG1574" s="8" t="str">
        <f t="shared" si="50"/>
        <v>click</v>
      </c>
      <c r="AH1574" s="10" t="str">
        <f t="shared" si="51"/>
        <v>click</v>
      </c>
    </row>
    <row r="1575" spans="1:34" ht="84" x14ac:dyDescent="0.2">
      <c r="A1575" s="20" t="s">
        <v>6576</v>
      </c>
      <c r="B1575" s="9" t="s">
        <v>1189</v>
      </c>
      <c r="C1575" s="11" t="s">
        <v>1185</v>
      </c>
      <c r="D1575" s="11" t="s">
        <v>39</v>
      </c>
      <c r="E1575" s="11" t="s">
        <v>1190</v>
      </c>
      <c r="F1575" s="11" t="s">
        <v>1187</v>
      </c>
      <c r="G1575" s="11" t="s">
        <v>472</v>
      </c>
      <c r="H1575" s="11" t="s">
        <v>502</v>
      </c>
      <c r="I1575" s="12">
        <v>9.4999999999999998E-3</v>
      </c>
      <c r="J1575" s="13">
        <v>0.01</v>
      </c>
      <c r="K1575" s="12">
        <v>2.9999999999999997E-4</v>
      </c>
      <c r="L1575" s="14">
        <v>102.6</v>
      </c>
      <c r="M1575" s="15">
        <v>3.5</v>
      </c>
      <c r="N1575" s="16">
        <v>136964</v>
      </c>
      <c r="O1575" s="21">
        <v>-7.01</v>
      </c>
      <c r="P1575" s="11" t="s">
        <v>43</v>
      </c>
      <c r="Q1575" s="11" t="s">
        <v>44</v>
      </c>
      <c r="R1575" s="11" t="s">
        <v>47</v>
      </c>
      <c r="S1575" s="11" t="s">
        <v>307</v>
      </c>
      <c r="T1575" s="22" t="s">
        <v>47</v>
      </c>
      <c r="U1575" s="22" t="s">
        <v>47</v>
      </c>
      <c r="V1575" s="22" t="s">
        <v>47</v>
      </c>
      <c r="W1575" s="22" t="s">
        <v>47</v>
      </c>
      <c r="X1575" s="22" t="s">
        <v>47</v>
      </c>
      <c r="Y1575" s="22" t="s">
        <v>47</v>
      </c>
      <c r="Z1575" s="22" t="s">
        <v>47</v>
      </c>
      <c r="AA1575" s="22" t="s">
        <v>47</v>
      </c>
      <c r="AB1575" s="22" t="s">
        <v>47</v>
      </c>
      <c r="AC1575" s="22" t="s">
        <v>47</v>
      </c>
      <c r="AD1575" s="22" t="s">
        <v>47</v>
      </c>
      <c r="AE1575" s="17" t="s">
        <v>503</v>
      </c>
      <c r="AF1575" s="17" t="s">
        <v>47</v>
      </c>
      <c r="AG1575" s="8" t="str">
        <f t="shared" si="50"/>
        <v>click</v>
      </c>
      <c r="AH1575" s="10" t="str">
        <f t="shared" si="51"/>
        <v>click</v>
      </c>
    </row>
    <row r="1576" spans="1:34" ht="108" x14ac:dyDescent="0.2">
      <c r="A1576" s="20" t="s">
        <v>6577</v>
      </c>
      <c r="B1576" s="9" t="s">
        <v>6578</v>
      </c>
      <c r="C1576" s="11" t="s">
        <v>2471</v>
      </c>
      <c r="D1576" s="11" t="s">
        <v>39</v>
      </c>
      <c r="E1576" s="11" t="s">
        <v>6579</v>
      </c>
      <c r="F1576" s="11" t="s">
        <v>6580</v>
      </c>
      <c r="G1576" s="11" t="s">
        <v>246</v>
      </c>
      <c r="H1576" s="11" t="s">
        <v>223</v>
      </c>
      <c r="I1576" s="12">
        <v>8.2000000000000007E-3</v>
      </c>
      <c r="J1576" s="13">
        <v>0.33</v>
      </c>
      <c r="K1576" s="12">
        <v>6.3200000000000006E-2</v>
      </c>
      <c r="L1576" s="14">
        <v>34.4</v>
      </c>
      <c r="M1576" s="15">
        <v>1.7</v>
      </c>
      <c r="N1576" s="16">
        <v>9592</v>
      </c>
      <c r="O1576" s="21">
        <v>0.81</v>
      </c>
      <c r="P1576" s="11" t="s">
        <v>43</v>
      </c>
      <c r="Q1576" s="11" t="s">
        <v>47</v>
      </c>
      <c r="R1576" s="11" t="s">
        <v>47</v>
      </c>
      <c r="S1576" s="11" t="s">
        <v>81</v>
      </c>
      <c r="T1576" s="22">
        <v>0</v>
      </c>
      <c r="U1576" s="22">
        <v>0</v>
      </c>
      <c r="V1576" s="22">
        <v>0</v>
      </c>
      <c r="W1576" s="22">
        <v>0</v>
      </c>
      <c r="X1576" s="22">
        <v>0.96079999999999999</v>
      </c>
      <c r="Y1576" s="22">
        <v>0</v>
      </c>
      <c r="Z1576" s="22">
        <v>0</v>
      </c>
      <c r="AA1576" s="22">
        <v>0</v>
      </c>
      <c r="AB1576" s="22">
        <v>0</v>
      </c>
      <c r="AC1576" s="22">
        <v>0</v>
      </c>
      <c r="AD1576" s="22">
        <v>3.7499999999999999E-2</v>
      </c>
      <c r="AE1576" s="17" t="s">
        <v>47</v>
      </c>
      <c r="AF1576" s="17" t="s">
        <v>47</v>
      </c>
      <c r="AG1576" s="8" t="str">
        <f t="shared" si="50"/>
        <v>click</v>
      </c>
      <c r="AH1576" s="10" t="str">
        <f t="shared" si="51"/>
        <v>click</v>
      </c>
    </row>
    <row r="1577" spans="1:34" ht="144" x14ac:dyDescent="0.2">
      <c r="A1577" s="20" t="s">
        <v>6581</v>
      </c>
      <c r="B1577" s="9" t="s">
        <v>6582</v>
      </c>
      <c r="C1577" s="11" t="s">
        <v>6583</v>
      </c>
      <c r="D1577" s="11" t="s">
        <v>39</v>
      </c>
      <c r="E1577" s="11" t="s">
        <v>6584</v>
      </c>
      <c r="F1577" s="11" t="s">
        <v>6585</v>
      </c>
      <c r="G1577" s="11" t="s">
        <v>246</v>
      </c>
      <c r="H1577" s="11" t="s">
        <v>223</v>
      </c>
      <c r="I1577" s="12">
        <v>8.2000000000000007E-3</v>
      </c>
      <c r="J1577" s="13">
        <v>0.41</v>
      </c>
      <c r="K1577" s="12">
        <v>8.9300000000000004E-2</v>
      </c>
      <c r="L1577" s="14">
        <v>257.2</v>
      </c>
      <c r="M1577" s="15">
        <v>14</v>
      </c>
      <c r="N1577" s="16">
        <v>83436</v>
      </c>
      <c r="O1577" s="21">
        <v>0.8</v>
      </c>
      <c r="P1577" s="11" t="s">
        <v>43</v>
      </c>
      <c r="Q1577" s="11" t="s">
        <v>47</v>
      </c>
      <c r="R1577" s="11" t="s">
        <v>47</v>
      </c>
      <c r="S1577" s="11" t="s">
        <v>81</v>
      </c>
      <c r="T1577" s="22">
        <v>0.16689999999999999</v>
      </c>
      <c r="U1577" s="22">
        <v>0</v>
      </c>
      <c r="V1577" s="22">
        <v>0</v>
      </c>
      <c r="W1577" s="22">
        <v>0</v>
      </c>
      <c r="X1577" s="22">
        <v>0.56379999999999997</v>
      </c>
      <c r="Y1577" s="22">
        <v>0</v>
      </c>
      <c r="Z1577" s="22">
        <v>0</v>
      </c>
      <c r="AA1577" s="22">
        <v>0.2175</v>
      </c>
      <c r="AB1577" s="22">
        <v>0</v>
      </c>
      <c r="AC1577" s="22">
        <v>0</v>
      </c>
      <c r="AD1577" s="22">
        <v>5.0799999999999998E-2</v>
      </c>
      <c r="AE1577" s="17" t="s">
        <v>47</v>
      </c>
      <c r="AF1577" s="17" t="s">
        <v>47</v>
      </c>
      <c r="AG1577" s="8" t="str">
        <f t="shared" si="50"/>
        <v>click</v>
      </c>
      <c r="AH1577" s="10" t="str">
        <f t="shared" si="51"/>
        <v>click</v>
      </c>
    </row>
    <row r="1578" spans="1:34" ht="25.5" x14ac:dyDescent="0.2">
      <c r="A1578" s="20" t="s">
        <v>6586</v>
      </c>
      <c r="B1578" s="9" t="s">
        <v>6587</v>
      </c>
      <c r="C1578" s="11" t="s">
        <v>4686</v>
      </c>
      <c r="D1578" s="11" t="s">
        <v>39</v>
      </c>
      <c r="E1578" s="11" t="s">
        <v>6588</v>
      </c>
      <c r="F1578" s="11" t="s">
        <v>6589</v>
      </c>
      <c r="G1578" s="11" t="s">
        <v>807</v>
      </c>
      <c r="H1578" s="11" t="s">
        <v>190</v>
      </c>
      <c r="I1578" s="12">
        <v>9.4999999999999998E-3</v>
      </c>
      <c r="J1578" s="13"/>
      <c r="K1578" s="12"/>
      <c r="L1578" s="14">
        <v>3.4</v>
      </c>
      <c r="M1578" s="15">
        <v>0.1</v>
      </c>
      <c r="N1578" s="16">
        <v>1185</v>
      </c>
      <c r="O1578" s="21">
        <v>-3.1</v>
      </c>
      <c r="P1578" s="11" t="s">
        <v>43</v>
      </c>
      <c r="Q1578" s="11" t="s">
        <v>47</v>
      </c>
      <c r="R1578" s="11" t="s">
        <v>47</v>
      </c>
      <c r="S1578" s="11" t="s">
        <v>307</v>
      </c>
      <c r="T1578" s="22" t="s">
        <v>47</v>
      </c>
      <c r="U1578" s="22" t="s">
        <v>47</v>
      </c>
      <c r="V1578" s="22" t="s">
        <v>47</v>
      </c>
      <c r="W1578" s="22" t="s">
        <v>47</v>
      </c>
      <c r="X1578" s="22" t="s">
        <v>47</v>
      </c>
      <c r="Y1578" s="22" t="s">
        <v>47</v>
      </c>
      <c r="Z1578" s="22" t="s">
        <v>47</v>
      </c>
      <c r="AA1578" s="22" t="s">
        <v>47</v>
      </c>
      <c r="AB1578" s="22" t="s">
        <v>47</v>
      </c>
      <c r="AC1578" s="22" t="s">
        <v>47</v>
      </c>
      <c r="AD1578" s="22" t="s">
        <v>47</v>
      </c>
      <c r="AE1578" s="17" t="s">
        <v>47</v>
      </c>
      <c r="AF1578" s="17" t="s">
        <v>65</v>
      </c>
      <c r="AG1578" s="8" t="str">
        <f t="shared" si="50"/>
        <v>click</v>
      </c>
      <c r="AH1578" s="10" t="str">
        <f t="shared" si="51"/>
        <v>click</v>
      </c>
    </row>
    <row r="1579" spans="1:34" ht="36" x14ac:dyDescent="0.2">
      <c r="A1579" s="20" t="s">
        <v>6590</v>
      </c>
      <c r="B1579" s="9" t="s">
        <v>6591</v>
      </c>
      <c r="C1579" s="11" t="s">
        <v>5601</v>
      </c>
      <c r="D1579" s="11" t="s">
        <v>39</v>
      </c>
      <c r="E1579" s="11" t="s">
        <v>6592</v>
      </c>
      <c r="F1579" s="11" t="s">
        <v>872</v>
      </c>
      <c r="G1579" s="11" t="s">
        <v>281</v>
      </c>
      <c r="H1579" s="11" t="s">
        <v>6593</v>
      </c>
      <c r="I1579" s="12">
        <v>1.6500000000000001E-2</v>
      </c>
      <c r="J1579" s="13">
        <v>0.2</v>
      </c>
      <c r="K1579" s="12">
        <v>4.2799999999999998E-2</v>
      </c>
      <c r="L1579" s="14">
        <v>15.1</v>
      </c>
      <c r="M1579" s="15">
        <v>0.7</v>
      </c>
      <c r="N1579" s="16">
        <v>17578</v>
      </c>
      <c r="O1579" s="21">
        <v>0.71</v>
      </c>
      <c r="P1579" s="11" t="s">
        <v>282</v>
      </c>
      <c r="Q1579" s="11" t="s">
        <v>47</v>
      </c>
      <c r="R1579" s="11" t="s">
        <v>47</v>
      </c>
      <c r="S1579" s="11" t="s">
        <v>47</v>
      </c>
      <c r="T1579" s="22">
        <v>7.7799999999999994E-2</v>
      </c>
      <c r="U1579" s="22">
        <v>2.9399999999999999E-2</v>
      </c>
      <c r="V1579" s="22">
        <v>7.3499999999999996E-2</v>
      </c>
      <c r="W1579" s="22">
        <v>6.5199999999999994E-2</v>
      </c>
      <c r="X1579" s="22">
        <v>0.1007</v>
      </c>
      <c r="Y1579" s="22">
        <v>9.4299999999999995E-2</v>
      </c>
      <c r="Z1579" s="22">
        <v>7.7200000000000005E-2</v>
      </c>
      <c r="AA1579" s="22">
        <v>5.74E-2</v>
      </c>
      <c r="AB1579" s="22">
        <v>1.09E-2</v>
      </c>
      <c r="AC1579" s="22">
        <v>9.2899999999999996E-2</v>
      </c>
      <c r="AD1579" s="22">
        <v>1.67E-2</v>
      </c>
      <c r="AE1579" s="17" t="s">
        <v>47</v>
      </c>
      <c r="AF1579" s="17" t="s">
        <v>47</v>
      </c>
      <c r="AG1579" s="8" t="str">
        <f t="shared" si="50"/>
        <v>click</v>
      </c>
      <c r="AH1579" s="10" t="str">
        <f t="shared" si="51"/>
        <v>click</v>
      </c>
    </row>
    <row r="1580" spans="1:34" ht="60" x14ac:dyDescent="0.2">
      <c r="A1580" s="20" t="s">
        <v>6594</v>
      </c>
      <c r="B1580" s="9" t="s">
        <v>6595</v>
      </c>
      <c r="C1580" s="11" t="s">
        <v>1922</v>
      </c>
      <c r="D1580" s="11" t="s">
        <v>59</v>
      </c>
      <c r="E1580" s="11" t="s">
        <v>1737</v>
      </c>
      <c r="F1580" s="11" t="s">
        <v>1738</v>
      </c>
      <c r="G1580" s="11" t="s">
        <v>62</v>
      </c>
      <c r="H1580" s="11" t="s">
        <v>305</v>
      </c>
      <c r="I1580" s="12">
        <v>1.35E-2</v>
      </c>
      <c r="J1580" s="13"/>
      <c r="K1580" s="12"/>
      <c r="L1580" s="14">
        <v>66.3</v>
      </c>
      <c r="M1580" s="15">
        <v>1.7</v>
      </c>
      <c r="N1580" s="16">
        <v>88448</v>
      </c>
      <c r="O1580" s="21">
        <v>2.11</v>
      </c>
      <c r="P1580" s="11" t="s">
        <v>64</v>
      </c>
      <c r="Q1580" s="11" t="s">
        <v>47</v>
      </c>
      <c r="R1580" s="11" t="s">
        <v>47</v>
      </c>
      <c r="S1580" s="11" t="s">
        <v>81</v>
      </c>
      <c r="T1580" s="22" t="s">
        <v>47</v>
      </c>
      <c r="U1580" s="22" t="s">
        <v>47</v>
      </c>
      <c r="V1580" s="22" t="s">
        <v>47</v>
      </c>
      <c r="W1580" s="22" t="s">
        <v>47</v>
      </c>
      <c r="X1580" s="22" t="s">
        <v>47</v>
      </c>
      <c r="Y1580" s="22" t="s">
        <v>47</v>
      </c>
      <c r="Z1580" s="22" t="s">
        <v>47</v>
      </c>
      <c r="AA1580" s="22" t="s">
        <v>47</v>
      </c>
      <c r="AB1580" s="22" t="s">
        <v>47</v>
      </c>
      <c r="AC1580" s="22" t="s">
        <v>47</v>
      </c>
      <c r="AD1580" s="22" t="s">
        <v>47</v>
      </c>
      <c r="AE1580" s="17" t="s">
        <v>47</v>
      </c>
      <c r="AF1580" s="17" t="s">
        <v>65</v>
      </c>
      <c r="AG1580" s="8" t="str">
        <f t="shared" si="50"/>
        <v>click</v>
      </c>
      <c r="AH1580" s="10" t="str">
        <f t="shared" si="51"/>
        <v>click</v>
      </c>
    </row>
    <row r="1581" spans="1:34" ht="72" x14ac:dyDescent="0.2">
      <c r="A1581" s="20" t="s">
        <v>6596</v>
      </c>
      <c r="B1581" s="9" t="s">
        <v>6597</v>
      </c>
      <c r="C1581" s="11" t="s">
        <v>2301</v>
      </c>
      <c r="D1581" s="11" t="s">
        <v>39</v>
      </c>
      <c r="E1581" s="11" t="s">
        <v>6598</v>
      </c>
      <c r="F1581" s="11" t="s">
        <v>6599</v>
      </c>
      <c r="G1581" s="11" t="s">
        <v>203</v>
      </c>
      <c r="H1581" s="11" t="s">
        <v>336</v>
      </c>
      <c r="I1581" s="12">
        <v>1.5E-3</v>
      </c>
      <c r="J1581" s="13">
        <v>0.74</v>
      </c>
      <c r="K1581" s="12">
        <v>4.0899999999999999E-2</v>
      </c>
      <c r="L1581" s="14">
        <v>55.5</v>
      </c>
      <c r="M1581" s="15">
        <v>0.7</v>
      </c>
      <c r="N1581" s="16">
        <v>30783</v>
      </c>
      <c r="O1581" s="21">
        <v>-2.2000000000000002</v>
      </c>
      <c r="P1581" s="11" t="s">
        <v>165</v>
      </c>
      <c r="Q1581" s="11" t="s">
        <v>47</v>
      </c>
      <c r="R1581" s="11" t="s">
        <v>47</v>
      </c>
      <c r="S1581" s="11" t="s">
        <v>81</v>
      </c>
      <c r="T1581" s="22" t="s">
        <v>47</v>
      </c>
      <c r="U1581" s="22" t="s">
        <v>47</v>
      </c>
      <c r="V1581" s="22" t="s">
        <v>47</v>
      </c>
      <c r="W1581" s="22" t="s">
        <v>47</v>
      </c>
      <c r="X1581" s="22" t="s">
        <v>47</v>
      </c>
      <c r="Y1581" s="22" t="s">
        <v>47</v>
      </c>
      <c r="Z1581" s="22" t="s">
        <v>47</v>
      </c>
      <c r="AA1581" s="22" t="s">
        <v>47</v>
      </c>
      <c r="AB1581" s="22" t="s">
        <v>47</v>
      </c>
      <c r="AC1581" s="22" t="s">
        <v>47</v>
      </c>
      <c r="AD1581" s="22" t="s">
        <v>47</v>
      </c>
      <c r="AE1581" s="17" t="s">
        <v>47</v>
      </c>
      <c r="AF1581" s="17" t="s">
        <v>47</v>
      </c>
      <c r="AG1581" s="8" t="str">
        <f t="shared" si="50"/>
        <v>click</v>
      </c>
      <c r="AH1581" s="10" t="str">
        <f t="shared" si="51"/>
        <v>click</v>
      </c>
    </row>
    <row r="1582" spans="1:34" ht="60" x14ac:dyDescent="0.2">
      <c r="A1582" s="20" t="s">
        <v>6600</v>
      </c>
      <c r="B1582" s="9" t="s">
        <v>6601</v>
      </c>
      <c r="C1582" s="11" t="s">
        <v>186</v>
      </c>
      <c r="D1582" s="11" t="s">
        <v>187</v>
      </c>
      <c r="E1582" s="11" t="s">
        <v>6602</v>
      </c>
      <c r="F1582" s="11" t="s">
        <v>6603</v>
      </c>
      <c r="G1582" s="11" t="s">
        <v>147</v>
      </c>
      <c r="H1582" s="11" t="s">
        <v>190</v>
      </c>
      <c r="I1582" s="12">
        <v>9.4999999999999998E-3</v>
      </c>
      <c r="J1582" s="13"/>
      <c r="K1582" s="12"/>
      <c r="L1582" s="14">
        <v>108.3</v>
      </c>
      <c r="M1582" s="15">
        <v>1.3</v>
      </c>
      <c r="N1582" s="16">
        <v>232364</v>
      </c>
      <c r="O1582" s="21">
        <v>5.74</v>
      </c>
      <c r="P1582" s="11" t="s">
        <v>136</v>
      </c>
      <c r="Q1582" s="11" t="s">
        <v>47</v>
      </c>
      <c r="R1582" s="11" t="s">
        <v>47</v>
      </c>
      <c r="S1582" s="11" t="s">
        <v>47</v>
      </c>
      <c r="T1582" s="22" t="s">
        <v>47</v>
      </c>
      <c r="U1582" s="22" t="s">
        <v>47</v>
      </c>
      <c r="V1582" s="22" t="s">
        <v>47</v>
      </c>
      <c r="W1582" s="22" t="s">
        <v>47</v>
      </c>
      <c r="X1582" s="22" t="s">
        <v>47</v>
      </c>
      <c r="Y1582" s="22" t="s">
        <v>47</v>
      </c>
      <c r="Z1582" s="22" t="s">
        <v>47</v>
      </c>
      <c r="AA1582" s="22" t="s">
        <v>47</v>
      </c>
      <c r="AB1582" s="22" t="s">
        <v>47</v>
      </c>
      <c r="AC1582" s="22" t="s">
        <v>47</v>
      </c>
      <c r="AD1582" s="22" t="s">
        <v>47</v>
      </c>
      <c r="AE1582" s="17" t="s">
        <v>148</v>
      </c>
      <c r="AF1582" s="17" t="s">
        <v>65</v>
      </c>
      <c r="AG1582" s="8" t="str">
        <f t="shared" si="50"/>
        <v>click</v>
      </c>
      <c r="AH1582" s="10" t="str">
        <f t="shared" si="51"/>
        <v>click</v>
      </c>
    </row>
    <row r="1583" spans="1:34" x14ac:dyDescent="0.2">
      <c r="A1583" s="20"/>
      <c r="B1583" s="9"/>
      <c r="C1583" s="11"/>
      <c r="D1583" s="11"/>
      <c r="E1583" s="11"/>
      <c r="F1583" s="11"/>
      <c r="G1583" s="11"/>
      <c r="H1583" s="11"/>
      <c r="I1583" s="12"/>
      <c r="J1583" s="13"/>
      <c r="K1583" s="12"/>
      <c r="L1583" s="14"/>
      <c r="M1583" s="15"/>
      <c r="N1583" s="16"/>
      <c r="O1583" s="21"/>
      <c r="P1583" s="11"/>
      <c r="Q1583" s="11"/>
      <c r="R1583" s="11"/>
      <c r="S1583" s="11"/>
      <c r="T1583" s="11"/>
      <c r="U1583" s="11"/>
      <c r="V1583" s="11"/>
      <c r="W1583" s="11"/>
      <c r="X1583" s="11"/>
      <c r="Y1583" s="11"/>
      <c r="Z1583" s="11"/>
      <c r="AA1583" s="11"/>
      <c r="AB1583" s="11"/>
      <c r="AC1583" s="11"/>
      <c r="AD1583" s="11"/>
      <c r="AE1583" s="17"/>
      <c r="AF1583" s="17"/>
      <c r="AG1583" s="8"/>
      <c r="AH1583" s="10"/>
    </row>
    <row r="1584" spans="1:34" x14ac:dyDescent="0.2">
      <c r="A1584" s="20"/>
      <c r="B1584" s="9"/>
      <c r="C1584" s="11"/>
      <c r="D1584" s="11"/>
      <c r="E1584" s="11"/>
      <c r="F1584" s="11"/>
      <c r="G1584" s="11"/>
      <c r="H1584" s="11"/>
      <c r="I1584" s="12"/>
      <c r="J1584" s="13"/>
      <c r="K1584" s="12"/>
      <c r="L1584" s="14"/>
      <c r="M1584" s="15"/>
      <c r="N1584" s="16"/>
      <c r="O1584" s="21"/>
      <c r="P1584" s="11"/>
      <c r="Q1584" s="11"/>
      <c r="R1584" s="11"/>
      <c r="S1584" s="11"/>
      <c r="T1584" s="11"/>
      <c r="U1584" s="11"/>
      <c r="V1584" s="11"/>
      <c r="W1584" s="11"/>
      <c r="X1584" s="11"/>
      <c r="Y1584" s="11"/>
      <c r="Z1584" s="11"/>
      <c r="AA1584" s="11"/>
      <c r="AB1584" s="11"/>
      <c r="AC1584" s="11"/>
      <c r="AD1584" s="11"/>
      <c r="AE1584" s="17"/>
      <c r="AF1584" s="17"/>
      <c r="AG1584" s="8"/>
      <c r="AH1584" s="10"/>
    </row>
    <row r="1585" spans="1:34" x14ac:dyDescent="0.2">
      <c r="A1585" s="20"/>
      <c r="B1585" s="9"/>
      <c r="C1585" s="11"/>
      <c r="D1585" s="11"/>
      <c r="E1585" s="11"/>
      <c r="F1585" s="11"/>
      <c r="G1585" s="11"/>
      <c r="H1585" s="11"/>
      <c r="I1585" s="12"/>
      <c r="J1585" s="13"/>
      <c r="K1585" s="12"/>
      <c r="L1585" s="14"/>
      <c r="M1585" s="15"/>
      <c r="N1585" s="16"/>
      <c r="O1585" s="21"/>
      <c r="P1585" s="11"/>
      <c r="Q1585" s="11"/>
      <c r="R1585" s="11"/>
      <c r="S1585" s="11"/>
      <c r="T1585" s="11"/>
      <c r="U1585" s="11"/>
      <c r="V1585" s="11"/>
      <c r="W1585" s="11"/>
      <c r="X1585" s="11"/>
      <c r="Y1585" s="11"/>
      <c r="Z1585" s="11"/>
      <c r="AA1585" s="11"/>
      <c r="AB1585" s="11"/>
      <c r="AC1585" s="11"/>
      <c r="AD1585" s="11"/>
      <c r="AE1585" s="17"/>
      <c r="AF1585" s="17"/>
      <c r="AG1585" s="8"/>
      <c r="AH1585" s="10"/>
    </row>
    <row r="1586" spans="1:34" x14ac:dyDescent="0.2">
      <c r="A1586" s="20"/>
      <c r="B1586" s="9"/>
      <c r="C1586" s="11"/>
      <c r="D1586" s="11"/>
      <c r="E1586" s="11"/>
      <c r="F1586" s="11"/>
      <c r="G1586" s="11"/>
      <c r="H1586" s="11"/>
      <c r="I1586" s="12"/>
      <c r="J1586" s="13"/>
      <c r="K1586" s="12"/>
      <c r="L1586" s="14"/>
      <c r="M1586" s="15"/>
      <c r="N1586" s="16"/>
      <c r="O1586" s="21"/>
      <c r="P1586" s="11"/>
      <c r="Q1586" s="11"/>
      <c r="R1586" s="11"/>
      <c r="S1586" s="11"/>
      <c r="T1586" s="11"/>
      <c r="U1586" s="11"/>
      <c r="V1586" s="11"/>
      <c r="W1586" s="11"/>
      <c r="X1586" s="11"/>
      <c r="Y1586" s="11"/>
      <c r="Z1586" s="11"/>
      <c r="AA1586" s="11"/>
      <c r="AB1586" s="11"/>
      <c r="AC1586" s="11"/>
      <c r="AD1586" s="11"/>
      <c r="AE1586" s="17"/>
      <c r="AF1586" s="17"/>
      <c r="AG1586" s="8"/>
      <c r="AH1586" s="10"/>
    </row>
    <row r="1587" spans="1:34" x14ac:dyDescent="0.2">
      <c r="A1587" s="20"/>
      <c r="B1587" s="9"/>
      <c r="C1587" s="11"/>
      <c r="D1587" s="11"/>
      <c r="E1587" s="11"/>
      <c r="F1587" s="11"/>
      <c r="G1587" s="11"/>
      <c r="H1587" s="11"/>
      <c r="I1587" s="12"/>
      <c r="J1587" s="13"/>
      <c r="K1587" s="12"/>
      <c r="L1587" s="14"/>
      <c r="M1587" s="15"/>
      <c r="N1587" s="16"/>
      <c r="O1587" s="21"/>
      <c r="P1587" s="11"/>
      <c r="Q1587" s="11"/>
      <c r="R1587" s="11"/>
      <c r="S1587" s="11"/>
      <c r="T1587" s="11"/>
      <c r="U1587" s="11"/>
      <c r="V1587" s="11"/>
      <c r="W1587" s="11"/>
      <c r="X1587" s="11"/>
      <c r="Y1587" s="11"/>
      <c r="Z1587" s="11"/>
      <c r="AA1587" s="11"/>
      <c r="AB1587" s="11"/>
      <c r="AC1587" s="11"/>
      <c r="AD1587" s="11"/>
      <c r="AE1587" s="17"/>
      <c r="AF1587" s="17"/>
      <c r="AG1587" s="8"/>
      <c r="AH1587" s="10"/>
    </row>
    <row r="1588" spans="1:34" x14ac:dyDescent="0.2">
      <c r="A1588" s="20"/>
      <c r="B1588" s="9"/>
      <c r="C1588" s="11"/>
      <c r="D1588" s="11"/>
      <c r="E1588" s="11"/>
      <c r="F1588" s="11"/>
      <c r="G1588" s="11"/>
      <c r="H1588" s="11"/>
      <c r="I1588" s="12"/>
      <c r="J1588" s="13"/>
      <c r="K1588" s="12"/>
      <c r="L1588" s="14"/>
      <c r="M1588" s="15"/>
      <c r="N1588" s="16"/>
      <c r="O1588" s="21"/>
      <c r="P1588" s="11"/>
      <c r="Q1588" s="11"/>
      <c r="R1588" s="11"/>
      <c r="S1588" s="11"/>
      <c r="T1588" s="11"/>
      <c r="U1588" s="11"/>
      <c r="V1588" s="11"/>
      <c r="W1588" s="11"/>
      <c r="X1588" s="11"/>
      <c r="Y1588" s="11"/>
      <c r="Z1588" s="11"/>
      <c r="AA1588" s="11"/>
      <c r="AB1588" s="11"/>
      <c r="AC1588" s="11"/>
      <c r="AD1588" s="11"/>
      <c r="AE1588" s="17"/>
      <c r="AF1588" s="17"/>
      <c r="AG1588" s="8"/>
      <c r="AH1588" s="10"/>
    </row>
    <row r="1589" spans="1:34" x14ac:dyDescent="0.2">
      <c r="A1589" s="20"/>
      <c r="B1589" s="9"/>
      <c r="C1589" s="11"/>
      <c r="D1589" s="11"/>
      <c r="E1589" s="11"/>
      <c r="F1589" s="11"/>
      <c r="G1589" s="11"/>
      <c r="H1589" s="11"/>
      <c r="I1589" s="12"/>
      <c r="J1589" s="13"/>
      <c r="K1589" s="12"/>
      <c r="L1589" s="14"/>
      <c r="M1589" s="15"/>
      <c r="N1589" s="16"/>
      <c r="O1589" s="21"/>
      <c r="P1589" s="11"/>
      <c r="Q1589" s="11"/>
      <c r="R1589" s="11"/>
      <c r="S1589" s="11"/>
      <c r="T1589" s="11"/>
      <c r="U1589" s="11"/>
      <c r="V1589" s="11"/>
      <c r="W1589" s="11"/>
      <c r="X1589" s="11"/>
      <c r="Y1589" s="11"/>
      <c r="Z1589" s="11"/>
      <c r="AA1589" s="11"/>
      <c r="AB1589" s="11"/>
      <c r="AC1589" s="11"/>
      <c r="AD1589" s="11"/>
      <c r="AE1589" s="17"/>
      <c r="AF1589" s="17"/>
      <c r="AG1589" s="8"/>
      <c r="AH1589" s="10"/>
    </row>
    <row r="1590" spans="1:34" x14ac:dyDescent="0.2">
      <c r="A1590" s="20"/>
      <c r="B1590" s="9"/>
      <c r="C1590" s="11"/>
      <c r="D1590" s="11"/>
      <c r="E1590" s="11"/>
      <c r="F1590" s="11"/>
      <c r="G1590" s="11"/>
      <c r="H1590" s="11"/>
      <c r="I1590" s="12"/>
      <c r="J1590" s="13"/>
      <c r="K1590" s="12"/>
      <c r="L1590" s="14"/>
      <c r="M1590" s="15"/>
      <c r="N1590" s="16"/>
      <c r="O1590" s="21"/>
      <c r="P1590" s="11"/>
      <c r="Q1590" s="11"/>
      <c r="R1590" s="11"/>
      <c r="S1590" s="11"/>
      <c r="T1590" s="11"/>
      <c r="U1590" s="11"/>
      <c r="V1590" s="11"/>
      <c r="W1590" s="11"/>
      <c r="X1590" s="11"/>
      <c r="Y1590" s="11"/>
      <c r="Z1590" s="11"/>
      <c r="AA1590" s="11"/>
      <c r="AB1590" s="11"/>
      <c r="AC1590" s="11"/>
      <c r="AD1590" s="11"/>
      <c r="AE1590" s="17"/>
      <c r="AF1590" s="17"/>
      <c r="AG1590" s="8"/>
      <c r="AH1590" s="10"/>
    </row>
    <row r="1591" spans="1:34" x14ac:dyDescent="0.2">
      <c r="A1591" s="20"/>
      <c r="B1591" s="9"/>
      <c r="C1591" s="11"/>
      <c r="D1591" s="11"/>
      <c r="E1591" s="11"/>
      <c r="F1591" s="11"/>
      <c r="G1591" s="11"/>
      <c r="H1591" s="11"/>
      <c r="I1591" s="12"/>
      <c r="J1591" s="13"/>
      <c r="K1591" s="12"/>
      <c r="L1591" s="14"/>
      <c r="M1591" s="15"/>
      <c r="N1591" s="16"/>
      <c r="O1591" s="21"/>
      <c r="P1591" s="11"/>
      <c r="Q1591" s="11"/>
      <c r="R1591" s="11"/>
      <c r="S1591" s="11"/>
      <c r="T1591" s="11"/>
      <c r="U1591" s="11"/>
      <c r="V1591" s="11"/>
      <c r="W1591" s="11"/>
      <c r="X1591" s="11"/>
      <c r="Y1591" s="11"/>
      <c r="Z1591" s="11"/>
      <c r="AA1591" s="11"/>
      <c r="AB1591" s="11"/>
      <c r="AC1591" s="11"/>
      <c r="AD1591" s="11"/>
      <c r="AE1591" s="17"/>
      <c r="AF1591" s="17"/>
      <c r="AG1591" s="8"/>
      <c r="AH1591" s="10"/>
    </row>
    <row r="1592" spans="1:34" x14ac:dyDescent="0.2">
      <c r="A1592" s="20"/>
      <c r="B1592" s="9"/>
      <c r="C1592" s="11"/>
      <c r="D1592" s="11"/>
      <c r="E1592" s="11"/>
      <c r="F1592" s="11"/>
      <c r="G1592" s="11"/>
      <c r="H1592" s="11"/>
      <c r="I1592" s="12"/>
      <c r="J1592" s="13"/>
      <c r="K1592" s="12"/>
      <c r="L1592" s="14"/>
      <c r="M1592" s="15"/>
      <c r="N1592" s="16"/>
      <c r="O1592" s="21"/>
      <c r="P1592" s="11"/>
      <c r="Q1592" s="11"/>
      <c r="R1592" s="11"/>
      <c r="S1592" s="11"/>
      <c r="T1592" s="11"/>
      <c r="U1592" s="11"/>
      <c r="V1592" s="11"/>
      <c r="W1592" s="11"/>
      <c r="X1592" s="11"/>
      <c r="Y1592" s="11"/>
      <c r="Z1592" s="11"/>
      <c r="AA1592" s="11"/>
      <c r="AB1592" s="11"/>
      <c r="AC1592" s="11"/>
      <c r="AD1592" s="11"/>
      <c r="AE1592" s="17"/>
      <c r="AF1592" s="17"/>
      <c r="AG1592" s="8"/>
      <c r="AH1592" s="10"/>
    </row>
    <row r="1593" spans="1:34" x14ac:dyDescent="0.2">
      <c r="A1593" s="20"/>
      <c r="B1593" s="9"/>
      <c r="C1593" s="11"/>
      <c r="D1593" s="11"/>
      <c r="E1593" s="11"/>
      <c r="F1593" s="11"/>
      <c r="G1593" s="11"/>
      <c r="H1593" s="11"/>
      <c r="I1593" s="12"/>
      <c r="J1593" s="13"/>
      <c r="K1593" s="12"/>
      <c r="L1593" s="14"/>
      <c r="M1593" s="15"/>
      <c r="N1593" s="16"/>
      <c r="O1593" s="21"/>
      <c r="P1593" s="11"/>
      <c r="Q1593" s="11"/>
      <c r="R1593" s="11"/>
      <c r="S1593" s="11"/>
      <c r="T1593" s="11"/>
      <c r="U1593" s="11"/>
      <c r="V1593" s="11"/>
      <c r="W1593" s="11"/>
      <c r="X1593" s="11"/>
      <c r="Y1593" s="11"/>
      <c r="Z1593" s="11"/>
      <c r="AA1593" s="11"/>
      <c r="AB1593" s="11"/>
      <c r="AC1593" s="11"/>
      <c r="AD1593" s="11"/>
      <c r="AE1593" s="17"/>
      <c r="AF1593" s="17"/>
      <c r="AG1593" s="8"/>
      <c r="AH1593" s="10"/>
    </row>
    <row r="1594" spans="1:34" x14ac:dyDescent="0.2">
      <c r="A1594" s="20"/>
      <c r="B1594" s="9"/>
      <c r="C1594" s="11"/>
      <c r="D1594" s="11"/>
      <c r="E1594" s="11"/>
      <c r="F1594" s="11"/>
      <c r="G1594" s="11"/>
      <c r="H1594" s="11"/>
      <c r="I1594" s="12"/>
      <c r="J1594" s="13"/>
      <c r="K1594" s="12"/>
      <c r="L1594" s="14"/>
      <c r="M1594" s="15"/>
      <c r="N1594" s="16"/>
      <c r="O1594" s="21"/>
      <c r="P1594" s="11"/>
      <c r="Q1594" s="11"/>
      <c r="R1594" s="11"/>
      <c r="S1594" s="11"/>
      <c r="T1594" s="11"/>
      <c r="U1594" s="11"/>
      <c r="V1594" s="11"/>
      <c r="W1594" s="11"/>
      <c r="X1594" s="11"/>
      <c r="Y1594" s="11"/>
      <c r="Z1594" s="11"/>
      <c r="AA1594" s="11"/>
      <c r="AB1594" s="11"/>
      <c r="AC1594" s="11"/>
      <c r="AD1594" s="11"/>
      <c r="AE1594" s="17"/>
      <c r="AF1594" s="17"/>
      <c r="AG1594" s="8"/>
      <c r="AH1594" s="10"/>
    </row>
    <row r="1595" spans="1:34" x14ac:dyDescent="0.2">
      <c r="A1595" s="20"/>
      <c r="B1595" s="9"/>
      <c r="C1595" s="11"/>
      <c r="D1595" s="11"/>
      <c r="E1595" s="11"/>
      <c r="F1595" s="11"/>
      <c r="G1595" s="11"/>
      <c r="H1595" s="11"/>
      <c r="I1595" s="12"/>
      <c r="J1595" s="13"/>
      <c r="K1595" s="12"/>
      <c r="L1595" s="14"/>
      <c r="M1595" s="15"/>
      <c r="N1595" s="16"/>
      <c r="O1595" s="21"/>
      <c r="P1595" s="11"/>
      <c r="Q1595" s="11"/>
      <c r="R1595" s="11"/>
      <c r="S1595" s="11"/>
      <c r="T1595" s="11"/>
      <c r="U1595" s="11"/>
      <c r="V1595" s="11"/>
      <c r="W1595" s="11"/>
      <c r="X1595" s="11"/>
      <c r="Y1595" s="11"/>
      <c r="Z1595" s="11"/>
      <c r="AA1595" s="11"/>
      <c r="AB1595" s="11"/>
      <c r="AC1595" s="11"/>
      <c r="AD1595" s="11"/>
      <c r="AE1595" s="17"/>
      <c r="AF1595" s="17"/>
      <c r="AG1595" s="8"/>
      <c r="AH1595" s="10"/>
    </row>
    <row r="1596" spans="1:34" x14ac:dyDescent="0.2">
      <c r="A1596" s="20"/>
      <c r="B1596" s="9"/>
      <c r="C1596" s="11"/>
      <c r="D1596" s="11"/>
      <c r="E1596" s="11"/>
      <c r="F1596" s="11"/>
      <c r="G1596" s="11"/>
      <c r="H1596" s="11"/>
      <c r="I1596" s="12"/>
      <c r="J1596" s="13"/>
      <c r="K1596" s="12"/>
      <c r="L1596" s="14"/>
      <c r="M1596" s="15"/>
      <c r="N1596" s="16"/>
      <c r="O1596" s="21"/>
      <c r="P1596" s="11"/>
      <c r="Q1596" s="11"/>
      <c r="R1596" s="11"/>
      <c r="S1596" s="11"/>
      <c r="T1596" s="11"/>
      <c r="U1596" s="11"/>
      <c r="V1596" s="11"/>
      <c r="W1596" s="11"/>
      <c r="X1596" s="11"/>
      <c r="Y1596" s="11"/>
      <c r="Z1596" s="11"/>
      <c r="AA1596" s="11"/>
      <c r="AB1596" s="11"/>
      <c r="AC1596" s="11"/>
      <c r="AD1596" s="11"/>
      <c r="AE1596" s="17"/>
      <c r="AF1596" s="17"/>
      <c r="AG1596" s="8"/>
      <c r="AH1596" s="10"/>
    </row>
    <row r="1597" spans="1:34" x14ac:dyDescent="0.2">
      <c r="A1597" s="20"/>
      <c r="B1597" s="9"/>
      <c r="C1597" s="11"/>
      <c r="D1597" s="11"/>
      <c r="E1597" s="11"/>
      <c r="F1597" s="11"/>
      <c r="G1597" s="11"/>
      <c r="H1597" s="11"/>
      <c r="I1597" s="12"/>
      <c r="J1597" s="13"/>
      <c r="K1597" s="12"/>
      <c r="L1597" s="14"/>
      <c r="M1597" s="15"/>
      <c r="N1597" s="16"/>
      <c r="O1597" s="21"/>
      <c r="P1597" s="11"/>
      <c r="Q1597" s="11"/>
      <c r="R1597" s="11"/>
      <c r="S1597" s="11"/>
      <c r="T1597" s="11"/>
      <c r="U1597" s="11"/>
      <c r="V1597" s="11"/>
      <c r="W1597" s="11"/>
      <c r="X1597" s="11"/>
      <c r="Y1597" s="11"/>
      <c r="Z1597" s="11"/>
      <c r="AA1597" s="11"/>
      <c r="AB1597" s="11"/>
      <c r="AC1597" s="11"/>
      <c r="AD1597" s="11"/>
      <c r="AE1597" s="17"/>
      <c r="AF1597" s="17"/>
      <c r="AG1597" s="8"/>
      <c r="AH1597" s="10"/>
    </row>
    <row r="1598" spans="1:34" x14ac:dyDescent="0.2">
      <c r="A1598" s="20"/>
      <c r="B1598" s="9"/>
      <c r="C1598" s="11"/>
      <c r="D1598" s="11"/>
      <c r="E1598" s="11"/>
      <c r="F1598" s="11"/>
      <c r="G1598" s="11"/>
      <c r="H1598" s="11"/>
      <c r="I1598" s="12"/>
      <c r="J1598" s="13"/>
      <c r="K1598" s="12"/>
      <c r="L1598" s="14"/>
      <c r="M1598" s="15"/>
      <c r="N1598" s="16"/>
      <c r="O1598" s="21"/>
      <c r="P1598" s="11"/>
      <c r="Q1598" s="11"/>
      <c r="R1598" s="11"/>
      <c r="S1598" s="11"/>
      <c r="T1598" s="11"/>
      <c r="U1598" s="11"/>
      <c r="V1598" s="11"/>
      <c r="W1598" s="11"/>
      <c r="X1598" s="11"/>
      <c r="Y1598" s="11"/>
      <c r="Z1598" s="11"/>
      <c r="AA1598" s="11"/>
      <c r="AB1598" s="11"/>
      <c r="AC1598" s="11"/>
      <c r="AD1598" s="11"/>
      <c r="AE1598" s="17"/>
      <c r="AF1598" s="17"/>
      <c r="AG1598" s="8"/>
      <c r="AH1598" s="10"/>
    </row>
    <row r="1599" spans="1:34" x14ac:dyDescent="0.2">
      <c r="A1599" s="20"/>
      <c r="B1599" s="9"/>
      <c r="C1599" s="11"/>
      <c r="D1599" s="11"/>
      <c r="E1599" s="11"/>
      <c r="F1599" s="11"/>
      <c r="G1599" s="11"/>
      <c r="H1599" s="11"/>
      <c r="I1599" s="12"/>
      <c r="J1599" s="13"/>
      <c r="K1599" s="12"/>
      <c r="L1599" s="14"/>
      <c r="M1599" s="15"/>
      <c r="N1599" s="16"/>
      <c r="O1599" s="21"/>
      <c r="P1599" s="11"/>
      <c r="Q1599" s="11"/>
      <c r="R1599" s="11"/>
      <c r="S1599" s="11"/>
      <c r="T1599" s="11"/>
      <c r="U1599" s="11"/>
      <c r="V1599" s="11"/>
      <c r="W1599" s="11"/>
      <c r="X1599" s="11"/>
      <c r="Y1599" s="11"/>
      <c r="Z1599" s="11"/>
      <c r="AA1599" s="11"/>
      <c r="AB1599" s="11"/>
      <c r="AC1599" s="11"/>
      <c r="AD1599" s="11"/>
      <c r="AE1599" s="17"/>
      <c r="AF1599" s="17"/>
      <c r="AG1599" s="8"/>
      <c r="AH1599" s="10"/>
    </row>
    <row r="1600" spans="1:34" x14ac:dyDescent="0.2">
      <c r="A1600" s="20"/>
      <c r="B1600" s="9"/>
      <c r="C1600" s="11"/>
      <c r="D1600" s="11"/>
      <c r="E1600" s="11"/>
      <c r="F1600" s="11"/>
      <c r="G1600" s="11"/>
      <c r="H1600" s="11"/>
      <c r="I1600" s="12"/>
      <c r="J1600" s="13"/>
      <c r="K1600" s="12"/>
      <c r="L1600" s="14"/>
      <c r="M1600" s="15"/>
      <c r="N1600" s="16"/>
      <c r="O1600" s="21"/>
      <c r="P1600" s="11"/>
      <c r="Q1600" s="11"/>
      <c r="R1600" s="11"/>
      <c r="S1600" s="11"/>
      <c r="T1600" s="11"/>
      <c r="U1600" s="11"/>
      <c r="V1600" s="11"/>
      <c r="W1600" s="11"/>
      <c r="X1600" s="11"/>
      <c r="Y1600" s="11"/>
      <c r="Z1600" s="11"/>
      <c r="AA1600" s="11"/>
      <c r="AB1600" s="11"/>
      <c r="AC1600" s="11"/>
      <c r="AD1600" s="11"/>
      <c r="AE1600" s="17"/>
      <c r="AF1600" s="17"/>
      <c r="AG1600" s="8"/>
      <c r="AH1600" s="10"/>
    </row>
    <row r="1601" spans="1:34" x14ac:dyDescent="0.2">
      <c r="A1601" s="20"/>
      <c r="B1601" s="9"/>
      <c r="C1601" s="11"/>
      <c r="D1601" s="11"/>
      <c r="E1601" s="11"/>
      <c r="F1601" s="11"/>
      <c r="G1601" s="11"/>
      <c r="H1601" s="11"/>
      <c r="I1601" s="12"/>
      <c r="J1601" s="13"/>
      <c r="K1601" s="12"/>
      <c r="L1601" s="14"/>
      <c r="M1601" s="15"/>
      <c r="N1601" s="16"/>
      <c r="O1601" s="21"/>
      <c r="P1601" s="11"/>
      <c r="Q1601" s="11"/>
      <c r="R1601" s="11"/>
      <c r="S1601" s="11"/>
      <c r="T1601" s="11"/>
      <c r="U1601" s="11"/>
      <c r="V1601" s="11"/>
      <c r="W1601" s="11"/>
      <c r="X1601" s="11"/>
      <c r="Y1601" s="11"/>
      <c r="Z1601" s="11"/>
      <c r="AA1601" s="11"/>
      <c r="AB1601" s="11"/>
      <c r="AC1601" s="11"/>
      <c r="AD1601" s="11"/>
      <c r="AE1601" s="17"/>
      <c r="AF1601" s="17"/>
      <c r="AG1601" s="8"/>
      <c r="AH1601" s="10"/>
    </row>
    <row r="1602" spans="1:34" x14ac:dyDescent="0.2">
      <c r="A1602" s="20"/>
      <c r="B1602" s="9"/>
      <c r="C1602" s="11"/>
      <c r="D1602" s="11"/>
      <c r="E1602" s="11"/>
      <c r="F1602" s="11"/>
      <c r="G1602" s="11"/>
      <c r="H1602" s="11"/>
      <c r="I1602" s="12"/>
      <c r="J1602" s="13"/>
      <c r="K1602" s="12"/>
      <c r="L1602" s="14"/>
      <c r="M1602" s="15"/>
      <c r="N1602" s="16"/>
      <c r="O1602" s="21"/>
      <c r="P1602" s="11"/>
      <c r="Q1602" s="11"/>
      <c r="R1602" s="11"/>
      <c r="S1602" s="11"/>
      <c r="T1602" s="11"/>
      <c r="U1602" s="11"/>
      <c r="V1602" s="11"/>
      <c r="W1602" s="11"/>
      <c r="X1602" s="11"/>
      <c r="Y1602" s="11"/>
      <c r="Z1602" s="11"/>
      <c r="AA1602" s="11"/>
      <c r="AB1602" s="11"/>
      <c r="AC1602" s="11"/>
      <c r="AD1602" s="11"/>
      <c r="AE1602" s="17"/>
      <c r="AF1602" s="17"/>
      <c r="AG1602" s="8"/>
      <c r="AH1602" s="10"/>
    </row>
    <row r="1603" spans="1:34" x14ac:dyDescent="0.2">
      <c r="A1603" s="20"/>
      <c r="B1603" s="9"/>
      <c r="C1603" s="11"/>
      <c r="D1603" s="11"/>
      <c r="E1603" s="11"/>
      <c r="F1603" s="11"/>
      <c r="G1603" s="11"/>
      <c r="H1603" s="11"/>
      <c r="I1603" s="12"/>
      <c r="J1603" s="13"/>
      <c r="K1603" s="12"/>
      <c r="L1603" s="14"/>
      <c r="M1603" s="15"/>
      <c r="N1603" s="16"/>
      <c r="O1603" s="21"/>
      <c r="P1603" s="11"/>
      <c r="Q1603" s="11"/>
      <c r="R1603" s="11"/>
      <c r="S1603" s="11"/>
      <c r="T1603" s="11"/>
      <c r="U1603" s="11"/>
      <c r="V1603" s="11"/>
      <c r="W1603" s="11"/>
      <c r="X1603" s="11"/>
      <c r="Y1603" s="11"/>
      <c r="Z1603" s="11"/>
      <c r="AA1603" s="11"/>
      <c r="AB1603" s="11"/>
      <c r="AC1603" s="11"/>
      <c r="AD1603" s="11"/>
      <c r="AE1603" s="17"/>
      <c r="AF1603" s="17"/>
      <c r="AG1603" s="8"/>
      <c r="AH1603" s="10"/>
    </row>
    <row r="1604" spans="1:34" x14ac:dyDescent="0.2">
      <c r="A1604" s="20"/>
      <c r="B1604" s="9"/>
      <c r="C1604" s="11"/>
      <c r="D1604" s="11"/>
      <c r="E1604" s="11"/>
      <c r="F1604" s="11"/>
      <c r="G1604" s="11"/>
      <c r="H1604" s="11"/>
      <c r="I1604" s="12"/>
      <c r="J1604" s="13"/>
      <c r="K1604" s="12"/>
      <c r="L1604" s="14"/>
      <c r="M1604" s="15"/>
      <c r="N1604" s="16"/>
      <c r="O1604" s="21"/>
      <c r="P1604" s="11"/>
      <c r="Q1604" s="11"/>
      <c r="R1604" s="11"/>
      <c r="S1604" s="11"/>
      <c r="T1604" s="11"/>
      <c r="U1604" s="11"/>
      <c r="V1604" s="11"/>
      <c r="W1604" s="11"/>
      <c r="X1604" s="11"/>
      <c r="Y1604" s="11"/>
      <c r="Z1604" s="11"/>
      <c r="AA1604" s="11"/>
      <c r="AB1604" s="11"/>
      <c r="AC1604" s="11"/>
      <c r="AD1604" s="11"/>
      <c r="AE1604" s="17"/>
      <c r="AF1604" s="17"/>
      <c r="AG1604" s="8"/>
      <c r="AH1604" s="10"/>
    </row>
    <row r="1605" spans="1:34" x14ac:dyDescent="0.2">
      <c r="A1605" s="20"/>
      <c r="B1605" s="9"/>
      <c r="C1605" s="11"/>
      <c r="D1605" s="11"/>
      <c r="E1605" s="11"/>
      <c r="F1605" s="11"/>
      <c r="G1605" s="11"/>
      <c r="H1605" s="11"/>
      <c r="I1605" s="12"/>
      <c r="J1605" s="13"/>
      <c r="K1605" s="12"/>
      <c r="L1605" s="14"/>
      <c r="M1605" s="15"/>
      <c r="N1605" s="16"/>
      <c r="O1605" s="21"/>
      <c r="P1605" s="11"/>
      <c r="Q1605" s="11"/>
      <c r="R1605" s="11"/>
      <c r="S1605" s="11"/>
      <c r="T1605" s="11"/>
      <c r="U1605" s="11"/>
      <c r="V1605" s="11"/>
      <c r="W1605" s="11"/>
      <c r="X1605" s="11"/>
      <c r="Y1605" s="11"/>
      <c r="Z1605" s="11"/>
      <c r="AA1605" s="11"/>
      <c r="AB1605" s="11"/>
      <c r="AC1605" s="11"/>
      <c r="AD1605" s="11"/>
      <c r="AE1605" s="17"/>
      <c r="AF1605" s="17"/>
      <c r="AG1605" s="8"/>
      <c r="AH1605" s="10"/>
    </row>
    <row r="1606" spans="1:34" x14ac:dyDescent="0.2">
      <c r="A1606" s="20"/>
      <c r="B1606" s="9"/>
      <c r="C1606" s="11"/>
      <c r="D1606" s="11"/>
      <c r="E1606" s="11"/>
      <c r="F1606" s="11"/>
      <c r="G1606" s="11"/>
      <c r="H1606" s="11"/>
      <c r="I1606" s="12"/>
      <c r="J1606" s="13"/>
      <c r="K1606" s="12"/>
      <c r="L1606" s="14"/>
      <c r="M1606" s="15"/>
      <c r="N1606" s="16"/>
      <c r="O1606" s="21"/>
      <c r="P1606" s="11"/>
      <c r="Q1606" s="11"/>
      <c r="R1606" s="11"/>
      <c r="S1606" s="11"/>
      <c r="T1606" s="11"/>
      <c r="U1606" s="11"/>
      <c r="V1606" s="11"/>
      <c r="W1606" s="11"/>
      <c r="X1606" s="11"/>
      <c r="Y1606" s="11"/>
      <c r="Z1606" s="11"/>
      <c r="AA1606" s="11"/>
      <c r="AB1606" s="11"/>
      <c r="AC1606" s="11"/>
      <c r="AD1606" s="11"/>
      <c r="AE1606" s="17"/>
      <c r="AF1606" s="17"/>
      <c r="AG1606" s="8"/>
      <c r="AH1606" s="10"/>
    </row>
    <row r="1607" spans="1:34" x14ac:dyDescent="0.2">
      <c r="A1607" s="20"/>
      <c r="B1607" s="9"/>
      <c r="C1607" s="11"/>
      <c r="D1607" s="11"/>
      <c r="E1607" s="11"/>
      <c r="F1607" s="11"/>
      <c r="G1607" s="11"/>
      <c r="H1607" s="11"/>
      <c r="I1607" s="12"/>
      <c r="J1607" s="13"/>
      <c r="K1607" s="12"/>
      <c r="L1607" s="14"/>
      <c r="M1607" s="15"/>
      <c r="N1607" s="16"/>
      <c r="O1607" s="21"/>
      <c r="P1607" s="11"/>
      <c r="Q1607" s="11"/>
      <c r="R1607" s="11"/>
      <c r="S1607" s="11"/>
      <c r="T1607" s="11"/>
      <c r="U1607" s="11"/>
      <c r="V1607" s="11"/>
      <c r="W1607" s="11"/>
      <c r="X1607" s="11"/>
      <c r="Y1607" s="11"/>
      <c r="Z1607" s="11"/>
      <c r="AA1607" s="11"/>
      <c r="AB1607" s="11"/>
      <c r="AC1607" s="11"/>
      <c r="AD1607" s="11"/>
      <c r="AE1607" s="17"/>
      <c r="AF1607" s="17"/>
      <c r="AG1607" s="8"/>
      <c r="AH1607" s="10"/>
    </row>
    <row r="1608" spans="1:34" x14ac:dyDescent="0.2">
      <c r="A1608" s="20"/>
      <c r="B1608" s="9"/>
      <c r="C1608" s="11"/>
      <c r="D1608" s="11"/>
      <c r="E1608" s="11"/>
      <c r="F1608" s="11"/>
      <c r="G1608" s="11"/>
      <c r="H1608" s="11"/>
      <c r="I1608" s="12"/>
      <c r="J1608" s="13"/>
      <c r="K1608" s="12"/>
      <c r="L1608" s="14"/>
      <c r="M1608" s="15"/>
      <c r="N1608" s="16"/>
      <c r="O1608" s="21"/>
      <c r="P1608" s="11"/>
      <c r="Q1608" s="11"/>
      <c r="R1608" s="11"/>
      <c r="S1608" s="11"/>
      <c r="T1608" s="11"/>
      <c r="U1608" s="11"/>
      <c r="V1608" s="11"/>
      <c r="W1608" s="11"/>
      <c r="X1608" s="11"/>
      <c r="Y1608" s="11"/>
      <c r="Z1608" s="11"/>
      <c r="AA1608" s="11"/>
      <c r="AB1608" s="11"/>
      <c r="AC1608" s="11"/>
      <c r="AD1608" s="11"/>
      <c r="AE1608" s="17"/>
      <c r="AF1608" s="17"/>
      <c r="AG1608" s="8"/>
      <c r="AH1608" s="10"/>
    </row>
    <row r="1609" spans="1:34" x14ac:dyDescent="0.2">
      <c r="A1609" s="20"/>
      <c r="B1609" s="9"/>
      <c r="C1609" s="11"/>
      <c r="D1609" s="11"/>
      <c r="E1609" s="11"/>
      <c r="F1609" s="11"/>
      <c r="G1609" s="11"/>
      <c r="H1609" s="11"/>
      <c r="I1609" s="12"/>
      <c r="J1609" s="13"/>
      <c r="K1609" s="12"/>
      <c r="L1609" s="14"/>
      <c r="M1609" s="15"/>
      <c r="N1609" s="16"/>
      <c r="O1609" s="21"/>
      <c r="P1609" s="11"/>
      <c r="Q1609" s="11"/>
      <c r="R1609" s="11"/>
      <c r="S1609" s="11"/>
      <c r="T1609" s="11"/>
      <c r="U1609" s="11"/>
      <c r="V1609" s="11"/>
      <c r="W1609" s="11"/>
      <c r="X1609" s="11"/>
      <c r="Y1609" s="11"/>
      <c r="Z1609" s="11"/>
      <c r="AA1609" s="11"/>
      <c r="AB1609" s="11"/>
      <c r="AC1609" s="11"/>
      <c r="AD1609" s="11"/>
      <c r="AE1609" s="17"/>
      <c r="AF1609" s="17"/>
      <c r="AG1609" s="8"/>
      <c r="AH1609" s="10"/>
    </row>
    <row r="1610" spans="1:34" x14ac:dyDescent="0.2">
      <c r="A1610" s="20"/>
      <c r="B1610" s="9"/>
      <c r="C1610" s="11"/>
      <c r="D1610" s="11"/>
      <c r="E1610" s="11"/>
      <c r="F1610" s="11"/>
      <c r="G1610" s="11"/>
      <c r="H1610" s="11"/>
      <c r="I1610" s="12"/>
      <c r="J1610" s="13"/>
      <c r="K1610" s="12"/>
      <c r="L1610" s="14"/>
      <c r="M1610" s="15"/>
      <c r="N1610" s="16"/>
      <c r="O1610" s="21"/>
      <c r="P1610" s="11"/>
      <c r="Q1610" s="11"/>
      <c r="R1610" s="11"/>
      <c r="S1610" s="11"/>
      <c r="T1610" s="11"/>
      <c r="U1610" s="11"/>
      <c r="V1610" s="11"/>
      <c r="W1610" s="11"/>
      <c r="X1610" s="11"/>
      <c r="Y1610" s="11"/>
      <c r="Z1610" s="11"/>
      <c r="AA1610" s="11"/>
      <c r="AB1610" s="11"/>
      <c r="AC1610" s="11"/>
      <c r="AD1610" s="11"/>
      <c r="AE1610" s="17"/>
      <c r="AF1610" s="17"/>
      <c r="AG1610" s="8"/>
      <c r="AH1610" s="10"/>
    </row>
    <row r="1611" spans="1:34" x14ac:dyDescent="0.2">
      <c r="A1611" s="20"/>
      <c r="B1611" s="9"/>
      <c r="C1611" s="11"/>
      <c r="D1611" s="11"/>
      <c r="E1611" s="11"/>
      <c r="F1611" s="11"/>
      <c r="G1611" s="11"/>
      <c r="H1611" s="11"/>
      <c r="I1611" s="12"/>
      <c r="J1611" s="13"/>
      <c r="K1611" s="12"/>
      <c r="L1611" s="14"/>
      <c r="M1611" s="15"/>
      <c r="N1611" s="16"/>
      <c r="O1611" s="21"/>
      <c r="P1611" s="11"/>
      <c r="Q1611" s="11"/>
      <c r="R1611" s="11"/>
      <c r="S1611" s="11"/>
      <c r="T1611" s="11"/>
      <c r="U1611" s="11"/>
      <c r="V1611" s="11"/>
      <c r="W1611" s="11"/>
      <c r="X1611" s="11"/>
      <c r="Y1611" s="11"/>
      <c r="Z1611" s="11"/>
      <c r="AA1611" s="11"/>
      <c r="AB1611" s="11"/>
      <c r="AC1611" s="11"/>
      <c r="AD1611" s="11"/>
      <c r="AE1611" s="17"/>
      <c r="AF1611" s="17"/>
      <c r="AG1611" s="8"/>
      <c r="AH1611" s="10"/>
    </row>
    <row r="1612" spans="1:34" x14ac:dyDescent="0.2">
      <c r="A1612" s="20"/>
      <c r="B1612" s="9"/>
      <c r="C1612" s="11"/>
      <c r="D1612" s="11"/>
      <c r="E1612" s="11"/>
      <c r="F1612" s="11"/>
      <c r="G1612" s="11"/>
      <c r="H1612" s="11"/>
      <c r="I1612" s="12"/>
      <c r="J1612" s="13"/>
      <c r="K1612" s="12"/>
      <c r="L1612" s="14"/>
      <c r="M1612" s="15"/>
      <c r="N1612" s="16"/>
      <c r="O1612" s="21"/>
      <c r="P1612" s="11"/>
      <c r="Q1612" s="11"/>
      <c r="R1612" s="11"/>
      <c r="S1612" s="11"/>
      <c r="T1612" s="11"/>
      <c r="U1612" s="11"/>
      <c r="V1612" s="11"/>
      <c r="W1612" s="11"/>
      <c r="X1612" s="11"/>
      <c r="Y1612" s="11"/>
      <c r="Z1612" s="11"/>
      <c r="AA1612" s="11"/>
      <c r="AB1612" s="11"/>
      <c r="AC1612" s="11"/>
      <c r="AD1612" s="11"/>
      <c r="AE1612" s="17"/>
      <c r="AF1612" s="17"/>
      <c r="AG1612" s="8"/>
      <c r="AH1612" s="10"/>
    </row>
    <row r="1613" spans="1:34" x14ac:dyDescent="0.2">
      <c r="A1613" s="20"/>
      <c r="B1613" s="9"/>
      <c r="C1613" s="11"/>
      <c r="D1613" s="11"/>
      <c r="E1613" s="11"/>
      <c r="F1613" s="11"/>
      <c r="G1613" s="11"/>
      <c r="H1613" s="11"/>
      <c r="I1613" s="12"/>
      <c r="J1613" s="13"/>
      <c r="K1613" s="12"/>
      <c r="L1613" s="14"/>
      <c r="M1613" s="15"/>
      <c r="N1613" s="16"/>
      <c r="O1613" s="21"/>
      <c r="P1613" s="11"/>
      <c r="Q1613" s="11"/>
      <c r="R1613" s="11"/>
      <c r="S1613" s="11"/>
      <c r="T1613" s="11"/>
      <c r="U1613" s="11"/>
      <c r="V1613" s="11"/>
      <c r="W1613" s="11"/>
      <c r="X1613" s="11"/>
      <c r="Y1613" s="11"/>
      <c r="Z1613" s="11"/>
      <c r="AA1613" s="11"/>
      <c r="AB1613" s="11"/>
      <c r="AC1613" s="11"/>
      <c r="AD1613" s="11"/>
      <c r="AE1613" s="17"/>
      <c r="AF1613" s="17"/>
      <c r="AG1613" s="8"/>
      <c r="AH1613" s="10"/>
    </row>
    <row r="1614" spans="1:34" x14ac:dyDescent="0.2">
      <c r="A1614" s="20"/>
      <c r="B1614" s="9"/>
      <c r="C1614" s="11"/>
      <c r="D1614" s="11"/>
      <c r="E1614" s="11"/>
      <c r="F1614" s="11"/>
      <c r="G1614" s="11"/>
      <c r="H1614" s="11"/>
      <c r="I1614" s="12"/>
      <c r="J1614" s="13"/>
      <c r="K1614" s="12"/>
      <c r="L1614" s="14"/>
      <c r="M1614" s="15"/>
      <c r="N1614" s="16"/>
      <c r="O1614" s="21"/>
      <c r="P1614" s="11"/>
      <c r="Q1614" s="11"/>
      <c r="R1614" s="11"/>
      <c r="S1614" s="11"/>
      <c r="T1614" s="11"/>
      <c r="U1614" s="11"/>
      <c r="V1614" s="11"/>
      <c r="W1614" s="11"/>
      <c r="X1614" s="11"/>
      <c r="Y1614" s="11"/>
      <c r="Z1614" s="11"/>
      <c r="AA1614" s="11"/>
      <c r="AB1614" s="11"/>
      <c r="AC1614" s="11"/>
      <c r="AD1614" s="11"/>
      <c r="AE1614" s="17"/>
      <c r="AF1614" s="17"/>
      <c r="AG1614" s="8"/>
      <c r="AH1614" s="10"/>
    </row>
    <row r="1615" spans="1:34" x14ac:dyDescent="0.2">
      <c r="A1615" s="20"/>
      <c r="B1615" s="9"/>
      <c r="C1615" s="11"/>
      <c r="D1615" s="11"/>
      <c r="E1615" s="11"/>
      <c r="F1615" s="11"/>
      <c r="G1615" s="11"/>
      <c r="H1615" s="11"/>
      <c r="I1615" s="12"/>
      <c r="J1615" s="13"/>
      <c r="K1615" s="12"/>
      <c r="L1615" s="14"/>
      <c r="M1615" s="15"/>
      <c r="N1615" s="16"/>
      <c r="O1615" s="21"/>
      <c r="P1615" s="11"/>
      <c r="Q1615" s="11"/>
      <c r="R1615" s="11"/>
      <c r="S1615" s="11"/>
      <c r="T1615" s="11"/>
      <c r="U1615" s="11"/>
      <c r="V1615" s="11"/>
      <c r="W1615" s="11"/>
      <c r="X1615" s="11"/>
      <c r="Y1615" s="11"/>
      <c r="Z1615" s="11"/>
      <c r="AA1615" s="11"/>
      <c r="AB1615" s="11"/>
      <c r="AC1615" s="11"/>
      <c r="AD1615" s="11"/>
      <c r="AE1615" s="17"/>
      <c r="AF1615" s="17"/>
      <c r="AG1615" s="8"/>
      <c r="AH1615" s="10"/>
    </row>
    <row r="1616" spans="1:34" x14ac:dyDescent="0.2">
      <c r="A1616" s="20"/>
      <c r="B1616" s="9"/>
      <c r="C1616" s="11"/>
      <c r="D1616" s="11"/>
      <c r="E1616" s="11"/>
      <c r="F1616" s="11"/>
      <c r="G1616" s="11"/>
      <c r="H1616" s="11"/>
      <c r="I1616" s="12"/>
      <c r="J1616" s="13"/>
      <c r="K1616" s="12"/>
      <c r="L1616" s="14"/>
      <c r="M1616" s="15"/>
      <c r="N1616" s="16"/>
      <c r="O1616" s="21"/>
      <c r="P1616" s="11"/>
      <c r="Q1616" s="11"/>
      <c r="R1616" s="11"/>
      <c r="S1616" s="11"/>
      <c r="T1616" s="11"/>
      <c r="U1616" s="11"/>
      <c r="V1616" s="11"/>
      <c r="W1616" s="11"/>
      <c r="X1616" s="11"/>
      <c r="Y1616" s="11"/>
      <c r="Z1616" s="11"/>
      <c r="AA1616" s="11"/>
      <c r="AB1616" s="11"/>
      <c r="AC1616" s="11"/>
      <c r="AD1616" s="11"/>
      <c r="AE1616" s="17"/>
      <c r="AF1616" s="17"/>
      <c r="AG1616" s="8"/>
      <c r="AH1616" s="10"/>
    </row>
    <row r="1617" spans="1:34" x14ac:dyDescent="0.2">
      <c r="A1617" s="20"/>
      <c r="B1617" s="9"/>
      <c r="C1617" s="11"/>
      <c r="D1617" s="11"/>
      <c r="E1617" s="11"/>
      <c r="F1617" s="11"/>
      <c r="G1617" s="11"/>
      <c r="H1617" s="11"/>
      <c r="I1617" s="12"/>
      <c r="J1617" s="13"/>
      <c r="K1617" s="12"/>
      <c r="L1617" s="14"/>
      <c r="M1617" s="15"/>
      <c r="N1617" s="16"/>
      <c r="O1617" s="21"/>
      <c r="P1617" s="11"/>
      <c r="Q1617" s="11"/>
      <c r="R1617" s="11"/>
      <c r="S1617" s="11"/>
      <c r="T1617" s="11"/>
      <c r="U1617" s="11"/>
      <c r="V1617" s="11"/>
      <c r="W1617" s="11"/>
      <c r="X1617" s="11"/>
      <c r="Y1617" s="11"/>
      <c r="Z1617" s="11"/>
      <c r="AA1617" s="11"/>
      <c r="AB1617" s="11"/>
      <c r="AC1617" s="11"/>
      <c r="AD1617" s="11"/>
      <c r="AE1617" s="17"/>
      <c r="AF1617" s="17"/>
      <c r="AG1617" s="8"/>
      <c r="AH1617" s="10"/>
    </row>
    <row r="1618" spans="1:34" x14ac:dyDescent="0.2">
      <c r="A1618" s="20"/>
      <c r="B1618" s="9"/>
      <c r="C1618" s="11"/>
      <c r="D1618" s="11"/>
      <c r="E1618" s="11"/>
      <c r="F1618" s="11"/>
      <c r="G1618" s="11"/>
      <c r="H1618" s="11"/>
      <c r="I1618" s="12"/>
      <c r="J1618" s="13"/>
      <c r="K1618" s="12"/>
      <c r="L1618" s="14"/>
      <c r="M1618" s="15"/>
      <c r="N1618" s="16"/>
      <c r="O1618" s="21"/>
      <c r="P1618" s="11"/>
      <c r="Q1618" s="11"/>
      <c r="R1618" s="11"/>
      <c r="S1618" s="11"/>
      <c r="T1618" s="11"/>
      <c r="U1618" s="11"/>
      <c r="V1618" s="11"/>
      <c r="W1618" s="11"/>
      <c r="X1618" s="11"/>
      <c r="Y1618" s="11"/>
      <c r="Z1618" s="11"/>
      <c r="AA1618" s="11"/>
      <c r="AB1618" s="11"/>
      <c r="AC1618" s="11"/>
      <c r="AD1618" s="11"/>
      <c r="AE1618" s="17"/>
      <c r="AF1618" s="17"/>
      <c r="AG1618" s="8"/>
      <c r="AH1618" s="10"/>
    </row>
    <row r="1619" spans="1:34" x14ac:dyDescent="0.2">
      <c r="A1619" s="20"/>
      <c r="B1619" s="9"/>
      <c r="C1619" s="11"/>
      <c r="D1619" s="11"/>
      <c r="E1619" s="11"/>
      <c r="F1619" s="11"/>
      <c r="G1619" s="11"/>
      <c r="H1619" s="11"/>
      <c r="I1619" s="12"/>
      <c r="J1619" s="13"/>
      <c r="K1619" s="12"/>
      <c r="L1619" s="14"/>
      <c r="M1619" s="15"/>
      <c r="N1619" s="16"/>
      <c r="O1619" s="21"/>
      <c r="P1619" s="11"/>
      <c r="Q1619" s="11"/>
      <c r="R1619" s="11"/>
      <c r="S1619" s="11"/>
      <c r="T1619" s="11"/>
      <c r="U1619" s="11"/>
      <c r="V1619" s="11"/>
      <c r="W1619" s="11"/>
      <c r="X1619" s="11"/>
      <c r="Y1619" s="11"/>
      <c r="Z1619" s="11"/>
      <c r="AA1619" s="11"/>
      <c r="AB1619" s="11"/>
      <c r="AC1619" s="11"/>
      <c r="AD1619" s="11"/>
      <c r="AE1619" s="17"/>
      <c r="AF1619" s="17"/>
      <c r="AG1619" s="8"/>
      <c r="AH1619" s="10"/>
    </row>
    <row r="1620" spans="1:34" x14ac:dyDescent="0.2">
      <c r="A1620" s="20"/>
      <c r="B1620" s="9"/>
      <c r="C1620" s="11"/>
      <c r="D1620" s="11"/>
      <c r="E1620" s="11"/>
      <c r="F1620" s="11"/>
      <c r="G1620" s="11"/>
      <c r="H1620" s="11"/>
      <c r="I1620" s="12"/>
      <c r="J1620" s="13"/>
      <c r="K1620" s="12"/>
      <c r="L1620" s="14"/>
      <c r="M1620" s="15"/>
      <c r="N1620" s="16"/>
      <c r="O1620" s="21"/>
      <c r="P1620" s="11"/>
      <c r="Q1620" s="11"/>
      <c r="R1620" s="11"/>
      <c r="S1620" s="11"/>
      <c r="T1620" s="11"/>
      <c r="U1620" s="11"/>
      <c r="V1620" s="11"/>
      <c r="W1620" s="11"/>
      <c r="X1620" s="11"/>
      <c r="Y1620" s="11"/>
      <c r="Z1620" s="11"/>
      <c r="AA1620" s="11"/>
      <c r="AB1620" s="11"/>
      <c r="AC1620" s="11"/>
      <c r="AD1620" s="11"/>
      <c r="AE1620" s="17"/>
      <c r="AF1620" s="17"/>
      <c r="AG1620" s="8"/>
      <c r="AH1620" s="10"/>
    </row>
    <row r="1621" spans="1:34" x14ac:dyDescent="0.2">
      <c r="A1621" s="20"/>
      <c r="B1621" s="9"/>
      <c r="C1621" s="11"/>
      <c r="D1621" s="11"/>
      <c r="E1621" s="11"/>
      <c r="F1621" s="11"/>
      <c r="G1621" s="11"/>
      <c r="H1621" s="11"/>
      <c r="I1621" s="12"/>
      <c r="J1621" s="13"/>
      <c r="K1621" s="12"/>
      <c r="L1621" s="14"/>
      <c r="M1621" s="15"/>
      <c r="N1621" s="16"/>
      <c r="O1621" s="21"/>
      <c r="P1621" s="11"/>
      <c r="Q1621" s="11"/>
      <c r="R1621" s="11"/>
      <c r="S1621" s="11"/>
      <c r="T1621" s="11"/>
      <c r="U1621" s="11"/>
      <c r="V1621" s="11"/>
      <c r="W1621" s="11"/>
      <c r="X1621" s="11"/>
      <c r="Y1621" s="11"/>
      <c r="Z1621" s="11"/>
      <c r="AA1621" s="11"/>
      <c r="AB1621" s="11"/>
      <c r="AC1621" s="11"/>
      <c r="AD1621" s="11"/>
      <c r="AE1621" s="17"/>
      <c r="AF1621" s="17"/>
      <c r="AG1621" s="8"/>
      <c r="AH1621" s="10"/>
    </row>
    <row r="1622" spans="1:34" x14ac:dyDescent="0.2">
      <c r="A1622" s="20"/>
      <c r="B1622" s="9"/>
      <c r="C1622" s="11"/>
      <c r="D1622" s="11"/>
      <c r="E1622" s="11"/>
      <c r="F1622" s="11"/>
      <c r="G1622" s="11"/>
      <c r="H1622" s="11"/>
      <c r="I1622" s="12"/>
      <c r="J1622" s="13"/>
      <c r="K1622" s="12"/>
      <c r="L1622" s="14"/>
      <c r="M1622" s="15"/>
      <c r="N1622" s="16"/>
      <c r="O1622" s="21"/>
      <c r="P1622" s="11"/>
      <c r="Q1622" s="11"/>
      <c r="R1622" s="11"/>
      <c r="S1622" s="11"/>
      <c r="T1622" s="11"/>
      <c r="U1622" s="11"/>
      <c r="V1622" s="11"/>
      <c r="W1622" s="11"/>
      <c r="X1622" s="11"/>
      <c r="Y1622" s="11"/>
      <c r="Z1622" s="11"/>
      <c r="AA1622" s="11"/>
      <c r="AB1622" s="11"/>
      <c r="AC1622" s="11"/>
      <c r="AD1622" s="11"/>
      <c r="AE1622" s="17"/>
      <c r="AF1622" s="17"/>
      <c r="AG1622" s="8"/>
      <c r="AH1622" s="10"/>
    </row>
    <row r="1623" spans="1:34" x14ac:dyDescent="0.2">
      <c r="A1623" s="20"/>
      <c r="B1623" s="9"/>
      <c r="C1623" s="11"/>
      <c r="D1623" s="11"/>
      <c r="E1623" s="11"/>
      <c r="F1623" s="11"/>
      <c r="G1623" s="11"/>
      <c r="H1623" s="11"/>
      <c r="I1623" s="12"/>
      <c r="J1623" s="13"/>
      <c r="K1623" s="12"/>
      <c r="L1623" s="14"/>
      <c r="M1623" s="15"/>
      <c r="N1623" s="16"/>
      <c r="O1623" s="21"/>
      <c r="P1623" s="11"/>
      <c r="Q1623" s="11"/>
      <c r="R1623" s="11"/>
      <c r="S1623" s="11"/>
      <c r="T1623" s="11"/>
      <c r="U1623" s="11"/>
      <c r="V1623" s="11"/>
      <c r="W1623" s="11"/>
      <c r="X1623" s="11"/>
      <c r="Y1623" s="11"/>
      <c r="Z1623" s="11"/>
      <c r="AA1623" s="11"/>
      <c r="AB1623" s="11"/>
      <c r="AC1623" s="11"/>
      <c r="AD1623" s="11"/>
      <c r="AE1623" s="17"/>
      <c r="AF1623" s="17"/>
      <c r="AG1623" s="8"/>
      <c r="AH1623" s="10"/>
    </row>
    <row r="1624" spans="1:34" x14ac:dyDescent="0.2">
      <c r="A1624" s="20"/>
      <c r="B1624" s="9"/>
      <c r="C1624" s="11"/>
      <c r="D1624" s="11"/>
      <c r="E1624" s="11"/>
      <c r="F1624" s="11"/>
      <c r="G1624" s="11"/>
      <c r="H1624" s="11"/>
      <c r="I1624" s="12"/>
      <c r="J1624" s="13"/>
      <c r="K1624" s="12"/>
      <c r="L1624" s="14"/>
      <c r="M1624" s="15"/>
      <c r="N1624" s="16"/>
      <c r="O1624" s="21"/>
      <c r="P1624" s="11"/>
      <c r="Q1624" s="11"/>
      <c r="R1624" s="11"/>
      <c r="S1624" s="11"/>
      <c r="T1624" s="11"/>
      <c r="U1624" s="11"/>
      <c r="V1624" s="11"/>
      <c r="W1624" s="11"/>
      <c r="X1624" s="11"/>
      <c r="Y1624" s="11"/>
      <c r="Z1624" s="11"/>
      <c r="AA1624" s="11"/>
      <c r="AB1624" s="11"/>
      <c r="AC1624" s="11"/>
      <c r="AD1624" s="11"/>
      <c r="AE1624" s="17"/>
      <c r="AF1624" s="17"/>
      <c r="AG1624" s="8"/>
      <c r="AH1624" s="10"/>
    </row>
    <row r="1625" spans="1:34" x14ac:dyDescent="0.2">
      <c r="A1625" s="20"/>
      <c r="B1625" s="9"/>
      <c r="C1625" s="11"/>
      <c r="D1625" s="11"/>
      <c r="E1625" s="11"/>
      <c r="F1625" s="11"/>
      <c r="G1625" s="11"/>
      <c r="H1625" s="11"/>
      <c r="I1625" s="12"/>
      <c r="J1625" s="13"/>
      <c r="K1625" s="12"/>
      <c r="L1625" s="14"/>
      <c r="M1625" s="15"/>
      <c r="N1625" s="16"/>
      <c r="O1625" s="21"/>
      <c r="P1625" s="11"/>
      <c r="Q1625" s="11"/>
      <c r="R1625" s="11"/>
      <c r="S1625" s="11"/>
      <c r="T1625" s="11"/>
      <c r="U1625" s="11"/>
      <c r="V1625" s="11"/>
      <c r="W1625" s="11"/>
      <c r="X1625" s="11"/>
      <c r="Y1625" s="11"/>
      <c r="Z1625" s="11"/>
      <c r="AA1625" s="11"/>
      <c r="AB1625" s="11"/>
      <c r="AC1625" s="11"/>
      <c r="AD1625" s="11"/>
      <c r="AE1625" s="17"/>
      <c r="AF1625" s="17"/>
      <c r="AG1625" s="8"/>
      <c r="AH1625" s="10"/>
    </row>
    <row r="1626" spans="1:34" x14ac:dyDescent="0.2">
      <c r="A1626" s="20"/>
      <c r="B1626" s="9"/>
      <c r="C1626" s="11"/>
      <c r="D1626" s="11"/>
      <c r="E1626" s="11"/>
      <c r="F1626" s="11"/>
      <c r="G1626" s="11"/>
      <c r="H1626" s="11"/>
      <c r="I1626" s="12"/>
      <c r="J1626" s="13"/>
      <c r="K1626" s="12"/>
      <c r="L1626" s="14"/>
      <c r="M1626" s="15"/>
      <c r="N1626" s="16"/>
      <c r="O1626" s="21"/>
      <c r="P1626" s="11"/>
      <c r="Q1626" s="11"/>
      <c r="R1626" s="11"/>
      <c r="S1626" s="11"/>
      <c r="T1626" s="11"/>
      <c r="U1626" s="11"/>
      <c r="V1626" s="11"/>
      <c r="W1626" s="11"/>
      <c r="X1626" s="11"/>
      <c r="Y1626" s="11"/>
      <c r="Z1626" s="11"/>
      <c r="AA1626" s="11"/>
      <c r="AB1626" s="11"/>
      <c r="AC1626" s="11"/>
      <c r="AD1626" s="11"/>
      <c r="AE1626" s="17"/>
      <c r="AF1626" s="17"/>
      <c r="AG1626" s="8"/>
      <c r="AH1626" s="10"/>
    </row>
    <row r="1627" spans="1:34" x14ac:dyDescent="0.2">
      <c r="A1627" s="20"/>
      <c r="B1627" s="9"/>
      <c r="C1627" s="11"/>
      <c r="D1627" s="11"/>
      <c r="E1627" s="11"/>
      <c r="F1627" s="11"/>
      <c r="G1627" s="11"/>
      <c r="H1627" s="11"/>
      <c r="I1627" s="12"/>
      <c r="J1627" s="13"/>
      <c r="K1627" s="12"/>
      <c r="L1627" s="14"/>
      <c r="M1627" s="15"/>
      <c r="N1627" s="16"/>
      <c r="O1627" s="21"/>
      <c r="P1627" s="11"/>
      <c r="Q1627" s="11"/>
      <c r="R1627" s="11"/>
      <c r="S1627" s="11"/>
      <c r="T1627" s="11"/>
      <c r="U1627" s="11"/>
      <c r="V1627" s="11"/>
      <c r="W1627" s="11"/>
      <c r="X1627" s="11"/>
      <c r="Y1627" s="11"/>
      <c r="Z1627" s="11"/>
      <c r="AA1627" s="11"/>
      <c r="AB1627" s="11"/>
      <c r="AC1627" s="11"/>
      <c r="AD1627" s="11"/>
      <c r="AE1627" s="17"/>
      <c r="AF1627" s="17"/>
      <c r="AG1627" s="8"/>
      <c r="AH1627" s="10"/>
    </row>
    <row r="1628" spans="1:34" x14ac:dyDescent="0.2">
      <c r="A1628" s="20"/>
      <c r="B1628" s="9"/>
      <c r="C1628" s="11"/>
      <c r="D1628" s="11"/>
      <c r="E1628" s="11"/>
      <c r="F1628" s="11"/>
      <c r="G1628" s="11"/>
      <c r="H1628" s="11"/>
      <c r="I1628" s="12"/>
      <c r="J1628" s="13"/>
      <c r="K1628" s="12"/>
      <c r="L1628" s="14"/>
      <c r="M1628" s="15"/>
      <c r="N1628" s="16"/>
      <c r="O1628" s="21"/>
      <c r="P1628" s="11"/>
      <c r="Q1628" s="11"/>
      <c r="R1628" s="11"/>
      <c r="S1628" s="11"/>
      <c r="T1628" s="11"/>
      <c r="U1628" s="11"/>
      <c r="V1628" s="11"/>
      <c r="W1628" s="11"/>
      <c r="X1628" s="11"/>
      <c r="Y1628" s="11"/>
      <c r="Z1628" s="11"/>
      <c r="AA1628" s="11"/>
      <c r="AB1628" s="11"/>
      <c r="AC1628" s="11"/>
      <c r="AD1628" s="11"/>
      <c r="AE1628" s="17"/>
      <c r="AF1628" s="17"/>
      <c r="AG1628" s="8"/>
      <c r="AH1628" s="10"/>
    </row>
    <row r="1629" spans="1:34" x14ac:dyDescent="0.2">
      <c r="A1629" s="20"/>
      <c r="B1629" s="9"/>
      <c r="C1629" s="11"/>
      <c r="D1629" s="11"/>
      <c r="E1629" s="11"/>
      <c r="F1629" s="11"/>
      <c r="G1629" s="11"/>
      <c r="H1629" s="11"/>
      <c r="I1629" s="12"/>
      <c r="J1629" s="13"/>
      <c r="K1629" s="12"/>
      <c r="L1629" s="14"/>
      <c r="M1629" s="15"/>
      <c r="N1629" s="16"/>
      <c r="O1629" s="21"/>
      <c r="P1629" s="11"/>
      <c r="Q1629" s="11"/>
      <c r="R1629" s="11"/>
      <c r="S1629" s="11"/>
      <c r="T1629" s="11"/>
      <c r="U1629" s="11"/>
      <c r="V1629" s="11"/>
      <c r="W1629" s="11"/>
      <c r="X1629" s="11"/>
      <c r="Y1629" s="11"/>
      <c r="Z1629" s="11"/>
      <c r="AA1629" s="11"/>
      <c r="AB1629" s="11"/>
      <c r="AC1629" s="11"/>
      <c r="AD1629" s="11"/>
      <c r="AE1629" s="17"/>
      <c r="AF1629" s="17"/>
      <c r="AG1629" s="8"/>
      <c r="AH1629" s="10"/>
    </row>
    <row r="1630" spans="1:34" x14ac:dyDescent="0.2">
      <c r="A1630" s="20"/>
      <c r="B1630" s="9"/>
      <c r="C1630" s="11"/>
      <c r="D1630" s="11"/>
      <c r="E1630" s="11"/>
      <c r="F1630" s="11"/>
      <c r="G1630" s="11"/>
      <c r="H1630" s="11"/>
      <c r="I1630" s="12"/>
      <c r="J1630" s="13"/>
      <c r="K1630" s="12"/>
      <c r="L1630" s="14"/>
      <c r="M1630" s="15"/>
      <c r="N1630" s="16"/>
      <c r="O1630" s="21"/>
      <c r="P1630" s="11"/>
      <c r="Q1630" s="11"/>
      <c r="R1630" s="11"/>
      <c r="S1630" s="11"/>
      <c r="T1630" s="11"/>
      <c r="U1630" s="11"/>
      <c r="V1630" s="11"/>
      <c r="W1630" s="11"/>
      <c r="X1630" s="11"/>
      <c r="Y1630" s="11"/>
      <c r="Z1630" s="11"/>
      <c r="AA1630" s="11"/>
      <c r="AB1630" s="11"/>
      <c r="AC1630" s="11"/>
      <c r="AD1630" s="11"/>
      <c r="AE1630" s="17"/>
      <c r="AF1630" s="17"/>
      <c r="AG1630" s="8"/>
      <c r="AH1630" s="10"/>
    </row>
    <row r="1631" spans="1:34" x14ac:dyDescent="0.2">
      <c r="A1631" s="20"/>
      <c r="B1631" s="9"/>
      <c r="C1631" s="11"/>
      <c r="D1631" s="11"/>
      <c r="E1631" s="11"/>
      <c r="F1631" s="11"/>
      <c r="G1631" s="11"/>
      <c r="H1631" s="11"/>
      <c r="I1631" s="12"/>
      <c r="J1631" s="13"/>
      <c r="K1631" s="12"/>
      <c r="L1631" s="14"/>
      <c r="M1631" s="15"/>
      <c r="N1631" s="16"/>
      <c r="O1631" s="21"/>
      <c r="P1631" s="11"/>
      <c r="Q1631" s="11"/>
      <c r="R1631" s="11"/>
      <c r="S1631" s="11"/>
      <c r="T1631" s="11"/>
      <c r="U1631" s="11"/>
      <c r="V1631" s="11"/>
      <c r="W1631" s="11"/>
      <c r="X1631" s="11"/>
      <c r="Y1631" s="11"/>
      <c r="Z1631" s="11"/>
      <c r="AA1631" s="11"/>
      <c r="AB1631" s="11"/>
      <c r="AC1631" s="11"/>
      <c r="AD1631" s="11"/>
      <c r="AE1631" s="17"/>
      <c r="AF1631" s="17"/>
      <c r="AG1631" s="8"/>
      <c r="AH1631" s="10"/>
    </row>
    <row r="1632" spans="1:34" x14ac:dyDescent="0.2">
      <c r="A1632" s="20"/>
      <c r="B1632" s="9"/>
      <c r="C1632" s="11"/>
      <c r="D1632" s="11"/>
      <c r="E1632" s="11"/>
      <c r="F1632" s="11"/>
      <c r="G1632" s="11"/>
      <c r="H1632" s="11"/>
      <c r="I1632" s="12"/>
      <c r="J1632" s="13"/>
      <c r="K1632" s="12"/>
      <c r="L1632" s="14"/>
      <c r="M1632" s="15"/>
      <c r="N1632" s="16"/>
      <c r="O1632" s="21"/>
      <c r="P1632" s="11"/>
      <c r="Q1632" s="11"/>
      <c r="R1632" s="11"/>
      <c r="S1632" s="11"/>
      <c r="T1632" s="11"/>
      <c r="U1632" s="11"/>
      <c r="V1632" s="11"/>
      <c r="W1632" s="11"/>
      <c r="X1632" s="11"/>
      <c r="Y1632" s="11"/>
      <c r="Z1632" s="11"/>
      <c r="AA1632" s="11"/>
      <c r="AB1632" s="11"/>
      <c r="AC1632" s="11"/>
      <c r="AD1632" s="11"/>
      <c r="AE1632" s="17"/>
      <c r="AF1632" s="17"/>
      <c r="AG1632" s="8"/>
      <c r="AH1632" s="10"/>
    </row>
    <row r="1633" spans="1:34" x14ac:dyDescent="0.2">
      <c r="A1633" s="20"/>
      <c r="B1633" s="9"/>
      <c r="C1633" s="11"/>
      <c r="D1633" s="11"/>
      <c r="E1633" s="11"/>
      <c r="F1633" s="11"/>
      <c r="G1633" s="11"/>
      <c r="H1633" s="11"/>
      <c r="I1633" s="12"/>
      <c r="J1633" s="13"/>
      <c r="K1633" s="12"/>
      <c r="L1633" s="14"/>
      <c r="M1633" s="15"/>
      <c r="N1633" s="16"/>
      <c r="O1633" s="21"/>
      <c r="P1633" s="11"/>
      <c r="Q1633" s="11"/>
      <c r="R1633" s="11"/>
      <c r="S1633" s="11"/>
      <c r="T1633" s="11"/>
      <c r="U1633" s="11"/>
      <c r="V1633" s="11"/>
      <c r="W1633" s="11"/>
      <c r="X1633" s="11"/>
      <c r="Y1633" s="11"/>
      <c r="Z1633" s="11"/>
      <c r="AA1633" s="11"/>
      <c r="AB1633" s="11"/>
      <c r="AC1633" s="11"/>
      <c r="AD1633" s="11"/>
      <c r="AE1633" s="17"/>
      <c r="AF1633" s="17"/>
      <c r="AG1633" s="8"/>
      <c r="AH1633" s="10"/>
    </row>
    <row r="1634" spans="1:34" x14ac:dyDescent="0.2">
      <c r="A1634" s="20"/>
      <c r="B1634" s="9"/>
      <c r="C1634" s="11"/>
      <c r="D1634" s="11"/>
      <c r="E1634" s="11"/>
      <c r="F1634" s="11"/>
      <c r="G1634" s="11"/>
      <c r="H1634" s="11"/>
      <c r="I1634" s="12"/>
      <c r="J1634" s="13"/>
      <c r="K1634" s="12"/>
      <c r="L1634" s="14"/>
      <c r="M1634" s="15"/>
      <c r="N1634" s="16"/>
      <c r="O1634" s="21"/>
      <c r="P1634" s="11"/>
      <c r="Q1634" s="11"/>
      <c r="R1634" s="11"/>
      <c r="S1634" s="11"/>
      <c r="T1634" s="11"/>
      <c r="U1634" s="11"/>
      <c r="V1634" s="11"/>
      <c r="W1634" s="11"/>
      <c r="X1634" s="11"/>
      <c r="Y1634" s="11"/>
      <c r="Z1634" s="11"/>
      <c r="AA1634" s="11"/>
      <c r="AB1634" s="11"/>
      <c r="AC1634" s="11"/>
      <c r="AD1634" s="11"/>
      <c r="AE1634" s="17"/>
      <c r="AF1634" s="17"/>
      <c r="AG1634" s="8"/>
      <c r="AH1634" s="10"/>
    </row>
    <row r="1635" spans="1:34" x14ac:dyDescent="0.2">
      <c r="A1635" s="20"/>
      <c r="B1635" s="9"/>
      <c r="C1635" s="11"/>
      <c r="D1635" s="11"/>
      <c r="E1635" s="11"/>
      <c r="F1635" s="11"/>
      <c r="G1635" s="11"/>
      <c r="H1635" s="11"/>
      <c r="I1635" s="12"/>
      <c r="J1635" s="13"/>
      <c r="K1635" s="12"/>
      <c r="L1635" s="14"/>
      <c r="M1635" s="15"/>
      <c r="N1635" s="16"/>
      <c r="O1635" s="21"/>
      <c r="P1635" s="11"/>
      <c r="Q1635" s="11"/>
      <c r="R1635" s="11"/>
      <c r="S1635" s="11"/>
      <c r="T1635" s="11"/>
      <c r="U1635" s="11"/>
      <c r="V1635" s="11"/>
      <c r="W1635" s="11"/>
      <c r="X1635" s="11"/>
      <c r="Y1635" s="11"/>
      <c r="Z1635" s="11"/>
      <c r="AA1635" s="11"/>
      <c r="AB1635" s="11"/>
      <c r="AC1635" s="11"/>
      <c r="AD1635" s="11"/>
      <c r="AE1635" s="17"/>
      <c r="AF1635" s="17"/>
      <c r="AG1635" s="8"/>
      <c r="AH1635" s="10"/>
    </row>
    <row r="1636" spans="1:34" x14ac:dyDescent="0.2">
      <c r="A1636" s="20"/>
      <c r="B1636" s="9"/>
      <c r="C1636" s="11"/>
      <c r="D1636" s="11"/>
      <c r="E1636" s="11"/>
      <c r="F1636" s="11"/>
      <c r="G1636" s="11"/>
      <c r="H1636" s="11"/>
      <c r="I1636" s="12"/>
      <c r="J1636" s="13"/>
      <c r="K1636" s="12"/>
      <c r="L1636" s="14"/>
      <c r="M1636" s="15"/>
      <c r="N1636" s="16"/>
      <c r="O1636" s="21"/>
      <c r="P1636" s="11"/>
      <c r="Q1636" s="11"/>
      <c r="R1636" s="11"/>
      <c r="S1636" s="11"/>
      <c r="T1636" s="11"/>
      <c r="U1636" s="11"/>
      <c r="V1636" s="11"/>
      <c r="W1636" s="11"/>
      <c r="X1636" s="11"/>
      <c r="Y1636" s="11"/>
      <c r="Z1636" s="11"/>
      <c r="AA1636" s="11"/>
      <c r="AB1636" s="11"/>
      <c r="AC1636" s="11"/>
      <c r="AD1636" s="11"/>
      <c r="AE1636" s="17"/>
      <c r="AF1636" s="17"/>
      <c r="AG1636" s="8"/>
      <c r="AH1636" s="10"/>
    </row>
    <row r="1637" spans="1:34" x14ac:dyDescent="0.2">
      <c r="A1637" s="20"/>
      <c r="B1637" s="9"/>
      <c r="C1637" s="11"/>
      <c r="D1637" s="11"/>
      <c r="E1637" s="11"/>
      <c r="F1637" s="11"/>
      <c r="G1637" s="11"/>
      <c r="H1637" s="11"/>
      <c r="I1637" s="12"/>
      <c r="J1637" s="13"/>
      <c r="K1637" s="12"/>
      <c r="L1637" s="14"/>
      <c r="M1637" s="15"/>
      <c r="N1637" s="16"/>
      <c r="O1637" s="21"/>
      <c r="P1637" s="11"/>
      <c r="Q1637" s="11"/>
      <c r="R1637" s="11"/>
      <c r="S1637" s="11"/>
      <c r="T1637" s="11"/>
      <c r="U1637" s="11"/>
      <c r="V1637" s="11"/>
      <c r="W1637" s="11"/>
      <c r="X1637" s="11"/>
      <c r="Y1637" s="11"/>
      <c r="Z1637" s="11"/>
      <c r="AA1637" s="11"/>
      <c r="AB1637" s="11"/>
      <c r="AC1637" s="11"/>
      <c r="AD1637" s="11"/>
      <c r="AE1637" s="17"/>
      <c r="AF1637" s="17"/>
      <c r="AG1637" s="8"/>
      <c r="AH1637" s="10"/>
    </row>
    <row r="1638" spans="1:34" x14ac:dyDescent="0.2">
      <c r="A1638" s="20"/>
      <c r="B1638" s="9"/>
      <c r="C1638" s="11"/>
      <c r="D1638" s="11"/>
      <c r="E1638" s="11"/>
      <c r="F1638" s="11"/>
      <c r="G1638" s="11"/>
      <c r="H1638" s="11"/>
      <c r="I1638" s="12"/>
      <c r="J1638" s="13"/>
      <c r="K1638" s="12"/>
      <c r="L1638" s="14"/>
      <c r="M1638" s="15"/>
      <c r="N1638" s="16"/>
      <c r="O1638" s="21"/>
      <c r="P1638" s="11"/>
      <c r="Q1638" s="11"/>
      <c r="R1638" s="11"/>
      <c r="S1638" s="11"/>
      <c r="T1638" s="11"/>
      <c r="U1638" s="11"/>
      <c r="V1638" s="11"/>
      <c r="W1638" s="11"/>
      <c r="X1638" s="11"/>
      <c r="Y1638" s="11"/>
      <c r="Z1638" s="11"/>
      <c r="AA1638" s="11"/>
      <c r="AB1638" s="11"/>
      <c r="AC1638" s="11"/>
      <c r="AD1638" s="11"/>
      <c r="AE1638" s="17"/>
      <c r="AF1638" s="17"/>
      <c r="AG1638" s="8"/>
      <c r="AH1638" s="10"/>
    </row>
    <row r="1639" spans="1:34" x14ac:dyDescent="0.2">
      <c r="A1639" s="20"/>
      <c r="B1639" s="9"/>
      <c r="C1639" s="11"/>
      <c r="D1639" s="11"/>
      <c r="E1639" s="11"/>
      <c r="F1639" s="11"/>
      <c r="G1639" s="11"/>
      <c r="H1639" s="11"/>
      <c r="I1639" s="12"/>
      <c r="J1639" s="13"/>
      <c r="K1639" s="12"/>
      <c r="L1639" s="14"/>
      <c r="M1639" s="15"/>
      <c r="N1639" s="16"/>
      <c r="O1639" s="21"/>
      <c r="P1639" s="11"/>
      <c r="Q1639" s="11"/>
      <c r="R1639" s="11"/>
      <c r="S1639" s="11"/>
      <c r="T1639" s="11"/>
      <c r="U1639" s="11"/>
      <c r="V1639" s="11"/>
      <c r="W1639" s="11"/>
      <c r="X1639" s="11"/>
      <c r="Y1639" s="11"/>
      <c r="Z1639" s="11"/>
      <c r="AA1639" s="11"/>
      <c r="AB1639" s="11"/>
      <c r="AC1639" s="11"/>
      <c r="AD1639" s="11"/>
      <c r="AE1639" s="17"/>
      <c r="AF1639" s="17"/>
      <c r="AG1639" s="8"/>
      <c r="AH1639" s="10"/>
    </row>
    <row r="1640" spans="1:34" x14ac:dyDescent="0.2">
      <c r="A1640" s="20"/>
      <c r="B1640" s="9"/>
      <c r="C1640" s="11"/>
      <c r="D1640" s="11"/>
      <c r="E1640" s="11"/>
      <c r="F1640" s="11"/>
      <c r="G1640" s="11"/>
      <c r="H1640" s="11"/>
      <c r="I1640" s="12"/>
      <c r="J1640" s="13"/>
      <c r="K1640" s="12"/>
      <c r="L1640" s="14"/>
      <c r="M1640" s="15"/>
      <c r="N1640" s="16"/>
      <c r="O1640" s="21"/>
      <c r="P1640" s="11"/>
      <c r="Q1640" s="11"/>
      <c r="R1640" s="11"/>
      <c r="S1640" s="11"/>
      <c r="T1640" s="11"/>
      <c r="U1640" s="11"/>
      <c r="V1640" s="11"/>
      <c r="W1640" s="11"/>
      <c r="X1640" s="11"/>
      <c r="Y1640" s="11"/>
      <c r="Z1640" s="11"/>
      <c r="AA1640" s="11"/>
      <c r="AB1640" s="11"/>
      <c r="AC1640" s="11"/>
      <c r="AD1640" s="11"/>
      <c r="AE1640" s="17"/>
      <c r="AF1640" s="17"/>
      <c r="AG1640" s="8"/>
      <c r="AH1640" s="10"/>
    </row>
    <row r="1641" spans="1:34" x14ac:dyDescent="0.2">
      <c r="A1641" s="20"/>
      <c r="B1641" s="9"/>
      <c r="C1641" s="11"/>
      <c r="D1641" s="11"/>
      <c r="E1641" s="11"/>
      <c r="F1641" s="11"/>
      <c r="G1641" s="11"/>
      <c r="H1641" s="11"/>
      <c r="I1641" s="12"/>
      <c r="J1641" s="13"/>
      <c r="K1641" s="12"/>
      <c r="L1641" s="14"/>
      <c r="M1641" s="15"/>
      <c r="N1641" s="16"/>
      <c r="O1641" s="21"/>
      <c r="P1641" s="11"/>
      <c r="Q1641" s="11"/>
      <c r="R1641" s="11"/>
      <c r="S1641" s="11"/>
      <c r="T1641" s="11"/>
      <c r="U1641" s="11"/>
      <c r="V1641" s="11"/>
      <c r="W1641" s="11"/>
      <c r="X1641" s="11"/>
      <c r="Y1641" s="11"/>
      <c r="Z1641" s="11"/>
      <c r="AA1641" s="11"/>
      <c r="AB1641" s="11"/>
      <c r="AC1641" s="11"/>
      <c r="AD1641" s="11"/>
      <c r="AE1641" s="17"/>
      <c r="AF1641" s="17"/>
      <c r="AG1641" s="8"/>
      <c r="AH1641" s="10"/>
    </row>
    <row r="1642" spans="1:34" x14ac:dyDescent="0.2">
      <c r="A1642" s="20"/>
      <c r="B1642" s="9"/>
      <c r="C1642" s="11"/>
      <c r="D1642" s="11"/>
      <c r="E1642" s="11"/>
      <c r="F1642" s="11"/>
      <c r="G1642" s="11"/>
      <c r="H1642" s="11"/>
      <c r="I1642" s="12"/>
      <c r="J1642" s="13"/>
      <c r="K1642" s="12"/>
      <c r="L1642" s="14"/>
      <c r="M1642" s="15"/>
      <c r="N1642" s="16"/>
      <c r="O1642" s="21"/>
      <c r="P1642" s="11"/>
      <c r="Q1642" s="11"/>
      <c r="R1642" s="11"/>
      <c r="S1642" s="11"/>
      <c r="T1642" s="11"/>
      <c r="U1642" s="11"/>
      <c r="V1642" s="11"/>
      <c r="W1642" s="11"/>
      <c r="X1642" s="11"/>
      <c r="Y1642" s="11"/>
      <c r="Z1642" s="11"/>
      <c r="AA1642" s="11"/>
      <c r="AB1642" s="11"/>
      <c r="AC1642" s="11"/>
      <c r="AD1642" s="11"/>
      <c r="AE1642" s="17"/>
      <c r="AF1642" s="17"/>
      <c r="AG1642" s="8"/>
      <c r="AH1642" s="10"/>
    </row>
    <row r="1643" spans="1:34" x14ac:dyDescent="0.2">
      <c r="A1643" s="20"/>
      <c r="B1643" s="9"/>
      <c r="C1643" s="11"/>
      <c r="D1643" s="11"/>
      <c r="E1643" s="11"/>
      <c r="F1643" s="11"/>
      <c r="G1643" s="11"/>
      <c r="H1643" s="11"/>
      <c r="I1643" s="12"/>
      <c r="J1643" s="13"/>
      <c r="K1643" s="12"/>
      <c r="L1643" s="14"/>
      <c r="M1643" s="15"/>
      <c r="N1643" s="16"/>
      <c r="O1643" s="21"/>
      <c r="P1643" s="11"/>
      <c r="Q1643" s="11"/>
      <c r="R1643" s="11"/>
      <c r="S1643" s="11"/>
      <c r="T1643" s="11"/>
      <c r="U1643" s="11"/>
      <c r="V1643" s="11"/>
      <c r="W1643" s="11"/>
      <c r="X1643" s="11"/>
      <c r="Y1643" s="11"/>
      <c r="Z1643" s="11"/>
      <c r="AA1643" s="11"/>
      <c r="AB1643" s="11"/>
      <c r="AC1643" s="11"/>
      <c r="AD1643" s="11"/>
      <c r="AE1643" s="17"/>
      <c r="AF1643" s="17"/>
      <c r="AG1643" s="8"/>
      <c r="AH1643" s="10"/>
    </row>
    <row r="1644" spans="1:34" x14ac:dyDescent="0.2">
      <c r="A1644" s="20"/>
      <c r="B1644" s="9"/>
      <c r="C1644" s="11"/>
      <c r="D1644" s="11"/>
      <c r="E1644" s="11"/>
      <c r="F1644" s="11"/>
      <c r="G1644" s="11"/>
      <c r="H1644" s="11"/>
      <c r="I1644" s="12"/>
      <c r="J1644" s="13"/>
      <c r="K1644" s="12"/>
      <c r="L1644" s="14"/>
      <c r="M1644" s="15"/>
      <c r="N1644" s="16"/>
      <c r="O1644" s="21"/>
      <c r="P1644" s="11"/>
      <c r="Q1644" s="11"/>
      <c r="R1644" s="11"/>
      <c r="S1644" s="11"/>
      <c r="T1644" s="11"/>
      <c r="U1644" s="11"/>
      <c r="V1644" s="11"/>
      <c r="W1644" s="11"/>
      <c r="X1644" s="11"/>
      <c r="Y1644" s="11"/>
      <c r="Z1644" s="11"/>
      <c r="AA1644" s="11"/>
      <c r="AB1644" s="11"/>
      <c r="AC1644" s="11"/>
      <c r="AD1644" s="11"/>
      <c r="AE1644" s="17"/>
      <c r="AF1644" s="17"/>
      <c r="AG1644" s="8"/>
      <c r="AH1644" s="10"/>
    </row>
    <row r="1645" spans="1:34" x14ac:dyDescent="0.2">
      <c r="A1645" s="20"/>
      <c r="B1645" s="9"/>
      <c r="C1645" s="11"/>
      <c r="D1645" s="11"/>
      <c r="E1645" s="11"/>
      <c r="F1645" s="11"/>
      <c r="G1645" s="11"/>
      <c r="H1645" s="11"/>
      <c r="I1645" s="12"/>
      <c r="J1645" s="13"/>
      <c r="K1645" s="12"/>
      <c r="L1645" s="14"/>
      <c r="M1645" s="15"/>
      <c r="N1645" s="16"/>
      <c r="O1645" s="21"/>
      <c r="P1645" s="11"/>
      <c r="Q1645" s="11"/>
      <c r="R1645" s="11"/>
      <c r="S1645" s="11"/>
      <c r="T1645" s="11"/>
      <c r="U1645" s="11"/>
      <c r="V1645" s="11"/>
      <c r="W1645" s="11"/>
      <c r="X1645" s="11"/>
      <c r="Y1645" s="11"/>
      <c r="Z1645" s="11"/>
      <c r="AA1645" s="11"/>
      <c r="AB1645" s="11"/>
      <c r="AC1645" s="11"/>
      <c r="AD1645" s="11"/>
      <c r="AE1645" s="17"/>
      <c r="AF1645" s="17"/>
      <c r="AG1645" s="8"/>
      <c r="AH1645" s="10"/>
    </row>
    <row r="1646" spans="1:34" x14ac:dyDescent="0.2">
      <c r="A1646" s="20"/>
      <c r="B1646" s="9"/>
      <c r="C1646" s="11"/>
      <c r="D1646" s="11"/>
      <c r="E1646" s="11"/>
      <c r="F1646" s="11"/>
      <c r="G1646" s="11"/>
      <c r="H1646" s="11"/>
      <c r="I1646" s="12"/>
      <c r="J1646" s="13"/>
      <c r="K1646" s="12"/>
      <c r="L1646" s="14"/>
      <c r="M1646" s="15"/>
      <c r="N1646" s="16"/>
      <c r="O1646" s="21"/>
      <c r="P1646" s="11"/>
      <c r="Q1646" s="11"/>
      <c r="R1646" s="11"/>
      <c r="S1646" s="11"/>
      <c r="T1646" s="11"/>
      <c r="U1646" s="11"/>
      <c r="V1646" s="11"/>
      <c r="W1646" s="11"/>
      <c r="X1646" s="11"/>
      <c r="Y1646" s="11"/>
      <c r="Z1646" s="11"/>
      <c r="AA1646" s="11"/>
      <c r="AB1646" s="11"/>
      <c r="AC1646" s="11"/>
      <c r="AD1646" s="11"/>
      <c r="AE1646" s="17"/>
      <c r="AF1646" s="17"/>
      <c r="AG1646" s="8"/>
      <c r="AH1646" s="10"/>
    </row>
    <row r="1647" spans="1:34" x14ac:dyDescent="0.2">
      <c r="A1647" s="20"/>
      <c r="B1647" s="9"/>
      <c r="C1647" s="11"/>
      <c r="D1647" s="11"/>
      <c r="E1647" s="11"/>
      <c r="F1647" s="11"/>
      <c r="G1647" s="11"/>
      <c r="H1647" s="11"/>
      <c r="I1647" s="12"/>
      <c r="J1647" s="13"/>
      <c r="K1647" s="12"/>
      <c r="L1647" s="14"/>
      <c r="M1647" s="15"/>
      <c r="N1647" s="16"/>
      <c r="O1647" s="21"/>
      <c r="P1647" s="11"/>
      <c r="Q1647" s="11"/>
      <c r="R1647" s="11"/>
      <c r="S1647" s="11"/>
      <c r="T1647" s="11"/>
      <c r="U1647" s="11"/>
      <c r="V1647" s="11"/>
      <c r="W1647" s="11"/>
      <c r="X1647" s="11"/>
      <c r="Y1647" s="11"/>
      <c r="Z1647" s="11"/>
      <c r="AA1647" s="11"/>
      <c r="AB1647" s="11"/>
      <c r="AC1647" s="11"/>
      <c r="AD1647" s="11"/>
      <c r="AE1647" s="17"/>
      <c r="AF1647" s="17"/>
      <c r="AG1647" s="8"/>
      <c r="AH1647" s="10"/>
    </row>
    <row r="1648" spans="1:34" x14ac:dyDescent="0.2">
      <c r="A1648" s="20"/>
      <c r="B1648" s="9"/>
      <c r="C1648" s="11"/>
      <c r="D1648" s="11"/>
      <c r="E1648" s="11"/>
      <c r="F1648" s="11"/>
      <c r="G1648" s="11"/>
      <c r="H1648" s="11"/>
      <c r="I1648" s="12"/>
      <c r="J1648" s="13"/>
      <c r="K1648" s="12"/>
      <c r="L1648" s="14"/>
      <c r="M1648" s="15"/>
      <c r="N1648" s="16"/>
      <c r="O1648" s="21"/>
      <c r="P1648" s="11"/>
      <c r="Q1648" s="11"/>
      <c r="R1648" s="11"/>
      <c r="S1648" s="11"/>
      <c r="T1648" s="11"/>
      <c r="U1648" s="11"/>
      <c r="V1648" s="11"/>
      <c r="W1648" s="11"/>
      <c r="X1648" s="11"/>
      <c r="Y1648" s="11"/>
      <c r="Z1648" s="11"/>
      <c r="AA1648" s="11"/>
      <c r="AB1648" s="11"/>
      <c r="AC1648" s="11"/>
      <c r="AD1648" s="11"/>
      <c r="AE1648" s="17"/>
      <c r="AF1648" s="17"/>
      <c r="AG1648" s="8"/>
      <c r="AH1648" s="10"/>
    </row>
    <row r="1649" spans="1:34" x14ac:dyDescent="0.2">
      <c r="A1649" s="20"/>
      <c r="B1649" s="9"/>
      <c r="C1649" s="11"/>
      <c r="D1649" s="11"/>
      <c r="E1649" s="11"/>
      <c r="F1649" s="11"/>
      <c r="G1649" s="11"/>
      <c r="H1649" s="11"/>
      <c r="I1649" s="12"/>
      <c r="J1649" s="13"/>
      <c r="K1649" s="12"/>
      <c r="L1649" s="14"/>
      <c r="M1649" s="15"/>
      <c r="N1649" s="16"/>
      <c r="O1649" s="21"/>
      <c r="P1649" s="11"/>
      <c r="Q1649" s="11"/>
      <c r="R1649" s="11"/>
      <c r="S1649" s="11"/>
      <c r="T1649" s="11"/>
      <c r="U1649" s="11"/>
      <c r="V1649" s="11"/>
      <c r="W1649" s="11"/>
      <c r="X1649" s="11"/>
      <c r="Y1649" s="11"/>
      <c r="Z1649" s="11"/>
      <c r="AA1649" s="11"/>
      <c r="AB1649" s="11"/>
      <c r="AC1649" s="11"/>
      <c r="AD1649" s="11"/>
      <c r="AE1649" s="17"/>
      <c r="AF1649" s="17"/>
      <c r="AG1649" s="8"/>
      <c r="AH1649" s="10"/>
    </row>
    <row r="1650" spans="1:34" x14ac:dyDescent="0.2">
      <c r="A1650" s="20"/>
      <c r="B1650" s="9"/>
      <c r="C1650" s="11"/>
      <c r="D1650" s="11"/>
      <c r="E1650" s="11"/>
      <c r="F1650" s="11"/>
      <c r="G1650" s="11"/>
      <c r="H1650" s="11"/>
      <c r="I1650" s="12"/>
      <c r="J1650" s="13"/>
      <c r="K1650" s="12"/>
      <c r="L1650" s="14"/>
      <c r="M1650" s="15"/>
      <c r="N1650" s="16"/>
      <c r="O1650" s="21"/>
      <c r="P1650" s="11"/>
      <c r="Q1650" s="11"/>
      <c r="R1650" s="11"/>
      <c r="S1650" s="11"/>
      <c r="T1650" s="11"/>
      <c r="U1650" s="11"/>
      <c r="V1650" s="11"/>
      <c r="W1650" s="11"/>
      <c r="X1650" s="11"/>
      <c r="Y1650" s="11"/>
      <c r="Z1650" s="11"/>
      <c r="AA1650" s="11"/>
      <c r="AB1650" s="11"/>
      <c r="AC1650" s="11"/>
      <c r="AD1650" s="11"/>
      <c r="AE1650" s="17"/>
      <c r="AF1650" s="17"/>
      <c r="AG1650" s="8"/>
      <c r="AH1650" s="10"/>
    </row>
    <row r="1651" spans="1:34" x14ac:dyDescent="0.2">
      <c r="A1651" s="20"/>
      <c r="B1651" s="9"/>
      <c r="C1651" s="11"/>
      <c r="D1651" s="11"/>
      <c r="E1651" s="11"/>
      <c r="F1651" s="11"/>
      <c r="G1651" s="11"/>
      <c r="H1651" s="11"/>
      <c r="I1651" s="12"/>
      <c r="J1651" s="13"/>
      <c r="K1651" s="12"/>
      <c r="L1651" s="14"/>
      <c r="M1651" s="15"/>
      <c r="N1651" s="16"/>
      <c r="O1651" s="21"/>
      <c r="P1651" s="11"/>
      <c r="Q1651" s="11"/>
      <c r="R1651" s="11"/>
      <c r="S1651" s="11"/>
      <c r="T1651" s="11"/>
      <c r="U1651" s="11"/>
      <c r="V1651" s="11"/>
      <c r="W1651" s="11"/>
      <c r="X1651" s="11"/>
      <c r="Y1651" s="11"/>
      <c r="Z1651" s="11"/>
      <c r="AA1651" s="11"/>
      <c r="AB1651" s="11"/>
      <c r="AC1651" s="11"/>
      <c r="AD1651" s="11"/>
      <c r="AE1651" s="17"/>
      <c r="AF1651" s="17"/>
      <c r="AG1651" s="8"/>
      <c r="AH1651" s="10"/>
    </row>
    <row r="1652" spans="1:34" x14ac:dyDescent="0.2">
      <c r="A1652" s="20"/>
      <c r="B1652" s="9"/>
      <c r="C1652" s="11"/>
      <c r="D1652" s="11"/>
      <c r="E1652" s="11"/>
      <c r="F1652" s="11"/>
      <c r="G1652" s="11"/>
      <c r="H1652" s="11"/>
      <c r="I1652" s="12"/>
      <c r="J1652" s="13"/>
      <c r="K1652" s="12"/>
      <c r="L1652" s="14"/>
      <c r="M1652" s="15"/>
      <c r="N1652" s="16"/>
      <c r="O1652" s="21"/>
      <c r="P1652" s="11"/>
      <c r="Q1652" s="11"/>
      <c r="R1652" s="11"/>
      <c r="S1652" s="11"/>
      <c r="T1652" s="11"/>
      <c r="U1652" s="11"/>
      <c r="V1652" s="11"/>
      <c r="W1652" s="11"/>
      <c r="X1652" s="11"/>
      <c r="Y1652" s="11"/>
      <c r="Z1652" s="11"/>
      <c r="AA1652" s="11"/>
      <c r="AB1652" s="11"/>
      <c r="AC1652" s="11"/>
      <c r="AD1652" s="11"/>
      <c r="AE1652" s="17"/>
      <c r="AF1652" s="17"/>
      <c r="AG1652" s="8"/>
      <c r="AH1652" s="10"/>
    </row>
    <row r="1653" spans="1:34" x14ac:dyDescent="0.2">
      <c r="A1653" s="20"/>
      <c r="B1653" s="9"/>
      <c r="C1653" s="11"/>
      <c r="D1653" s="11"/>
      <c r="E1653" s="11"/>
      <c r="F1653" s="11"/>
      <c r="G1653" s="11"/>
      <c r="H1653" s="11"/>
      <c r="I1653" s="12"/>
      <c r="J1653" s="13"/>
      <c r="K1653" s="12"/>
      <c r="L1653" s="14"/>
      <c r="M1653" s="15"/>
      <c r="N1653" s="16"/>
      <c r="O1653" s="21"/>
      <c r="P1653" s="11"/>
      <c r="Q1653" s="11"/>
      <c r="R1653" s="11"/>
      <c r="S1653" s="11"/>
      <c r="T1653" s="11"/>
      <c r="U1653" s="11"/>
      <c r="V1653" s="11"/>
      <c r="W1653" s="11"/>
      <c r="X1653" s="11"/>
      <c r="Y1653" s="11"/>
      <c r="Z1653" s="11"/>
      <c r="AA1653" s="11"/>
      <c r="AB1653" s="11"/>
      <c r="AC1653" s="11"/>
      <c r="AD1653" s="11"/>
      <c r="AE1653" s="17"/>
      <c r="AF1653" s="17"/>
      <c r="AG1653" s="8"/>
      <c r="AH1653" s="10"/>
    </row>
    <row r="1654" spans="1:34" x14ac:dyDescent="0.2">
      <c r="A1654" s="20"/>
      <c r="B1654" s="9"/>
      <c r="C1654" s="11"/>
      <c r="D1654" s="11"/>
      <c r="E1654" s="11"/>
      <c r="F1654" s="11"/>
      <c r="G1654" s="11"/>
      <c r="H1654" s="11"/>
      <c r="I1654" s="12"/>
      <c r="J1654" s="13"/>
      <c r="K1654" s="12"/>
      <c r="L1654" s="14"/>
      <c r="M1654" s="15"/>
      <c r="N1654" s="16"/>
      <c r="O1654" s="21"/>
      <c r="P1654" s="11"/>
      <c r="Q1654" s="11"/>
      <c r="R1654" s="11"/>
      <c r="S1654" s="11"/>
      <c r="T1654" s="11"/>
      <c r="U1654" s="11"/>
      <c r="V1654" s="11"/>
      <c r="W1654" s="11"/>
      <c r="X1654" s="11"/>
      <c r="Y1654" s="11"/>
      <c r="Z1654" s="11"/>
      <c r="AA1654" s="11"/>
      <c r="AB1654" s="11"/>
      <c r="AC1654" s="11"/>
      <c r="AD1654" s="11"/>
      <c r="AE1654" s="17"/>
      <c r="AF1654" s="17"/>
      <c r="AG1654" s="8"/>
      <c r="AH1654" s="10"/>
    </row>
    <row r="1655" spans="1:34" x14ac:dyDescent="0.2">
      <c r="A1655" s="20"/>
      <c r="B1655" s="9"/>
      <c r="C1655" s="11"/>
      <c r="D1655" s="11"/>
      <c r="E1655" s="11"/>
      <c r="F1655" s="11"/>
      <c r="G1655" s="11"/>
      <c r="H1655" s="11"/>
      <c r="I1655" s="12"/>
      <c r="J1655" s="13"/>
      <c r="K1655" s="12"/>
      <c r="L1655" s="14"/>
      <c r="M1655" s="15"/>
      <c r="N1655" s="16"/>
      <c r="O1655" s="21"/>
      <c r="P1655" s="11"/>
      <c r="Q1655" s="11"/>
      <c r="R1655" s="11"/>
      <c r="S1655" s="11"/>
      <c r="T1655" s="11"/>
      <c r="U1655" s="11"/>
      <c r="V1655" s="11"/>
      <c r="W1655" s="11"/>
      <c r="X1655" s="11"/>
      <c r="Y1655" s="11"/>
      <c r="Z1655" s="11"/>
      <c r="AA1655" s="11"/>
      <c r="AB1655" s="11"/>
      <c r="AC1655" s="11"/>
      <c r="AD1655" s="11"/>
      <c r="AE1655" s="17"/>
      <c r="AF1655" s="17"/>
      <c r="AG1655" s="8"/>
      <c r="AH1655" s="10"/>
    </row>
    <row r="1656" spans="1:34" x14ac:dyDescent="0.2">
      <c r="A1656" s="20"/>
      <c r="B1656" s="9"/>
      <c r="C1656" s="11"/>
      <c r="D1656" s="11"/>
      <c r="E1656" s="11"/>
      <c r="F1656" s="11"/>
      <c r="G1656" s="11"/>
      <c r="H1656" s="11"/>
      <c r="I1656" s="12"/>
      <c r="J1656" s="13"/>
      <c r="K1656" s="12"/>
      <c r="L1656" s="14"/>
      <c r="M1656" s="15"/>
      <c r="N1656" s="16"/>
      <c r="O1656" s="21"/>
      <c r="P1656" s="11"/>
      <c r="Q1656" s="11"/>
      <c r="R1656" s="11"/>
      <c r="S1656" s="11"/>
      <c r="T1656" s="11"/>
      <c r="U1656" s="11"/>
      <c r="V1656" s="11"/>
      <c r="W1656" s="11"/>
      <c r="X1656" s="11"/>
      <c r="Y1656" s="11"/>
      <c r="Z1656" s="11"/>
      <c r="AA1656" s="11"/>
      <c r="AB1656" s="11"/>
      <c r="AC1656" s="11"/>
      <c r="AD1656" s="11"/>
      <c r="AE1656" s="17"/>
      <c r="AF1656" s="17"/>
      <c r="AG1656" s="8"/>
      <c r="AH1656" s="10"/>
    </row>
    <row r="1657" spans="1:34" x14ac:dyDescent="0.2">
      <c r="A1657" s="20"/>
      <c r="B1657" s="9"/>
      <c r="C1657" s="11"/>
      <c r="D1657" s="11"/>
      <c r="E1657" s="11"/>
      <c r="F1657" s="11"/>
      <c r="G1657" s="11"/>
      <c r="H1657" s="11"/>
      <c r="I1657" s="12"/>
      <c r="J1657" s="13"/>
      <c r="K1657" s="12"/>
      <c r="L1657" s="14"/>
      <c r="M1657" s="15"/>
      <c r="N1657" s="16"/>
      <c r="O1657" s="21"/>
      <c r="P1657" s="11"/>
      <c r="Q1657" s="11"/>
      <c r="R1657" s="11"/>
      <c r="S1657" s="11"/>
      <c r="T1657" s="11"/>
      <c r="U1657" s="11"/>
      <c r="V1657" s="11"/>
      <c r="W1657" s="11"/>
      <c r="X1657" s="11"/>
      <c r="Y1657" s="11"/>
      <c r="Z1657" s="11"/>
      <c r="AA1657" s="11"/>
      <c r="AB1657" s="11"/>
      <c r="AC1657" s="11"/>
      <c r="AD1657" s="11"/>
      <c r="AE1657" s="17"/>
      <c r="AF1657" s="17"/>
      <c r="AG1657" s="8"/>
      <c r="AH1657" s="10"/>
    </row>
    <row r="1658" spans="1:34" x14ac:dyDescent="0.2">
      <c r="A1658" s="20"/>
      <c r="B1658" s="9"/>
      <c r="C1658" s="11"/>
      <c r="D1658" s="11"/>
      <c r="E1658" s="11"/>
      <c r="F1658" s="11"/>
      <c r="G1658" s="11"/>
      <c r="H1658" s="11"/>
      <c r="I1658" s="12"/>
      <c r="J1658" s="13"/>
      <c r="K1658" s="12"/>
      <c r="L1658" s="14"/>
      <c r="M1658" s="15"/>
      <c r="N1658" s="16"/>
      <c r="O1658" s="21"/>
      <c r="P1658" s="11"/>
      <c r="Q1658" s="11"/>
      <c r="R1658" s="11"/>
      <c r="S1658" s="11"/>
      <c r="T1658" s="11"/>
      <c r="U1658" s="11"/>
      <c r="V1658" s="11"/>
      <c r="W1658" s="11"/>
      <c r="X1658" s="11"/>
      <c r="Y1658" s="11"/>
      <c r="Z1658" s="11"/>
      <c r="AA1658" s="11"/>
      <c r="AB1658" s="11"/>
      <c r="AC1658" s="11"/>
      <c r="AD1658" s="11"/>
      <c r="AE1658" s="17"/>
      <c r="AF1658" s="17"/>
      <c r="AG1658" s="8"/>
      <c r="AH1658" s="10"/>
    </row>
    <row r="1659" spans="1:34" x14ac:dyDescent="0.2">
      <c r="A1659" s="20"/>
      <c r="B1659" s="9"/>
      <c r="C1659" s="11"/>
      <c r="D1659" s="11"/>
      <c r="E1659" s="11"/>
      <c r="F1659" s="11"/>
      <c r="G1659" s="11"/>
      <c r="H1659" s="11"/>
      <c r="I1659" s="12"/>
      <c r="J1659" s="13"/>
      <c r="K1659" s="12"/>
      <c r="L1659" s="14"/>
      <c r="M1659" s="15"/>
      <c r="N1659" s="16"/>
      <c r="O1659" s="21"/>
      <c r="P1659" s="11"/>
      <c r="Q1659" s="11"/>
      <c r="R1659" s="11"/>
      <c r="S1659" s="11"/>
      <c r="T1659" s="11"/>
      <c r="U1659" s="11"/>
      <c r="V1659" s="11"/>
      <c r="W1659" s="11"/>
      <c r="X1659" s="11"/>
      <c r="Y1659" s="11"/>
      <c r="Z1659" s="11"/>
      <c r="AA1659" s="11"/>
      <c r="AB1659" s="11"/>
      <c r="AC1659" s="11"/>
      <c r="AD1659" s="11"/>
      <c r="AE1659" s="17"/>
      <c r="AF1659" s="17"/>
      <c r="AG1659" s="8"/>
      <c r="AH1659" s="10"/>
    </row>
    <row r="1660" spans="1:34" x14ac:dyDescent="0.2">
      <c r="A1660" s="20"/>
      <c r="B1660" s="9"/>
      <c r="C1660" s="11"/>
      <c r="D1660" s="11"/>
      <c r="E1660" s="11"/>
      <c r="F1660" s="11"/>
      <c r="G1660" s="11"/>
      <c r="H1660" s="11"/>
      <c r="I1660" s="12"/>
      <c r="J1660" s="13"/>
      <c r="K1660" s="12"/>
      <c r="L1660" s="14"/>
      <c r="M1660" s="15"/>
      <c r="N1660" s="16"/>
      <c r="O1660" s="21"/>
      <c r="P1660" s="11"/>
      <c r="Q1660" s="11"/>
      <c r="R1660" s="11"/>
      <c r="S1660" s="11"/>
      <c r="T1660" s="11"/>
      <c r="U1660" s="11"/>
      <c r="V1660" s="11"/>
      <c r="W1660" s="11"/>
      <c r="X1660" s="11"/>
      <c r="Y1660" s="11"/>
      <c r="Z1660" s="11"/>
      <c r="AA1660" s="11"/>
      <c r="AB1660" s="11"/>
      <c r="AC1660" s="11"/>
      <c r="AD1660" s="11"/>
      <c r="AE1660" s="17"/>
      <c r="AF1660" s="17"/>
      <c r="AG1660" s="8"/>
      <c r="AH1660" s="10"/>
    </row>
    <row r="1661" spans="1:34" x14ac:dyDescent="0.2">
      <c r="A1661" s="20"/>
      <c r="B1661" s="9"/>
      <c r="C1661" s="11"/>
      <c r="D1661" s="11"/>
      <c r="E1661" s="11"/>
      <c r="F1661" s="11"/>
      <c r="G1661" s="11"/>
      <c r="H1661" s="11"/>
      <c r="I1661" s="12"/>
      <c r="J1661" s="13"/>
      <c r="K1661" s="12"/>
      <c r="L1661" s="14"/>
      <c r="M1661" s="15"/>
      <c r="N1661" s="16"/>
      <c r="O1661" s="21"/>
      <c r="P1661" s="11"/>
      <c r="Q1661" s="11"/>
      <c r="R1661" s="11"/>
      <c r="S1661" s="11"/>
      <c r="T1661" s="11"/>
      <c r="U1661" s="11"/>
      <c r="V1661" s="11"/>
      <c r="W1661" s="11"/>
      <c r="X1661" s="11"/>
      <c r="Y1661" s="11"/>
      <c r="Z1661" s="11"/>
      <c r="AA1661" s="11"/>
      <c r="AB1661" s="11"/>
      <c r="AC1661" s="11"/>
      <c r="AD1661" s="11"/>
      <c r="AE1661" s="17"/>
      <c r="AF1661" s="17"/>
      <c r="AG1661" s="8"/>
      <c r="AH1661" s="10"/>
    </row>
    <row r="1662" spans="1:34" x14ac:dyDescent="0.2">
      <c r="A1662" s="20"/>
      <c r="B1662" s="9"/>
      <c r="C1662" s="11"/>
      <c r="D1662" s="11"/>
      <c r="E1662" s="11"/>
      <c r="F1662" s="11"/>
      <c r="G1662" s="11"/>
      <c r="H1662" s="11"/>
      <c r="I1662" s="12"/>
      <c r="J1662" s="13"/>
      <c r="K1662" s="12"/>
      <c r="L1662" s="14"/>
      <c r="M1662" s="15"/>
      <c r="N1662" s="16"/>
      <c r="O1662" s="21"/>
      <c r="P1662" s="11"/>
      <c r="Q1662" s="11"/>
      <c r="R1662" s="11"/>
      <c r="S1662" s="11"/>
      <c r="T1662" s="11"/>
      <c r="U1662" s="11"/>
      <c r="V1662" s="11"/>
      <c r="W1662" s="11"/>
      <c r="X1662" s="11"/>
      <c r="Y1662" s="11"/>
      <c r="Z1662" s="11"/>
      <c r="AA1662" s="11"/>
      <c r="AB1662" s="11"/>
      <c r="AC1662" s="11"/>
      <c r="AD1662" s="11"/>
      <c r="AE1662" s="17"/>
      <c r="AF1662" s="17"/>
      <c r="AG1662" s="8"/>
      <c r="AH1662" s="10"/>
    </row>
    <row r="1663" spans="1:34" x14ac:dyDescent="0.2">
      <c r="A1663" s="20"/>
      <c r="B1663" s="9"/>
      <c r="C1663" s="11"/>
      <c r="D1663" s="11"/>
      <c r="E1663" s="11"/>
      <c r="F1663" s="11"/>
      <c r="G1663" s="11"/>
      <c r="H1663" s="11"/>
      <c r="I1663" s="12"/>
      <c r="J1663" s="13"/>
      <c r="K1663" s="12"/>
      <c r="L1663" s="14"/>
      <c r="M1663" s="15"/>
      <c r="N1663" s="16"/>
      <c r="O1663" s="21"/>
      <c r="P1663" s="11"/>
      <c r="Q1663" s="11"/>
      <c r="R1663" s="11"/>
      <c r="S1663" s="11"/>
      <c r="T1663" s="11"/>
      <c r="U1663" s="11"/>
      <c r="V1663" s="11"/>
      <c r="W1663" s="11"/>
      <c r="X1663" s="11"/>
      <c r="Y1663" s="11"/>
      <c r="Z1663" s="11"/>
      <c r="AA1663" s="11"/>
      <c r="AB1663" s="11"/>
      <c r="AC1663" s="11"/>
      <c r="AD1663" s="11"/>
      <c r="AE1663" s="17"/>
      <c r="AF1663" s="17"/>
      <c r="AG1663" s="8"/>
      <c r="AH1663" s="10"/>
    </row>
    <row r="1664" spans="1:34" x14ac:dyDescent="0.2">
      <c r="A1664" s="20"/>
      <c r="B1664" s="9"/>
      <c r="C1664" s="11"/>
      <c r="D1664" s="11"/>
      <c r="E1664" s="11"/>
      <c r="F1664" s="11"/>
      <c r="G1664" s="11"/>
      <c r="H1664" s="11"/>
      <c r="I1664" s="12"/>
      <c r="J1664" s="13"/>
      <c r="K1664" s="12"/>
      <c r="L1664" s="14"/>
      <c r="M1664" s="15"/>
      <c r="N1664" s="16"/>
      <c r="O1664" s="21"/>
      <c r="P1664" s="11"/>
      <c r="Q1664" s="11"/>
      <c r="R1664" s="11"/>
      <c r="S1664" s="11"/>
      <c r="T1664" s="11"/>
      <c r="U1664" s="11"/>
      <c r="V1664" s="11"/>
      <c r="W1664" s="11"/>
      <c r="X1664" s="11"/>
      <c r="Y1664" s="11"/>
      <c r="Z1664" s="11"/>
      <c r="AA1664" s="11"/>
      <c r="AB1664" s="11"/>
      <c r="AC1664" s="11"/>
      <c r="AD1664" s="11"/>
      <c r="AE1664" s="17"/>
      <c r="AF1664" s="17"/>
      <c r="AG1664" s="8"/>
      <c r="AH1664" s="10"/>
    </row>
    <row r="1665" spans="1:34" x14ac:dyDescent="0.2">
      <c r="A1665" s="20"/>
      <c r="B1665" s="9"/>
      <c r="C1665" s="11"/>
      <c r="D1665" s="11"/>
      <c r="E1665" s="11"/>
      <c r="F1665" s="11"/>
      <c r="G1665" s="11"/>
      <c r="H1665" s="11"/>
      <c r="I1665" s="12"/>
      <c r="J1665" s="13"/>
      <c r="K1665" s="12"/>
      <c r="L1665" s="14"/>
      <c r="M1665" s="15"/>
      <c r="N1665" s="16"/>
      <c r="O1665" s="21"/>
      <c r="P1665" s="11"/>
      <c r="Q1665" s="11"/>
      <c r="R1665" s="11"/>
      <c r="S1665" s="11"/>
      <c r="T1665" s="11"/>
      <c r="U1665" s="11"/>
      <c r="V1665" s="11"/>
      <c r="W1665" s="11"/>
      <c r="X1665" s="11"/>
      <c r="Y1665" s="11"/>
      <c r="Z1665" s="11"/>
      <c r="AA1665" s="11"/>
      <c r="AB1665" s="11"/>
      <c r="AC1665" s="11"/>
      <c r="AD1665" s="11"/>
      <c r="AE1665" s="17"/>
      <c r="AF1665" s="17"/>
      <c r="AG1665" s="8"/>
      <c r="AH1665" s="10"/>
    </row>
    <row r="1666" spans="1:34" x14ac:dyDescent="0.2">
      <c r="A1666" s="20"/>
      <c r="B1666" s="9"/>
      <c r="C1666" s="11"/>
      <c r="D1666" s="11"/>
      <c r="E1666" s="11"/>
      <c r="F1666" s="11"/>
      <c r="G1666" s="11"/>
      <c r="H1666" s="11"/>
      <c r="I1666" s="12"/>
      <c r="J1666" s="13"/>
      <c r="K1666" s="12"/>
      <c r="L1666" s="14"/>
      <c r="M1666" s="15"/>
      <c r="N1666" s="16"/>
      <c r="O1666" s="21"/>
      <c r="P1666" s="11"/>
      <c r="Q1666" s="11"/>
      <c r="R1666" s="11"/>
      <c r="S1666" s="11"/>
      <c r="T1666" s="11"/>
      <c r="U1666" s="11"/>
      <c r="V1666" s="11"/>
      <c r="W1666" s="11"/>
      <c r="X1666" s="11"/>
      <c r="Y1666" s="11"/>
      <c r="Z1666" s="11"/>
      <c r="AA1666" s="11"/>
      <c r="AB1666" s="11"/>
      <c r="AC1666" s="11"/>
      <c r="AD1666" s="11"/>
      <c r="AE1666" s="17"/>
      <c r="AF1666" s="17"/>
      <c r="AG1666" s="8"/>
      <c r="AH1666" s="10"/>
    </row>
    <row r="1667" spans="1:34" x14ac:dyDescent="0.2">
      <c r="A1667" s="20"/>
      <c r="B1667" s="9"/>
      <c r="C1667" s="11"/>
      <c r="D1667" s="11"/>
      <c r="E1667" s="11"/>
      <c r="F1667" s="11"/>
      <c r="G1667" s="11"/>
      <c r="H1667" s="11"/>
      <c r="I1667" s="12"/>
      <c r="J1667" s="13"/>
      <c r="K1667" s="12"/>
      <c r="L1667" s="14"/>
      <c r="M1667" s="15"/>
      <c r="N1667" s="16"/>
      <c r="O1667" s="21"/>
      <c r="P1667" s="11"/>
      <c r="Q1667" s="11"/>
      <c r="R1667" s="11"/>
      <c r="S1667" s="11"/>
      <c r="T1667" s="11"/>
      <c r="U1667" s="11"/>
      <c r="V1667" s="11"/>
      <c r="W1667" s="11"/>
      <c r="X1667" s="11"/>
      <c r="Y1667" s="11"/>
      <c r="Z1667" s="11"/>
      <c r="AA1667" s="11"/>
      <c r="AB1667" s="11"/>
      <c r="AC1667" s="11"/>
      <c r="AD1667" s="11"/>
      <c r="AE1667" s="17"/>
      <c r="AF1667" s="17"/>
      <c r="AG1667" s="8"/>
      <c r="AH1667" s="10"/>
    </row>
    <row r="1668" spans="1:34" x14ac:dyDescent="0.2">
      <c r="A1668" s="20"/>
      <c r="B1668" s="9"/>
      <c r="C1668" s="11"/>
      <c r="D1668" s="11"/>
      <c r="E1668" s="11"/>
      <c r="F1668" s="11"/>
      <c r="G1668" s="11"/>
      <c r="H1668" s="11"/>
      <c r="I1668" s="12"/>
      <c r="J1668" s="13"/>
      <c r="K1668" s="12"/>
      <c r="L1668" s="14"/>
      <c r="M1668" s="15"/>
      <c r="N1668" s="16"/>
      <c r="O1668" s="21"/>
      <c r="P1668" s="11"/>
      <c r="Q1668" s="11"/>
      <c r="R1668" s="11"/>
      <c r="S1668" s="11"/>
      <c r="T1668" s="11"/>
      <c r="U1668" s="11"/>
      <c r="V1668" s="11"/>
      <c r="W1668" s="11"/>
      <c r="X1668" s="11"/>
      <c r="Y1668" s="11"/>
      <c r="Z1668" s="11"/>
      <c r="AA1668" s="11"/>
      <c r="AB1668" s="11"/>
      <c r="AC1668" s="11"/>
      <c r="AD1668" s="11"/>
      <c r="AE1668" s="17"/>
      <c r="AF1668" s="17"/>
      <c r="AG1668" s="8"/>
      <c r="AH1668" s="10"/>
    </row>
    <row r="1669" spans="1:34" x14ac:dyDescent="0.2">
      <c r="A1669" s="20"/>
      <c r="B1669" s="9"/>
      <c r="C1669" s="11"/>
      <c r="D1669" s="11"/>
      <c r="E1669" s="11"/>
      <c r="F1669" s="11"/>
      <c r="G1669" s="11"/>
      <c r="H1669" s="11"/>
      <c r="I1669" s="12"/>
      <c r="J1669" s="13"/>
      <c r="K1669" s="12"/>
      <c r="L1669" s="14"/>
      <c r="M1669" s="15"/>
      <c r="N1669" s="16"/>
      <c r="O1669" s="21"/>
      <c r="P1669" s="11"/>
      <c r="Q1669" s="11"/>
      <c r="R1669" s="11"/>
      <c r="S1669" s="11"/>
      <c r="T1669" s="11"/>
      <c r="U1669" s="11"/>
      <c r="V1669" s="11"/>
      <c r="W1669" s="11"/>
      <c r="X1669" s="11"/>
      <c r="Y1669" s="11"/>
      <c r="Z1669" s="11"/>
      <c r="AA1669" s="11"/>
      <c r="AB1669" s="11"/>
      <c r="AC1669" s="11"/>
      <c r="AD1669" s="11"/>
      <c r="AE1669" s="17"/>
      <c r="AF1669" s="17"/>
      <c r="AG1669" s="8"/>
      <c r="AH1669" s="10"/>
    </row>
    <row r="1670" spans="1:34" x14ac:dyDescent="0.2">
      <c r="A1670" s="20"/>
      <c r="B1670" s="9"/>
      <c r="C1670" s="11"/>
      <c r="D1670" s="11"/>
      <c r="E1670" s="11"/>
      <c r="F1670" s="11"/>
      <c r="G1670" s="11"/>
      <c r="H1670" s="11"/>
      <c r="I1670" s="12"/>
      <c r="J1670" s="13"/>
      <c r="K1670" s="12"/>
      <c r="L1670" s="14"/>
      <c r="M1670" s="15"/>
      <c r="N1670" s="16"/>
      <c r="O1670" s="21"/>
      <c r="P1670" s="11"/>
      <c r="Q1670" s="11"/>
      <c r="R1670" s="11"/>
      <c r="S1670" s="11"/>
      <c r="T1670" s="11"/>
      <c r="U1670" s="11"/>
      <c r="V1670" s="11"/>
      <c r="W1670" s="11"/>
      <c r="X1670" s="11"/>
      <c r="Y1670" s="11"/>
      <c r="Z1670" s="11"/>
      <c r="AA1670" s="11"/>
      <c r="AB1670" s="11"/>
      <c r="AC1670" s="11"/>
      <c r="AD1670" s="11"/>
      <c r="AE1670" s="17"/>
      <c r="AF1670" s="17"/>
      <c r="AG1670" s="8"/>
      <c r="AH1670" s="10"/>
    </row>
    <row r="1671" spans="1:34" x14ac:dyDescent="0.2">
      <c r="A1671" s="20"/>
      <c r="B1671" s="9"/>
      <c r="C1671" s="11"/>
      <c r="D1671" s="11"/>
      <c r="E1671" s="11"/>
      <c r="F1671" s="11"/>
      <c r="G1671" s="11"/>
      <c r="H1671" s="11"/>
      <c r="I1671" s="12"/>
      <c r="J1671" s="13"/>
      <c r="K1671" s="12"/>
      <c r="L1671" s="14"/>
      <c r="M1671" s="15"/>
      <c r="N1671" s="16"/>
      <c r="O1671" s="21"/>
      <c r="P1671" s="11"/>
      <c r="Q1671" s="11"/>
      <c r="R1671" s="11"/>
      <c r="S1671" s="11"/>
      <c r="T1671" s="11"/>
      <c r="U1671" s="11"/>
      <c r="V1671" s="11"/>
      <c r="W1671" s="11"/>
      <c r="X1671" s="11"/>
      <c r="Y1671" s="11"/>
      <c r="Z1671" s="11"/>
      <c r="AA1671" s="11"/>
      <c r="AB1671" s="11"/>
      <c r="AC1671" s="11"/>
      <c r="AD1671" s="11"/>
      <c r="AE1671" s="17"/>
      <c r="AF1671" s="17"/>
      <c r="AG1671" s="8"/>
      <c r="AH1671" s="10"/>
    </row>
    <row r="1672" spans="1:34" x14ac:dyDescent="0.2">
      <c r="A1672" s="20"/>
      <c r="B1672" s="9"/>
      <c r="C1672" s="11"/>
      <c r="D1672" s="11"/>
      <c r="E1672" s="11"/>
      <c r="F1672" s="11"/>
      <c r="G1672" s="11"/>
      <c r="H1672" s="11"/>
      <c r="I1672" s="12"/>
      <c r="J1672" s="13"/>
      <c r="K1672" s="12"/>
      <c r="L1672" s="14"/>
      <c r="M1672" s="15"/>
      <c r="N1672" s="16"/>
      <c r="O1672" s="21"/>
      <c r="P1672" s="11"/>
      <c r="Q1672" s="11"/>
      <c r="R1672" s="11"/>
      <c r="S1672" s="11"/>
      <c r="T1672" s="11"/>
      <c r="U1672" s="11"/>
      <c r="V1672" s="11"/>
      <c r="W1672" s="11"/>
      <c r="X1672" s="11"/>
      <c r="Y1672" s="11"/>
      <c r="Z1672" s="11"/>
      <c r="AA1672" s="11"/>
      <c r="AB1672" s="11"/>
      <c r="AC1672" s="11"/>
      <c r="AD1672" s="11"/>
      <c r="AE1672" s="17"/>
      <c r="AF1672" s="17"/>
      <c r="AG1672" s="8"/>
      <c r="AH1672" s="10"/>
    </row>
    <row r="1673" spans="1:34" x14ac:dyDescent="0.2">
      <c r="A1673" s="20"/>
      <c r="B1673" s="9"/>
      <c r="C1673" s="11"/>
      <c r="D1673" s="11"/>
      <c r="E1673" s="11"/>
      <c r="F1673" s="11"/>
      <c r="G1673" s="11"/>
      <c r="H1673" s="11"/>
      <c r="I1673" s="12"/>
      <c r="J1673" s="13"/>
      <c r="K1673" s="12"/>
      <c r="L1673" s="14"/>
      <c r="M1673" s="15"/>
      <c r="N1673" s="16"/>
      <c r="O1673" s="21"/>
      <c r="P1673" s="11"/>
      <c r="Q1673" s="11"/>
      <c r="R1673" s="11"/>
      <c r="S1673" s="11"/>
      <c r="T1673" s="11"/>
      <c r="U1673" s="11"/>
      <c r="V1673" s="11"/>
      <c r="W1673" s="11"/>
      <c r="X1673" s="11"/>
      <c r="Y1673" s="11"/>
      <c r="Z1673" s="11"/>
      <c r="AA1673" s="11"/>
      <c r="AB1673" s="11"/>
      <c r="AC1673" s="11"/>
      <c r="AD1673" s="11"/>
      <c r="AE1673" s="17"/>
      <c r="AF1673" s="17"/>
      <c r="AG1673" s="8"/>
      <c r="AH1673" s="10"/>
    </row>
    <row r="1674" spans="1:34" x14ac:dyDescent="0.2">
      <c r="A1674" s="20"/>
      <c r="B1674" s="9"/>
      <c r="C1674" s="11"/>
      <c r="D1674" s="11"/>
      <c r="E1674" s="11"/>
      <c r="F1674" s="11"/>
      <c r="G1674" s="11"/>
      <c r="H1674" s="11"/>
      <c r="I1674" s="12"/>
      <c r="J1674" s="13"/>
      <c r="K1674" s="12"/>
      <c r="L1674" s="14"/>
      <c r="M1674" s="15"/>
      <c r="N1674" s="16"/>
      <c r="O1674" s="21"/>
      <c r="P1674" s="11"/>
      <c r="Q1674" s="11"/>
      <c r="R1674" s="11"/>
      <c r="S1674" s="11"/>
      <c r="T1674" s="11"/>
      <c r="U1674" s="11"/>
      <c r="V1674" s="11"/>
      <c r="W1674" s="11"/>
      <c r="X1674" s="11"/>
      <c r="Y1674" s="11"/>
      <c r="Z1674" s="11"/>
      <c r="AA1674" s="11"/>
      <c r="AB1674" s="11"/>
      <c r="AC1674" s="11"/>
      <c r="AD1674" s="11"/>
      <c r="AE1674" s="17"/>
      <c r="AF1674" s="17"/>
      <c r="AG1674" s="8"/>
      <c r="AH1674" s="10"/>
    </row>
    <row r="1675" spans="1:34" x14ac:dyDescent="0.2">
      <c r="A1675" s="20"/>
      <c r="B1675" s="9"/>
      <c r="C1675" s="11"/>
      <c r="D1675" s="11"/>
      <c r="E1675" s="11"/>
      <c r="F1675" s="11"/>
      <c r="G1675" s="11"/>
      <c r="H1675" s="11"/>
      <c r="I1675" s="12"/>
      <c r="J1675" s="13"/>
      <c r="K1675" s="12"/>
      <c r="L1675" s="14"/>
      <c r="M1675" s="15"/>
      <c r="N1675" s="16"/>
      <c r="O1675" s="21"/>
      <c r="P1675" s="11"/>
      <c r="Q1675" s="11"/>
      <c r="R1675" s="11"/>
      <c r="S1675" s="11"/>
      <c r="T1675" s="11"/>
      <c r="U1675" s="11"/>
      <c r="V1675" s="11"/>
      <c r="W1675" s="11"/>
      <c r="X1675" s="11"/>
      <c r="Y1675" s="11"/>
      <c r="Z1675" s="11"/>
      <c r="AA1675" s="11"/>
      <c r="AB1675" s="11"/>
      <c r="AC1675" s="11"/>
      <c r="AD1675" s="11"/>
      <c r="AE1675" s="17"/>
      <c r="AF1675" s="17"/>
      <c r="AG1675" s="8"/>
      <c r="AH1675" s="10"/>
    </row>
    <row r="1676" spans="1:34" x14ac:dyDescent="0.2">
      <c r="A1676" s="20"/>
      <c r="B1676" s="9"/>
      <c r="C1676" s="11"/>
      <c r="D1676" s="11"/>
      <c r="E1676" s="11"/>
      <c r="F1676" s="11"/>
      <c r="G1676" s="11"/>
      <c r="H1676" s="11"/>
      <c r="I1676" s="12"/>
      <c r="J1676" s="13"/>
      <c r="K1676" s="12"/>
      <c r="L1676" s="14"/>
      <c r="M1676" s="15"/>
      <c r="N1676" s="16"/>
      <c r="O1676" s="21"/>
      <c r="P1676" s="11"/>
      <c r="Q1676" s="11"/>
      <c r="R1676" s="11"/>
      <c r="S1676" s="11"/>
      <c r="T1676" s="11"/>
      <c r="U1676" s="11"/>
      <c r="V1676" s="11"/>
      <c r="W1676" s="11"/>
      <c r="X1676" s="11"/>
      <c r="Y1676" s="11"/>
      <c r="Z1676" s="11"/>
      <c r="AA1676" s="11"/>
      <c r="AB1676" s="11"/>
      <c r="AC1676" s="11"/>
      <c r="AD1676" s="11"/>
      <c r="AE1676" s="17"/>
      <c r="AF1676" s="17"/>
      <c r="AG1676" s="8"/>
      <c r="AH1676" s="10"/>
    </row>
    <row r="1677" spans="1:34" x14ac:dyDescent="0.2">
      <c r="A1677" s="20"/>
      <c r="B1677" s="9"/>
      <c r="C1677" s="11"/>
      <c r="D1677" s="11"/>
      <c r="E1677" s="11"/>
      <c r="F1677" s="11"/>
      <c r="G1677" s="11"/>
      <c r="H1677" s="11"/>
      <c r="I1677" s="12"/>
      <c r="J1677" s="13"/>
      <c r="K1677" s="12"/>
      <c r="L1677" s="14"/>
      <c r="M1677" s="15"/>
      <c r="N1677" s="16"/>
      <c r="O1677" s="21"/>
      <c r="P1677" s="11"/>
      <c r="Q1677" s="11"/>
      <c r="R1677" s="11"/>
      <c r="S1677" s="11"/>
      <c r="T1677" s="11"/>
      <c r="U1677" s="11"/>
      <c r="V1677" s="11"/>
      <c r="W1677" s="11"/>
      <c r="X1677" s="11"/>
      <c r="Y1677" s="11"/>
      <c r="Z1677" s="11"/>
      <c r="AA1677" s="11"/>
      <c r="AB1677" s="11"/>
      <c r="AC1677" s="11"/>
      <c r="AD1677" s="11"/>
      <c r="AE1677" s="17"/>
      <c r="AF1677" s="17"/>
      <c r="AG1677" s="8"/>
      <c r="AH1677" s="10"/>
    </row>
    <row r="1678" spans="1:34" x14ac:dyDescent="0.2">
      <c r="A1678" s="20"/>
      <c r="B1678" s="9"/>
      <c r="C1678" s="11"/>
      <c r="D1678" s="11"/>
      <c r="E1678" s="11"/>
      <c r="F1678" s="11"/>
      <c r="G1678" s="11"/>
      <c r="H1678" s="11"/>
      <c r="I1678" s="12"/>
      <c r="J1678" s="13"/>
      <c r="K1678" s="12"/>
      <c r="L1678" s="14"/>
      <c r="M1678" s="15"/>
      <c r="N1678" s="16"/>
      <c r="O1678" s="21"/>
      <c r="P1678" s="11"/>
      <c r="Q1678" s="11"/>
      <c r="R1678" s="11"/>
      <c r="S1678" s="11"/>
      <c r="T1678" s="11"/>
      <c r="U1678" s="11"/>
      <c r="V1678" s="11"/>
      <c r="W1678" s="11"/>
      <c r="X1678" s="11"/>
      <c r="Y1678" s="11"/>
      <c r="Z1678" s="11"/>
      <c r="AA1678" s="11"/>
      <c r="AB1678" s="11"/>
      <c r="AC1678" s="11"/>
      <c r="AD1678" s="11"/>
      <c r="AE1678" s="17"/>
      <c r="AF1678" s="17"/>
      <c r="AG1678" s="8"/>
      <c r="AH1678" s="10"/>
    </row>
    <row r="1679" spans="1:34" x14ac:dyDescent="0.2">
      <c r="A1679" s="20"/>
      <c r="B1679" s="9"/>
      <c r="C1679" s="11"/>
      <c r="D1679" s="11"/>
      <c r="E1679" s="11"/>
      <c r="F1679" s="11"/>
      <c r="G1679" s="11"/>
      <c r="H1679" s="11"/>
      <c r="I1679" s="12"/>
      <c r="J1679" s="13"/>
      <c r="K1679" s="12"/>
      <c r="L1679" s="14"/>
      <c r="M1679" s="15"/>
      <c r="N1679" s="16"/>
      <c r="O1679" s="21"/>
      <c r="P1679" s="11"/>
      <c r="Q1679" s="11"/>
      <c r="R1679" s="11"/>
      <c r="S1679" s="11"/>
      <c r="T1679" s="11"/>
      <c r="U1679" s="11"/>
      <c r="V1679" s="11"/>
      <c r="W1679" s="11"/>
      <c r="X1679" s="11"/>
      <c r="Y1679" s="11"/>
      <c r="Z1679" s="11"/>
      <c r="AA1679" s="11"/>
      <c r="AB1679" s="11"/>
      <c r="AC1679" s="11"/>
      <c r="AD1679" s="11"/>
      <c r="AE1679" s="17"/>
      <c r="AF1679" s="17"/>
      <c r="AG1679" s="8"/>
      <c r="AH1679" s="10"/>
    </row>
    <row r="1680" spans="1:34" x14ac:dyDescent="0.2">
      <c r="A1680" s="20"/>
      <c r="B1680" s="9"/>
      <c r="C1680" s="11"/>
      <c r="D1680" s="11"/>
      <c r="E1680" s="11"/>
      <c r="F1680" s="11"/>
      <c r="G1680" s="11"/>
      <c r="H1680" s="11"/>
      <c r="I1680" s="12"/>
      <c r="J1680" s="13"/>
      <c r="K1680" s="12"/>
      <c r="L1680" s="14"/>
      <c r="M1680" s="15"/>
      <c r="N1680" s="16"/>
      <c r="O1680" s="21"/>
      <c r="P1680" s="11"/>
      <c r="Q1680" s="11"/>
      <c r="R1680" s="11"/>
      <c r="S1680" s="11"/>
      <c r="T1680" s="11"/>
      <c r="U1680" s="11"/>
      <c r="V1680" s="11"/>
      <c r="W1680" s="11"/>
      <c r="X1680" s="11"/>
      <c r="Y1680" s="11"/>
      <c r="Z1680" s="11"/>
      <c r="AA1680" s="11"/>
      <c r="AB1680" s="11"/>
      <c r="AC1680" s="11"/>
      <c r="AD1680" s="11"/>
      <c r="AE1680" s="17"/>
      <c r="AF1680" s="17"/>
      <c r="AG1680" s="8"/>
      <c r="AH1680" s="10"/>
    </row>
    <row r="1681" spans="1:34" x14ac:dyDescent="0.2">
      <c r="A1681" s="20"/>
      <c r="B1681" s="9"/>
      <c r="C1681" s="11"/>
      <c r="D1681" s="11"/>
      <c r="E1681" s="11"/>
      <c r="F1681" s="11"/>
      <c r="G1681" s="11"/>
      <c r="H1681" s="11"/>
      <c r="I1681" s="12"/>
      <c r="J1681" s="13"/>
      <c r="K1681" s="12"/>
      <c r="L1681" s="14"/>
      <c r="M1681" s="15"/>
      <c r="N1681" s="16"/>
      <c r="O1681" s="21"/>
      <c r="P1681" s="11"/>
      <c r="Q1681" s="11"/>
      <c r="R1681" s="11"/>
      <c r="S1681" s="11"/>
      <c r="T1681" s="11"/>
      <c r="U1681" s="11"/>
      <c r="V1681" s="11"/>
      <c r="W1681" s="11"/>
      <c r="X1681" s="11"/>
      <c r="Y1681" s="11"/>
      <c r="Z1681" s="11"/>
      <c r="AA1681" s="11"/>
      <c r="AB1681" s="11"/>
      <c r="AC1681" s="11"/>
      <c r="AD1681" s="11"/>
      <c r="AE1681" s="17"/>
      <c r="AF1681" s="17"/>
      <c r="AG1681" s="8"/>
      <c r="AH1681" s="10"/>
    </row>
    <row r="1682" spans="1:34" x14ac:dyDescent="0.2">
      <c r="A1682" s="20"/>
      <c r="B1682" s="9"/>
      <c r="C1682" s="11"/>
      <c r="D1682" s="11"/>
      <c r="E1682" s="11"/>
      <c r="F1682" s="11"/>
      <c r="G1682" s="11"/>
      <c r="H1682" s="11"/>
      <c r="I1682" s="12"/>
      <c r="J1682" s="13"/>
      <c r="K1682" s="12"/>
      <c r="L1682" s="14"/>
      <c r="M1682" s="15"/>
      <c r="N1682" s="16"/>
      <c r="O1682" s="21"/>
      <c r="P1682" s="11"/>
      <c r="Q1682" s="11"/>
      <c r="R1682" s="11"/>
      <c r="S1682" s="11"/>
      <c r="T1682" s="11"/>
      <c r="U1682" s="11"/>
      <c r="V1682" s="11"/>
      <c r="W1682" s="11"/>
      <c r="X1682" s="11"/>
      <c r="Y1682" s="11"/>
      <c r="Z1682" s="11"/>
      <c r="AA1682" s="11"/>
      <c r="AB1682" s="11"/>
      <c r="AC1682" s="11"/>
      <c r="AD1682" s="11"/>
      <c r="AE1682" s="17"/>
      <c r="AF1682" s="17"/>
      <c r="AG1682" s="8"/>
      <c r="AH1682" s="10"/>
    </row>
    <row r="1683" spans="1:34" x14ac:dyDescent="0.2">
      <c r="A1683" s="20"/>
      <c r="B1683" s="9"/>
      <c r="C1683" s="11"/>
      <c r="D1683" s="11"/>
      <c r="E1683" s="11"/>
      <c r="F1683" s="11"/>
      <c r="G1683" s="11"/>
      <c r="H1683" s="11"/>
      <c r="I1683" s="12"/>
      <c r="J1683" s="13"/>
      <c r="K1683" s="12"/>
      <c r="L1683" s="14"/>
      <c r="M1683" s="15"/>
      <c r="N1683" s="16"/>
      <c r="O1683" s="21"/>
      <c r="P1683" s="11"/>
      <c r="Q1683" s="11"/>
      <c r="R1683" s="11"/>
      <c r="S1683" s="11"/>
      <c r="T1683" s="11"/>
      <c r="U1683" s="11"/>
      <c r="V1683" s="11"/>
      <c r="W1683" s="11"/>
      <c r="X1683" s="11"/>
      <c r="Y1683" s="11"/>
      <c r="Z1683" s="11"/>
      <c r="AA1683" s="11"/>
      <c r="AB1683" s="11"/>
      <c r="AC1683" s="11"/>
      <c r="AD1683" s="11"/>
      <c r="AE1683" s="17"/>
      <c r="AF1683" s="17"/>
      <c r="AG1683" s="8"/>
      <c r="AH1683" s="10"/>
    </row>
    <row r="1684" spans="1:34" x14ac:dyDescent="0.2">
      <c r="A1684" s="20"/>
      <c r="B1684" s="9"/>
      <c r="C1684" s="11"/>
      <c r="D1684" s="11"/>
      <c r="E1684" s="11"/>
      <c r="F1684" s="11"/>
      <c r="G1684" s="11"/>
      <c r="H1684" s="11"/>
      <c r="I1684" s="12"/>
      <c r="J1684" s="13"/>
      <c r="K1684" s="12"/>
      <c r="L1684" s="14"/>
      <c r="M1684" s="15"/>
      <c r="N1684" s="16"/>
      <c r="O1684" s="21"/>
      <c r="P1684" s="11"/>
      <c r="Q1684" s="11"/>
      <c r="R1684" s="11"/>
      <c r="S1684" s="11"/>
      <c r="T1684" s="11"/>
      <c r="U1684" s="11"/>
      <c r="V1684" s="11"/>
      <c r="W1684" s="11"/>
      <c r="X1684" s="11"/>
      <c r="Y1684" s="11"/>
      <c r="Z1684" s="11"/>
      <c r="AA1684" s="11"/>
      <c r="AB1684" s="11"/>
      <c r="AC1684" s="11"/>
      <c r="AD1684" s="11"/>
      <c r="AE1684" s="17"/>
      <c r="AF1684" s="17"/>
      <c r="AG1684" s="8"/>
      <c r="AH1684" s="10"/>
    </row>
    <row r="1685" spans="1:34" x14ac:dyDescent="0.2">
      <c r="A1685" s="20"/>
      <c r="B1685" s="9"/>
      <c r="C1685" s="11"/>
      <c r="D1685" s="11"/>
      <c r="E1685" s="11"/>
      <c r="F1685" s="11"/>
      <c r="G1685" s="11"/>
      <c r="H1685" s="11"/>
      <c r="I1685" s="12"/>
      <c r="J1685" s="13"/>
      <c r="K1685" s="12"/>
      <c r="L1685" s="14"/>
      <c r="M1685" s="15"/>
      <c r="N1685" s="16"/>
      <c r="O1685" s="21"/>
      <c r="P1685" s="11"/>
      <c r="Q1685" s="11"/>
      <c r="R1685" s="11"/>
      <c r="S1685" s="11"/>
      <c r="T1685" s="11"/>
      <c r="U1685" s="11"/>
      <c r="V1685" s="11"/>
      <c r="W1685" s="11"/>
      <c r="X1685" s="11"/>
      <c r="Y1685" s="11"/>
      <c r="Z1685" s="11"/>
      <c r="AA1685" s="11"/>
      <c r="AB1685" s="11"/>
      <c r="AC1685" s="11"/>
      <c r="AD1685" s="11"/>
      <c r="AE1685" s="17"/>
      <c r="AF1685" s="17"/>
      <c r="AG1685" s="8"/>
      <c r="AH1685" s="10"/>
    </row>
    <row r="1686" spans="1:34" x14ac:dyDescent="0.2">
      <c r="A1686" s="20"/>
      <c r="B1686" s="9"/>
      <c r="C1686" s="11"/>
      <c r="D1686" s="11"/>
      <c r="E1686" s="11"/>
      <c r="F1686" s="11"/>
      <c r="G1686" s="11"/>
      <c r="H1686" s="11"/>
      <c r="I1686" s="12"/>
      <c r="J1686" s="13"/>
      <c r="K1686" s="12"/>
      <c r="L1686" s="14"/>
      <c r="M1686" s="15"/>
      <c r="N1686" s="16"/>
      <c r="O1686" s="21"/>
      <c r="P1686" s="11"/>
      <c r="Q1686" s="11"/>
      <c r="R1686" s="11"/>
      <c r="S1686" s="11"/>
      <c r="T1686" s="11"/>
      <c r="U1686" s="11"/>
      <c r="V1686" s="11"/>
      <c r="W1686" s="11"/>
      <c r="X1686" s="11"/>
      <c r="Y1686" s="11"/>
      <c r="Z1686" s="11"/>
      <c r="AA1686" s="11"/>
      <c r="AB1686" s="11"/>
      <c r="AC1686" s="11"/>
      <c r="AD1686" s="11"/>
      <c r="AE1686" s="17"/>
      <c r="AF1686" s="17"/>
      <c r="AG1686" s="8"/>
      <c r="AH1686" s="10"/>
    </row>
    <row r="1687" spans="1:34" x14ac:dyDescent="0.2">
      <c r="A1687" s="20"/>
      <c r="B1687" s="9"/>
      <c r="C1687" s="11"/>
      <c r="D1687" s="11"/>
      <c r="E1687" s="11"/>
      <c r="F1687" s="11"/>
      <c r="G1687" s="11"/>
      <c r="H1687" s="11"/>
      <c r="I1687" s="12"/>
      <c r="J1687" s="13"/>
      <c r="K1687" s="12"/>
      <c r="L1687" s="14"/>
      <c r="M1687" s="15"/>
      <c r="N1687" s="16"/>
      <c r="O1687" s="21"/>
      <c r="P1687" s="11"/>
      <c r="Q1687" s="11"/>
      <c r="R1687" s="11"/>
      <c r="S1687" s="11"/>
      <c r="T1687" s="11"/>
      <c r="U1687" s="11"/>
      <c r="V1687" s="11"/>
      <c r="W1687" s="11"/>
      <c r="X1687" s="11"/>
      <c r="Y1687" s="11"/>
      <c r="Z1687" s="11"/>
      <c r="AA1687" s="11"/>
      <c r="AB1687" s="11"/>
      <c r="AC1687" s="11"/>
      <c r="AD1687" s="11"/>
      <c r="AE1687" s="17"/>
      <c r="AF1687" s="17"/>
      <c r="AG1687" s="8"/>
      <c r="AH1687" s="10"/>
    </row>
    <row r="1688" spans="1:34" x14ac:dyDescent="0.2">
      <c r="A1688" s="20"/>
      <c r="B1688" s="9"/>
      <c r="C1688" s="11"/>
      <c r="D1688" s="11"/>
      <c r="E1688" s="11"/>
      <c r="F1688" s="11"/>
      <c r="G1688" s="11"/>
      <c r="H1688" s="11"/>
      <c r="I1688" s="12"/>
      <c r="J1688" s="13"/>
      <c r="K1688" s="12"/>
      <c r="L1688" s="14"/>
      <c r="M1688" s="15"/>
      <c r="N1688" s="16"/>
      <c r="O1688" s="21"/>
      <c r="P1688" s="11"/>
      <c r="Q1688" s="11"/>
      <c r="R1688" s="11"/>
      <c r="S1688" s="11"/>
      <c r="T1688" s="11"/>
      <c r="U1688" s="11"/>
      <c r="V1688" s="11"/>
      <c r="W1688" s="11"/>
      <c r="X1688" s="11"/>
      <c r="Y1688" s="11"/>
      <c r="Z1688" s="11"/>
      <c r="AA1688" s="11"/>
      <c r="AB1688" s="11"/>
      <c r="AC1688" s="11"/>
      <c r="AD1688" s="11"/>
      <c r="AE1688" s="17"/>
      <c r="AF1688" s="17"/>
      <c r="AG1688" s="8"/>
      <c r="AH1688" s="10"/>
    </row>
    <row r="1689" spans="1:34" x14ac:dyDescent="0.2">
      <c r="A1689" s="20"/>
      <c r="B1689" s="9"/>
      <c r="C1689" s="11"/>
      <c r="D1689" s="11"/>
      <c r="E1689" s="11"/>
      <c r="F1689" s="11"/>
      <c r="G1689" s="11"/>
      <c r="H1689" s="11"/>
      <c r="I1689" s="12"/>
      <c r="J1689" s="13"/>
      <c r="K1689" s="12"/>
      <c r="L1689" s="14"/>
      <c r="M1689" s="15"/>
      <c r="N1689" s="16"/>
      <c r="O1689" s="21"/>
      <c r="P1689" s="11"/>
      <c r="Q1689" s="11"/>
      <c r="R1689" s="11"/>
      <c r="S1689" s="11"/>
      <c r="T1689" s="11"/>
      <c r="U1689" s="11"/>
      <c r="V1689" s="11"/>
      <c r="W1689" s="11"/>
      <c r="X1689" s="11"/>
      <c r="Y1689" s="11"/>
      <c r="Z1689" s="11"/>
      <c r="AA1689" s="11"/>
      <c r="AB1689" s="11"/>
      <c r="AC1689" s="11"/>
      <c r="AD1689" s="11"/>
      <c r="AE1689" s="17"/>
      <c r="AF1689" s="17"/>
      <c r="AG1689" s="8"/>
      <c r="AH1689" s="10"/>
    </row>
    <row r="1690" spans="1:34" x14ac:dyDescent="0.2">
      <c r="A1690" s="20"/>
      <c r="B1690" s="9"/>
      <c r="C1690" s="11"/>
      <c r="D1690" s="11"/>
      <c r="E1690" s="11"/>
      <c r="F1690" s="11"/>
      <c r="G1690" s="11"/>
      <c r="H1690" s="11"/>
      <c r="I1690" s="12"/>
      <c r="J1690" s="13"/>
      <c r="K1690" s="12"/>
      <c r="L1690" s="14"/>
      <c r="M1690" s="15"/>
      <c r="N1690" s="16"/>
      <c r="O1690" s="21"/>
      <c r="P1690" s="11"/>
      <c r="Q1690" s="11"/>
      <c r="R1690" s="11"/>
      <c r="S1690" s="11"/>
      <c r="T1690" s="11"/>
      <c r="U1690" s="11"/>
      <c r="V1690" s="11"/>
      <c r="W1690" s="11"/>
      <c r="X1690" s="11"/>
      <c r="Y1690" s="11"/>
      <c r="Z1690" s="11"/>
      <c r="AA1690" s="11"/>
      <c r="AB1690" s="11"/>
      <c r="AC1690" s="11"/>
      <c r="AD1690" s="11"/>
      <c r="AE1690" s="17"/>
      <c r="AF1690" s="17"/>
      <c r="AG1690" s="8"/>
      <c r="AH1690" s="10"/>
    </row>
    <row r="1691" spans="1:34" x14ac:dyDescent="0.2">
      <c r="A1691" s="20"/>
      <c r="B1691" s="9"/>
      <c r="C1691" s="11"/>
      <c r="D1691" s="11"/>
      <c r="E1691" s="11"/>
      <c r="F1691" s="11"/>
      <c r="G1691" s="11"/>
      <c r="H1691" s="11"/>
      <c r="I1691" s="12"/>
      <c r="J1691" s="13"/>
      <c r="K1691" s="12"/>
      <c r="L1691" s="14"/>
      <c r="M1691" s="15"/>
      <c r="N1691" s="16"/>
      <c r="O1691" s="21"/>
      <c r="P1691" s="11"/>
      <c r="Q1691" s="11"/>
      <c r="R1691" s="11"/>
      <c r="S1691" s="11"/>
      <c r="T1691" s="11"/>
      <c r="U1691" s="11"/>
      <c r="V1691" s="11"/>
      <c r="W1691" s="11"/>
      <c r="X1691" s="11"/>
      <c r="Y1691" s="11"/>
      <c r="Z1691" s="11"/>
      <c r="AA1691" s="11"/>
      <c r="AB1691" s="11"/>
      <c r="AC1691" s="11"/>
      <c r="AD1691" s="11"/>
      <c r="AE1691" s="17"/>
      <c r="AF1691" s="17"/>
      <c r="AG1691" s="8"/>
      <c r="AH1691" s="10"/>
    </row>
    <row r="1692" spans="1:34" x14ac:dyDescent="0.2">
      <c r="A1692" s="20"/>
      <c r="B1692" s="9"/>
      <c r="C1692" s="11"/>
      <c r="D1692" s="11"/>
      <c r="E1692" s="11"/>
      <c r="F1692" s="11"/>
      <c r="G1692" s="11"/>
      <c r="H1692" s="11"/>
      <c r="I1692" s="12"/>
      <c r="J1692" s="13"/>
      <c r="K1692" s="12"/>
      <c r="L1692" s="14"/>
      <c r="M1692" s="15"/>
      <c r="N1692" s="16"/>
      <c r="O1692" s="21"/>
      <c r="P1692" s="11"/>
      <c r="Q1692" s="11"/>
      <c r="R1692" s="11"/>
      <c r="S1692" s="11"/>
      <c r="T1692" s="11"/>
      <c r="U1692" s="11"/>
      <c r="V1692" s="11"/>
      <c r="W1692" s="11"/>
      <c r="X1692" s="11"/>
      <c r="Y1692" s="11"/>
      <c r="Z1692" s="11"/>
      <c r="AA1692" s="11"/>
      <c r="AB1692" s="11"/>
      <c r="AC1692" s="11"/>
      <c r="AD1692" s="11"/>
      <c r="AE1692" s="17"/>
      <c r="AF1692" s="17"/>
      <c r="AG1692" s="8"/>
      <c r="AH1692" s="10"/>
    </row>
    <row r="1693" spans="1:34" x14ac:dyDescent="0.2">
      <c r="A1693" s="20"/>
      <c r="B1693" s="9"/>
      <c r="C1693" s="11"/>
      <c r="D1693" s="11"/>
      <c r="E1693" s="11"/>
      <c r="F1693" s="11"/>
      <c r="G1693" s="11"/>
      <c r="H1693" s="11"/>
      <c r="I1693" s="12"/>
      <c r="J1693" s="13"/>
      <c r="K1693" s="12"/>
      <c r="L1693" s="14"/>
      <c r="M1693" s="15"/>
      <c r="N1693" s="16"/>
      <c r="O1693" s="21"/>
      <c r="P1693" s="11"/>
      <c r="Q1693" s="11"/>
      <c r="R1693" s="11"/>
      <c r="S1693" s="11"/>
      <c r="T1693" s="11"/>
      <c r="U1693" s="11"/>
      <c r="V1693" s="11"/>
      <c r="W1693" s="11"/>
      <c r="X1693" s="11"/>
      <c r="Y1693" s="11"/>
      <c r="Z1693" s="11"/>
      <c r="AA1693" s="11"/>
      <c r="AB1693" s="11"/>
      <c r="AC1693" s="11"/>
      <c r="AD1693" s="11"/>
      <c r="AE1693" s="17"/>
      <c r="AF1693" s="17"/>
      <c r="AG1693" s="8"/>
      <c r="AH1693" s="10"/>
    </row>
    <row r="1694" spans="1:34" x14ac:dyDescent="0.2">
      <c r="A1694" s="20"/>
      <c r="B1694" s="9"/>
      <c r="C1694" s="11"/>
      <c r="D1694" s="11"/>
      <c r="E1694" s="11"/>
      <c r="F1694" s="11"/>
      <c r="G1694" s="11"/>
      <c r="H1694" s="11"/>
      <c r="I1694" s="12"/>
      <c r="J1694" s="13"/>
      <c r="K1694" s="12"/>
      <c r="L1694" s="14"/>
      <c r="M1694" s="15"/>
      <c r="N1694" s="16"/>
      <c r="O1694" s="21"/>
      <c r="P1694" s="11"/>
      <c r="Q1694" s="11"/>
      <c r="R1694" s="11"/>
      <c r="S1694" s="11"/>
      <c r="T1694" s="11"/>
      <c r="U1694" s="11"/>
      <c r="V1694" s="11"/>
      <c r="W1694" s="11"/>
      <c r="X1694" s="11"/>
      <c r="Y1694" s="11"/>
      <c r="Z1694" s="11"/>
      <c r="AA1694" s="11"/>
      <c r="AB1694" s="11"/>
      <c r="AC1694" s="11"/>
      <c r="AD1694" s="11"/>
      <c r="AE1694" s="17"/>
      <c r="AF1694" s="17"/>
      <c r="AG1694" s="8"/>
      <c r="AH1694" s="10"/>
    </row>
    <row r="1695" spans="1:34" x14ac:dyDescent="0.2">
      <c r="A1695" s="20"/>
      <c r="B1695" s="9"/>
      <c r="C1695" s="11"/>
      <c r="D1695" s="11"/>
      <c r="E1695" s="11"/>
      <c r="F1695" s="11"/>
      <c r="G1695" s="11"/>
      <c r="H1695" s="11"/>
      <c r="I1695" s="12"/>
      <c r="J1695" s="13"/>
      <c r="K1695" s="12"/>
      <c r="L1695" s="14"/>
      <c r="M1695" s="15"/>
      <c r="N1695" s="16"/>
      <c r="O1695" s="21"/>
      <c r="P1695" s="11"/>
      <c r="Q1695" s="11"/>
      <c r="R1695" s="11"/>
      <c r="S1695" s="11"/>
      <c r="T1695" s="11"/>
      <c r="U1695" s="11"/>
      <c r="V1695" s="11"/>
      <c r="W1695" s="11"/>
      <c r="X1695" s="11"/>
      <c r="Y1695" s="11"/>
      <c r="Z1695" s="11"/>
      <c r="AA1695" s="11"/>
      <c r="AB1695" s="11"/>
      <c r="AC1695" s="11"/>
      <c r="AD1695" s="11"/>
      <c r="AE1695" s="17"/>
      <c r="AF1695" s="17"/>
      <c r="AG1695" s="8"/>
      <c r="AH1695" s="10"/>
    </row>
    <row r="1696" spans="1:34" x14ac:dyDescent="0.2">
      <c r="A1696" s="20"/>
      <c r="B1696" s="9"/>
      <c r="C1696" s="11"/>
      <c r="D1696" s="11"/>
      <c r="E1696" s="11"/>
      <c r="F1696" s="11"/>
      <c r="G1696" s="11"/>
      <c r="H1696" s="11"/>
      <c r="I1696" s="12"/>
      <c r="J1696" s="13"/>
      <c r="K1696" s="12"/>
      <c r="L1696" s="14"/>
      <c r="M1696" s="15"/>
      <c r="N1696" s="16"/>
      <c r="O1696" s="21"/>
      <c r="P1696" s="11"/>
      <c r="Q1696" s="11"/>
      <c r="R1696" s="11"/>
      <c r="S1696" s="11"/>
      <c r="T1696" s="11"/>
      <c r="U1696" s="11"/>
      <c r="V1696" s="11"/>
      <c r="W1696" s="11"/>
      <c r="X1696" s="11"/>
      <c r="Y1696" s="11"/>
      <c r="Z1696" s="11"/>
      <c r="AA1696" s="11"/>
      <c r="AB1696" s="11"/>
      <c r="AC1696" s="11"/>
      <c r="AD1696" s="11"/>
      <c r="AE1696" s="17"/>
      <c r="AF1696" s="17"/>
      <c r="AG1696" s="8"/>
      <c r="AH1696" s="10"/>
    </row>
    <row r="1697" spans="1:34" x14ac:dyDescent="0.2">
      <c r="A1697" s="20"/>
      <c r="B1697" s="9"/>
      <c r="C1697" s="11"/>
      <c r="D1697" s="11"/>
      <c r="E1697" s="11"/>
      <c r="F1697" s="11"/>
      <c r="G1697" s="11"/>
      <c r="H1697" s="11"/>
      <c r="I1697" s="12"/>
      <c r="J1697" s="13"/>
      <c r="K1697" s="12"/>
      <c r="L1697" s="14"/>
      <c r="M1697" s="15"/>
      <c r="N1697" s="16"/>
      <c r="O1697" s="21"/>
      <c r="P1697" s="11"/>
      <c r="Q1697" s="11"/>
      <c r="R1697" s="11"/>
      <c r="S1697" s="11"/>
      <c r="T1697" s="11"/>
      <c r="U1697" s="11"/>
      <c r="V1697" s="11"/>
      <c r="W1697" s="11"/>
      <c r="X1697" s="11"/>
      <c r="Y1697" s="11"/>
      <c r="Z1697" s="11"/>
      <c r="AA1697" s="11"/>
      <c r="AB1697" s="11"/>
      <c r="AC1697" s="11"/>
      <c r="AD1697" s="11"/>
      <c r="AE1697" s="17"/>
      <c r="AF1697" s="17"/>
      <c r="AG1697" s="8"/>
      <c r="AH1697" s="10"/>
    </row>
    <row r="1698" spans="1:34" x14ac:dyDescent="0.2">
      <c r="A1698" s="20"/>
      <c r="B1698" s="9"/>
      <c r="C1698" s="11"/>
      <c r="D1698" s="11"/>
      <c r="E1698" s="11"/>
      <c r="F1698" s="11"/>
      <c r="G1698" s="11"/>
      <c r="H1698" s="11"/>
      <c r="I1698" s="12"/>
      <c r="J1698" s="13"/>
      <c r="K1698" s="12"/>
      <c r="L1698" s="14"/>
      <c r="M1698" s="15"/>
      <c r="N1698" s="16"/>
      <c r="O1698" s="21"/>
      <c r="P1698" s="11"/>
      <c r="Q1698" s="11"/>
      <c r="R1698" s="11"/>
      <c r="S1698" s="11"/>
      <c r="T1698" s="11"/>
      <c r="U1698" s="11"/>
      <c r="V1698" s="11"/>
      <c r="W1698" s="11"/>
      <c r="X1698" s="11"/>
      <c r="Y1698" s="11"/>
      <c r="Z1698" s="11"/>
      <c r="AA1698" s="11"/>
      <c r="AB1698" s="11"/>
      <c r="AC1698" s="11"/>
      <c r="AD1698" s="11"/>
      <c r="AE1698" s="17"/>
      <c r="AF1698" s="17"/>
      <c r="AG1698" s="8"/>
      <c r="AH1698" s="10"/>
    </row>
    <row r="1699" spans="1:34" x14ac:dyDescent="0.2">
      <c r="A1699" s="20"/>
      <c r="B1699" s="9"/>
      <c r="C1699" s="11"/>
      <c r="D1699" s="11"/>
      <c r="E1699" s="11"/>
      <c r="F1699" s="11"/>
      <c r="G1699" s="11"/>
      <c r="H1699" s="11"/>
      <c r="I1699" s="12"/>
      <c r="J1699" s="13"/>
      <c r="K1699" s="12"/>
      <c r="L1699" s="14"/>
      <c r="M1699" s="15"/>
      <c r="N1699" s="16"/>
      <c r="O1699" s="21"/>
      <c r="P1699" s="11"/>
      <c r="Q1699" s="11"/>
      <c r="R1699" s="11"/>
      <c r="S1699" s="11"/>
      <c r="T1699" s="11"/>
      <c r="U1699" s="11"/>
      <c r="V1699" s="11"/>
      <c r="W1699" s="11"/>
      <c r="X1699" s="11"/>
      <c r="Y1699" s="11"/>
      <c r="Z1699" s="11"/>
      <c r="AA1699" s="11"/>
      <c r="AB1699" s="11"/>
      <c r="AC1699" s="11"/>
      <c r="AD1699" s="11"/>
      <c r="AE1699" s="17"/>
      <c r="AF1699" s="17"/>
      <c r="AG1699" s="8"/>
      <c r="AH1699" s="10"/>
    </row>
    <row r="1700" spans="1:34" x14ac:dyDescent="0.2">
      <c r="A1700" s="20"/>
      <c r="B1700" s="9"/>
      <c r="C1700" s="11"/>
      <c r="D1700" s="11"/>
      <c r="E1700" s="11"/>
      <c r="F1700" s="11"/>
      <c r="G1700" s="11"/>
      <c r="H1700" s="11"/>
      <c r="I1700" s="12"/>
      <c r="J1700" s="13"/>
      <c r="K1700" s="12"/>
      <c r="L1700" s="14"/>
      <c r="M1700" s="15"/>
      <c r="N1700" s="16"/>
      <c r="O1700" s="21"/>
      <c r="P1700" s="11"/>
      <c r="Q1700" s="11"/>
      <c r="R1700" s="11"/>
      <c r="S1700" s="11"/>
      <c r="T1700" s="11"/>
      <c r="U1700" s="11"/>
      <c r="V1700" s="11"/>
      <c r="W1700" s="11"/>
      <c r="X1700" s="11"/>
      <c r="Y1700" s="11"/>
      <c r="Z1700" s="11"/>
      <c r="AA1700" s="11"/>
      <c r="AB1700" s="11"/>
      <c r="AC1700" s="11"/>
      <c r="AD1700" s="11"/>
      <c r="AE1700" s="17"/>
      <c r="AF1700" s="17"/>
      <c r="AG1700" s="8"/>
      <c r="AH1700" s="10"/>
    </row>
    <row r="1701" spans="1:34" x14ac:dyDescent="0.2">
      <c r="A1701" s="20"/>
      <c r="B1701" s="9"/>
      <c r="C1701" s="11"/>
      <c r="D1701" s="11"/>
      <c r="E1701" s="11"/>
      <c r="F1701" s="11"/>
      <c r="G1701" s="11"/>
      <c r="H1701" s="11"/>
      <c r="I1701" s="12"/>
      <c r="J1701" s="13"/>
      <c r="K1701" s="12"/>
      <c r="L1701" s="14"/>
      <c r="M1701" s="15"/>
      <c r="N1701" s="16"/>
      <c r="O1701" s="21"/>
      <c r="P1701" s="11"/>
      <c r="Q1701" s="11"/>
      <c r="R1701" s="11"/>
      <c r="S1701" s="11"/>
      <c r="T1701" s="11"/>
      <c r="U1701" s="11"/>
      <c r="V1701" s="11"/>
      <c r="W1701" s="11"/>
      <c r="X1701" s="11"/>
      <c r="Y1701" s="11"/>
      <c r="Z1701" s="11"/>
      <c r="AA1701" s="11"/>
      <c r="AB1701" s="11"/>
      <c r="AC1701" s="11"/>
      <c r="AD1701" s="11"/>
      <c r="AE1701" s="17"/>
      <c r="AF1701" s="17"/>
      <c r="AG1701" s="8"/>
      <c r="AH1701" s="10"/>
    </row>
    <row r="1702" spans="1:34" x14ac:dyDescent="0.2">
      <c r="A1702" s="20"/>
      <c r="B1702" s="9"/>
      <c r="C1702" s="11"/>
      <c r="D1702" s="11"/>
      <c r="E1702" s="11"/>
      <c r="F1702" s="11"/>
      <c r="G1702" s="11"/>
      <c r="H1702" s="11"/>
      <c r="I1702" s="12"/>
      <c r="J1702" s="13"/>
      <c r="K1702" s="12"/>
      <c r="L1702" s="14"/>
      <c r="M1702" s="15"/>
      <c r="N1702" s="16"/>
      <c r="O1702" s="21"/>
      <c r="P1702" s="11"/>
      <c r="Q1702" s="11"/>
      <c r="R1702" s="11"/>
      <c r="S1702" s="11"/>
      <c r="T1702" s="11"/>
      <c r="U1702" s="11"/>
      <c r="V1702" s="11"/>
      <c r="W1702" s="11"/>
      <c r="X1702" s="11"/>
      <c r="Y1702" s="11"/>
      <c r="Z1702" s="11"/>
      <c r="AA1702" s="11"/>
      <c r="AB1702" s="11"/>
      <c r="AC1702" s="11"/>
      <c r="AD1702" s="11"/>
      <c r="AE1702" s="17"/>
      <c r="AF1702" s="17"/>
      <c r="AG1702" s="8"/>
      <c r="AH1702" s="10"/>
    </row>
    <row r="1703" spans="1:34" x14ac:dyDescent="0.2">
      <c r="A1703" s="20"/>
      <c r="B1703" s="9"/>
      <c r="C1703" s="11"/>
      <c r="D1703" s="11"/>
      <c r="E1703" s="11"/>
      <c r="F1703" s="11"/>
      <c r="G1703" s="11"/>
      <c r="H1703" s="11"/>
      <c r="I1703" s="12"/>
      <c r="J1703" s="13"/>
      <c r="K1703" s="12"/>
      <c r="L1703" s="14"/>
      <c r="M1703" s="15"/>
      <c r="N1703" s="16"/>
      <c r="O1703" s="21"/>
      <c r="P1703" s="11"/>
      <c r="Q1703" s="11"/>
      <c r="R1703" s="11"/>
      <c r="S1703" s="11"/>
      <c r="T1703" s="11"/>
      <c r="U1703" s="11"/>
      <c r="V1703" s="11"/>
      <c r="W1703" s="11"/>
      <c r="X1703" s="11"/>
      <c r="Y1703" s="11"/>
      <c r="Z1703" s="11"/>
      <c r="AA1703" s="11"/>
      <c r="AB1703" s="11"/>
      <c r="AC1703" s="11"/>
      <c r="AD1703" s="11"/>
      <c r="AE1703" s="17"/>
      <c r="AF1703" s="17"/>
      <c r="AG1703" s="8"/>
      <c r="AH1703" s="10"/>
    </row>
    <row r="1704" spans="1:34" x14ac:dyDescent="0.2">
      <c r="A1704" s="20"/>
      <c r="B1704" s="9"/>
      <c r="C1704" s="11"/>
      <c r="D1704" s="11"/>
      <c r="E1704" s="11"/>
      <c r="F1704" s="11"/>
      <c r="G1704" s="11"/>
      <c r="H1704" s="11"/>
      <c r="I1704" s="12"/>
      <c r="J1704" s="13"/>
      <c r="K1704" s="12"/>
      <c r="L1704" s="14"/>
      <c r="M1704" s="15"/>
      <c r="N1704" s="16"/>
      <c r="O1704" s="21"/>
      <c r="P1704" s="11"/>
      <c r="Q1704" s="11"/>
      <c r="R1704" s="11"/>
      <c r="S1704" s="11"/>
      <c r="T1704" s="11"/>
      <c r="U1704" s="11"/>
      <c r="V1704" s="11"/>
      <c r="W1704" s="11"/>
      <c r="X1704" s="11"/>
      <c r="Y1704" s="11"/>
      <c r="Z1704" s="11"/>
      <c r="AA1704" s="11"/>
      <c r="AB1704" s="11"/>
      <c r="AC1704" s="11"/>
      <c r="AD1704" s="11"/>
      <c r="AE1704" s="17"/>
      <c r="AF1704" s="17"/>
      <c r="AG1704" s="8"/>
      <c r="AH1704" s="10"/>
    </row>
    <row r="1705" spans="1:34" x14ac:dyDescent="0.2">
      <c r="A1705" s="20"/>
      <c r="B1705" s="9"/>
      <c r="C1705" s="11"/>
      <c r="D1705" s="11"/>
      <c r="E1705" s="11"/>
      <c r="F1705" s="11"/>
      <c r="G1705" s="11"/>
      <c r="H1705" s="11"/>
      <c r="I1705" s="12"/>
      <c r="J1705" s="13"/>
      <c r="K1705" s="12"/>
      <c r="L1705" s="14"/>
      <c r="M1705" s="15"/>
      <c r="N1705" s="16"/>
      <c r="O1705" s="21"/>
      <c r="P1705" s="11"/>
      <c r="Q1705" s="11"/>
      <c r="R1705" s="11"/>
      <c r="S1705" s="11"/>
      <c r="T1705" s="11"/>
      <c r="U1705" s="11"/>
      <c r="V1705" s="11"/>
      <c r="W1705" s="11"/>
      <c r="X1705" s="11"/>
      <c r="Y1705" s="11"/>
      <c r="Z1705" s="11"/>
      <c r="AA1705" s="11"/>
      <c r="AB1705" s="11"/>
      <c r="AC1705" s="11"/>
      <c r="AD1705" s="11"/>
      <c r="AE1705" s="17"/>
      <c r="AF1705" s="17"/>
      <c r="AG1705" s="8"/>
      <c r="AH1705" s="10"/>
    </row>
    <row r="1706" spans="1:34" x14ac:dyDescent="0.2">
      <c r="A1706" s="20"/>
      <c r="B1706" s="9"/>
      <c r="C1706" s="11"/>
      <c r="D1706" s="11"/>
      <c r="E1706" s="11"/>
      <c r="F1706" s="11"/>
      <c r="G1706" s="11"/>
      <c r="H1706" s="11"/>
      <c r="I1706" s="12"/>
      <c r="J1706" s="13"/>
      <c r="K1706" s="12"/>
      <c r="L1706" s="14"/>
      <c r="M1706" s="15"/>
      <c r="N1706" s="16"/>
      <c r="O1706" s="21"/>
      <c r="P1706" s="11"/>
      <c r="Q1706" s="11"/>
      <c r="R1706" s="11"/>
      <c r="S1706" s="11"/>
      <c r="T1706" s="11"/>
      <c r="U1706" s="11"/>
      <c r="V1706" s="11"/>
      <c r="W1706" s="11"/>
      <c r="X1706" s="11"/>
      <c r="Y1706" s="11"/>
      <c r="Z1706" s="11"/>
      <c r="AA1706" s="11"/>
      <c r="AB1706" s="11"/>
      <c r="AC1706" s="11"/>
      <c r="AD1706" s="11"/>
      <c r="AE1706" s="17"/>
      <c r="AF1706" s="17"/>
      <c r="AG1706" s="8"/>
      <c r="AH1706" s="10"/>
    </row>
    <row r="1707" spans="1:34" x14ac:dyDescent="0.2">
      <c r="A1707" s="20"/>
      <c r="B1707" s="9"/>
      <c r="C1707" s="11"/>
      <c r="D1707" s="11"/>
      <c r="E1707" s="11"/>
      <c r="F1707" s="11"/>
      <c r="G1707" s="11"/>
      <c r="H1707" s="11"/>
      <c r="I1707" s="12"/>
      <c r="J1707" s="13"/>
      <c r="K1707" s="12"/>
      <c r="L1707" s="14"/>
      <c r="M1707" s="15"/>
      <c r="N1707" s="16"/>
      <c r="O1707" s="21"/>
      <c r="P1707" s="11"/>
      <c r="Q1707" s="11"/>
      <c r="R1707" s="11"/>
      <c r="S1707" s="11"/>
      <c r="T1707" s="11"/>
      <c r="U1707" s="11"/>
      <c r="V1707" s="11"/>
      <c r="W1707" s="11"/>
      <c r="X1707" s="11"/>
      <c r="Y1707" s="11"/>
      <c r="Z1707" s="11"/>
      <c r="AA1707" s="11"/>
      <c r="AB1707" s="11"/>
      <c r="AC1707" s="11"/>
      <c r="AD1707" s="11"/>
      <c r="AE1707" s="17"/>
      <c r="AF1707" s="17"/>
      <c r="AG1707" s="8"/>
      <c r="AH1707" s="10"/>
    </row>
    <row r="1708" spans="1:34" x14ac:dyDescent="0.2">
      <c r="A1708" s="20"/>
      <c r="B1708" s="9"/>
      <c r="C1708" s="11"/>
      <c r="D1708" s="11"/>
      <c r="E1708" s="11"/>
      <c r="F1708" s="11"/>
      <c r="G1708" s="11"/>
      <c r="H1708" s="11"/>
      <c r="I1708" s="12"/>
      <c r="J1708" s="13"/>
      <c r="K1708" s="12"/>
      <c r="L1708" s="14"/>
      <c r="M1708" s="15"/>
      <c r="N1708" s="16"/>
      <c r="O1708" s="21"/>
      <c r="P1708" s="11"/>
      <c r="Q1708" s="11"/>
      <c r="R1708" s="11"/>
      <c r="S1708" s="11"/>
      <c r="T1708" s="11"/>
      <c r="U1708" s="11"/>
      <c r="V1708" s="11"/>
      <c r="W1708" s="11"/>
      <c r="X1708" s="11"/>
      <c r="Y1708" s="11"/>
      <c r="Z1708" s="11"/>
      <c r="AA1708" s="11"/>
      <c r="AB1708" s="11"/>
      <c r="AC1708" s="11"/>
      <c r="AD1708" s="11"/>
      <c r="AE1708" s="17"/>
      <c r="AF1708" s="17"/>
      <c r="AG1708" s="8"/>
      <c r="AH1708" s="10"/>
    </row>
    <row r="1709" spans="1:34" x14ac:dyDescent="0.2">
      <c r="A1709" s="20"/>
      <c r="B1709" s="9"/>
      <c r="C1709" s="11"/>
      <c r="D1709" s="11"/>
      <c r="E1709" s="11"/>
      <c r="F1709" s="11"/>
      <c r="G1709" s="11"/>
      <c r="H1709" s="11"/>
      <c r="I1709" s="12"/>
      <c r="J1709" s="13"/>
      <c r="K1709" s="12"/>
      <c r="L1709" s="14"/>
      <c r="M1709" s="15"/>
      <c r="N1709" s="16"/>
      <c r="O1709" s="21"/>
      <c r="P1709" s="11"/>
      <c r="Q1709" s="11"/>
      <c r="R1709" s="11"/>
      <c r="S1709" s="11"/>
      <c r="T1709" s="11"/>
      <c r="U1709" s="11"/>
      <c r="V1709" s="11"/>
      <c r="W1709" s="11"/>
      <c r="X1709" s="11"/>
      <c r="Y1709" s="11"/>
      <c r="Z1709" s="11"/>
      <c r="AA1709" s="11"/>
      <c r="AB1709" s="11"/>
      <c r="AC1709" s="11"/>
      <c r="AD1709" s="11"/>
      <c r="AE1709" s="17"/>
      <c r="AF1709" s="17"/>
      <c r="AG1709" s="8"/>
      <c r="AH1709" s="10"/>
    </row>
    <row r="1710" spans="1:34" x14ac:dyDescent="0.2">
      <c r="A1710" s="20"/>
      <c r="B1710" s="9"/>
      <c r="C1710" s="11"/>
      <c r="D1710" s="11"/>
      <c r="E1710" s="11"/>
      <c r="F1710" s="11"/>
      <c r="G1710" s="11"/>
      <c r="H1710" s="11"/>
      <c r="I1710" s="12"/>
      <c r="J1710" s="13"/>
      <c r="K1710" s="12"/>
      <c r="L1710" s="14"/>
      <c r="M1710" s="15"/>
      <c r="N1710" s="16"/>
      <c r="O1710" s="21"/>
      <c r="P1710" s="11"/>
      <c r="Q1710" s="11"/>
      <c r="R1710" s="11"/>
      <c r="S1710" s="11"/>
      <c r="T1710" s="11"/>
      <c r="U1710" s="11"/>
      <c r="V1710" s="11"/>
      <c r="W1710" s="11"/>
      <c r="X1710" s="11"/>
      <c r="Y1710" s="11"/>
      <c r="Z1710" s="11"/>
      <c r="AA1710" s="11"/>
      <c r="AB1710" s="11"/>
      <c r="AC1710" s="11"/>
      <c r="AD1710" s="11"/>
      <c r="AE1710" s="17"/>
      <c r="AF1710" s="17"/>
      <c r="AG1710" s="8"/>
      <c r="AH1710" s="10"/>
    </row>
    <row r="1711" spans="1:34" x14ac:dyDescent="0.2">
      <c r="A1711" s="20"/>
      <c r="B1711" s="9"/>
      <c r="C1711" s="11"/>
      <c r="D1711" s="11"/>
      <c r="E1711" s="11"/>
      <c r="F1711" s="11"/>
      <c r="G1711" s="11"/>
      <c r="H1711" s="11"/>
      <c r="I1711" s="12"/>
      <c r="J1711" s="13"/>
      <c r="K1711" s="12"/>
      <c r="L1711" s="14"/>
      <c r="M1711" s="15"/>
      <c r="N1711" s="16"/>
      <c r="O1711" s="21"/>
      <c r="P1711" s="11"/>
      <c r="Q1711" s="11"/>
      <c r="R1711" s="11"/>
      <c r="S1711" s="11"/>
      <c r="T1711" s="11"/>
      <c r="U1711" s="11"/>
      <c r="V1711" s="11"/>
      <c r="W1711" s="11"/>
      <c r="X1711" s="11"/>
      <c r="Y1711" s="11"/>
      <c r="Z1711" s="11"/>
      <c r="AA1711" s="11"/>
      <c r="AB1711" s="11"/>
      <c r="AC1711" s="11"/>
      <c r="AD1711" s="11"/>
      <c r="AE1711" s="17"/>
      <c r="AF1711" s="17"/>
      <c r="AG1711" s="8"/>
      <c r="AH1711" s="10"/>
    </row>
  </sheetData>
  <autoFilter ref="A4:AF1582"/>
  <mergeCells count="3">
    <mergeCell ref="A1:F1"/>
    <mergeCell ref="A2:F2"/>
    <mergeCell ref="A3:F3"/>
  </mergeCells>
  <phoneticPr fontId="1" type="noConversion"/>
  <pageMargins left="0.75" right="0.75" top="1" bottom="1" header="0.5" footer="0.5"/>
  <pageSetup orientation="landscape" r:id="rId1"/>
  <headerFooter alignWithMargins="0">
    <oddFooter>&amp;C&amp;G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ETF List</vt:lpstr>
      <vt:lpstr>'ETF List'!Print_Area</vt:lpstr>
      <vt:lpstr>'ETF List'!Print_Titles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1578 Exchange Traded Funds</dc:title>
  <dc:creator>Infolific.com</dc:creator>
  <cp:keywords>exchange traded funds, etfs, investing</cp:keywords>
  <dc:description>For more ETF coverage, see http://infolific.com/money-management/exchange-traded-funds/</dc:description>
  <cp:lastModifiedBy>Marios Alexandrou</cp:lastModifiedBy>
  <cp:lastPrinted>2008-06-23T21:29:44Z</cp:lastPrinted>
  <dcterms:created xsi:type="dcterms:W3CDTF">2007-12-11T23:32:01Z</dcterms:created>
  <dcterms:modified xsi:type="dcterms:W3CDTF">2014-01-01T03:23:10Z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itor">
    <vt:lpwstr>Marios Alexandrou</vt:lpwstr>
  </property>
</Properties>
</file>