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KULIAH\SMT 8\TA-AJK\Threshold\"/>
    </mc:Choice>
  </mc:AlternateContent>
  <bookViews>
    <workbookView xWindow="0" yWindow="0" windowWidth="16380" windowHeight="8190" tabRatio="984" firstSheet="6" activeTab="6"/>
  </bookViews>
  <sheets>
    <sheet name="window" sheetId="1" r:id="rId1"/>
    <sheet name="week_4" sheetId="2" r:id="rId2"/>
    <sheet name="week_4_all" sheetId="6" r:id="rId3"/>
    <sheet name="week_4_inside" sheetId="4" r:id="rId4"/>
    <sheet name="week_4_outside" sheetId="3" r:id="rId5"/>
    <sheet name="week_4_outside_10000" sheetId="5" r:id="rId6"/>
    <sheet name="week_4_monday" sheetId="7" r:id="rId7"/>
    <sheet name="week_4_monday_100000" sheetId="8" r:id="rId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8" l="1"/>
  <c r="E21" i="8"/>
  <c r="D21" i="8"/>
  <c r="C21" i="8"/>
  <c r="B21" i="8"/>
  <c r="C21" i="7"/>
  <c r="D21" i="7"/>
  <c r="E21" i="7"/>
  <c r="F21" i="7"/>
  <c r="B21" i="7"/>
  <c r="C33" i="6"/>
  <c r="D33" i="6"/>
  <c r="E33" i="6"/>
  <c r="F33" i="6"/>
  <c r="B33" i="6"/>
  <c r="F25" i="4"/>
  <c r="E25" i="4"/>
  <c r="D25" i="4"/>
  <c r="C25" i="4"/>
  <c r="B25" i="4"/>
  <c r="F25" i="3"/>
  <c r="E25" i="3"/>
  <c r="D25" i="3"/>
  <c r="C25" i="3"/>
  <c r="B25" i="3"/>
  <c r="F26" i="2"/>
  <c r="E26" i="2"/>
  <c r="D26" i="2"/>
  <c r="C26" i="2"/>
  <c r="B26" i="2"/>
  <c r="F28" i="1"/>
  <c r="E28" i="1"/>
  <c r="D28" i="1"/>
  <c r="C28" i="1"/>
  <c r="B28" i="1"/>
  <c r="F27" i="1"/>
  <c r="E27" i="1"/>
  <c r="D27" i="1"/>
  <c r="C27" i="1"/>
  <c r="B27" i="1"/>
</calcChain>
</file>

<file path=xl/sharedStrings.xml><?xml version="1.0" encoding="utf-8"?>
<sst xmlns="http://schemas.openxmlformats.org/spreadsheetml/2006/main" count="188" uniqueCount="37">
  <si>
    <t>normal</t>
  </si>
  <si>
    <t>No</t>
  </si>
  <si>
    <t>Ukuran Window</t>
  </si>
  <si>
    <t>Port TCP</t>
  </si>
  <si>
    <t>Port UDP</t>
  </si>
  <si>
    <t>attack</t>
  </si>
  <si>
    <t>threshold</t>
  </si>
  <si>
    <t>Threshold</t>
  </si>
  <si>
    <t>ribuan</t>
  </si>
  <si>
    <t>ratusan</t>
  </si>
  <si>
    <t>Kelas A: 4</t>
  </si>
  <si>
    <t>Jenis Penilaian</t>
  </si>
  <si>
    <t>Nilai</t>
  </si>
  <si>
    <t>Persentase</t>
  </si>
  <si>
    <t>Kelas B: 91</t>
  </si>
  <si>
    <t>Akurasi (AC)</t>
  </si>
  <si>
    <t>Kelas C: 7</t>
  </si>
  <si>
    <r>
      <rPr>
        <i/>
        <sz val="10"/>
        <color rgb="FF000000"/>
        <rFont val="Times New Roman"/>
        <family val="1"/>
        <charset val="1"/>
      </rPr>
      <t>True positive rate</t>
    </r>
    <r>
      <rPr>
        <sz val="10"/>
        <color rgb="FF000000"/>
        <rFont val="Times New Roman"/>
        <family val="1"/>
        <charset val="1"/>
      </rPr>
      <t xml:space="preserve"> (TP)</t>
    </r>
  </si>
  <si>
    <t>Kelas D: 4352</t>
  </si>
  <si>
    <r>
      <rPr>
        <i/>
        <sz val="10"/>
        <color rgb="FF000000"/>
        <rFont val="Times New Roman"/>
        <family val="1"/>
        <charset val="1"/>
      </rPr>
      <t>False negative rate</t>
    </r>
    <r>
      <rPr>
        <sz val="10"/>
        <color rgb="FF000000"/>
        <rFont val="Times New Roman"/>
        <family val="1"/>
        <charset val="1"/>
      </rPr>
      <t xml:space="preserve"> (FN)</t>
    </r>
  </si>
  <si>
    <r>
      <rPr>
        <i/>
        <sz val="10"/>
        <color rgb="FF000000"/>
        <rFont val="Times New Roman"/>
        <family val="1"/>
        <charset val="1"/>
      </rPr>
      <t>False positive rate</t>
    </r>
    <r>
      <rPr>
        <sz val="10"/>
        <color rgb="FF000000"/>
        <rFont val="Times New Roman"/>
        <family val="1"/>
        <charset val="1"/>
      </rPr>
      <t xml:space="preserve"> (FP)</t>
    </r>
  </si>
  <si>
    <r>
      <rPr>
        <i/>
        <sz val="10"/>
        <color rgb="FF000000"/>
        <rFont val="Times New Roman"/>
        <family val="1"/>
        <charset val="1"/>
      </rPr>
      <t>True negative rate</t>
    </r>
    <r>
      <rPr>
        <sz val="10"/>
        <color rgb="FF000000"/>
        <rFont val="Times New Roman"/>
        <family val="1"/>
        <charset val="1"/>
      </rPr>
      <t xml:space="preserve"> (TN)</t>
    </r>
  </si>
  <si>
    <t>Presisi (P)</t>
  </si>
  <si>
    <t>min attack</t>
  </si>
  <si>
    <t xml:space="preserve">Day </t>
  </si>
  <si>
    <t xml:space="preserve">Monday </t>
  </si>
  <si>
    <t xml:space="preserve">Tuesday </t>
  </si>
  <si>
    <t>Wednesday</t>
  </si>
  <si>
    <t xml:space="preserve">Thursday </t>
  </si>
  <si>
    <t xml:space="preserve">Friday </t>
  </si>
  <si>
    <t>max free</t>
  </si>
  <si>
    <t>Day</t>
  </si>
  <si>
    <t>Monday</t>
  </si>
  <si>
    <t>Tuesday</t>
  </si>
  <si>
    <t>Thursday</t>
  </si>
  <si>
    <t>Friday</t>
  </si>
  <si>
    <t>Ukuran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</si>
</sst>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/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10" fontId="2" fillId="0" borderId="3" xfId="0" applyNumberFormat="1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2" zoomScaleNormal="100" workbookViewId="0">
      <selection activeCell="F44" sqref="F44"/>
    </sheetView>
  </sheetViews>
  <sheetFormatPr defaultRowHeight="15" x14ac:dyDescent="0.25"/>
  <cols>
    <col min="1" max="1" width="16.7109375" customWidth="1"/>
    <col min="2" max="3" width="8.5703125"/>
    <col min="4" max="4" width="23.5703125" customWidth="1"/>
    <col min="5" max="5" width="8.5703125"/>
    <col min="6" max="6" width="11.140625" customWidth="1"/>
    <col min="7" max="1025" width="8.5703125"/>
  </cols>
  <sheetData>
    <row r="1" spans="1:7" x14ac:dyDescent="0.25">
      <c r="A1" t="s">
        <v>0</v>
      </c>
    </row>
    <row r="2" spans="1:7" ht="15.75" customHeight="1" x14ac:dyDescent="0.25">
      <c r="A2" s="29" t="s">
        <v>1</v>
      </c>
      <c r="B2" s="29" t="s">
        <v>2</v>
      </c>
      <c r="C2" s="29" t="s">
        <v>3</v>
      </c>
      <c r="D2" s="29"/>
      <c r="E2" s="29"/>
      <c r="F2" s="29"/>
      <c r="G2" s="2" t="s">
        <v>4</v>
      </c>
    </row>
    <row r="3" spans="1:7" x14ac:dyDescent="0.25">
      <c r="A3" s="29"/>
      <c r="B3" s="29"/>
      <c r="C3" s="3">
        <v>21</v>
      </c>
      <c r="D3" s="3">
        <v>23</v>
      </c>
      <c r="E3" s="3">
        <v>25</v>
      </c>
      <c r="F3" s="3">
        <v>80</v>
      </c>
      <c r="G3" s="3">
        <v>53</v>
      </c>
    </row>
    <row r="4" spans="1:7" x14ac:dyDescent="0.25">
      <c r="A4" s="4">
        <v>1</v>
      </c>
      <c r="B4" s="3">
        <v>10000</v>
      </c>
      <c r="C4" s="3">
        <v>83.36</v>
      </c>
      <c r="D4" s="3">
        <v>27.19</v>
      </c>
      <c r="E4" s="3">
        <v>367.48</v>
      </c>
      <c r="F4" s="3">
        <v>0</v>
      </c>
      <c r="G4" s="3">
        <v>41.59</v>
      </c>
    </row>
    <row r="5" spans="1:7" x14ac:dyDescent="0.25">
      <c r="A5" s="4">
        <v>2</v>
      </c>
      <c r="B5" s="3">
        <v>20000</v>
      </c>
      <c r="C5" s="3">
        <v>83.36</v>
      </c>
      <c r="D5" s="3">
        <v>162.37</v>
      </c>
      <c r="E5" s="3">
        <v>267.48</v>
      </c>
      <c r="F5" s="3">
        <v>0</v>
      </c>
      <c r="G5" s="3">
        <v>60.46</v>
      </c>
    </row>
    <row r="6" spans="1:7" x14ac:dyDescent="0.25">
      <c r="A6" s="4">
        <v>3</v>
      </c>
      <c r="B6" s="3">
        <v>30000</v>
      </c>
      <c r="C6" s="3">
        <v>83.36</v>
      </c>
      <c r="D6" s="3">
        <v>204.34</v>
      </c>
      <c r="E6" s="3">
        <v>367.48</v>
      </c>
      <c r="F6" s="3">
        <v>0</v>
      </c>
      <c r="G6" s="3">
        <v>75.680000000000007</v>
      </c>
    </row>
    <row r="7" spans="1:7" x14ac:dyDescent="0.25">
      <c r="A7" s="4">
        <v>4</v>
      </c>
      <c r="B7" s="3">
        <v>100000</v>
      </c>
      <c r="C7" s="3">
        <v>104.39</v>
      </c>
      <c r="D7" s="3">
        <v>204.34</v>
      </c>
      <c r="E7" s="3">
        <v>367.48</v>
      </c>
      <c r="F7" s="3">
        <v>0</v>
      </c>
      <c r="G7" s="3">
        <v>140</v>
      </c>
    </row>
    <row r="8" spans="1:7" x14ac:dyDescent="0.25">
      <c r="A8" s="4">
        <v>5</v>
      </c>
      <c r="B8" s="3">
        <v>150000</v>
      </c>
      <c r="C8" s="3">
        <v>104.39</v>
      </c>
      <c r="D8" s="3">
        <v>254.01</v>
      </c>
      <c r="E8" s="3">
        <v>551.4</v>
      </c>
      <c r="F8" s="3">
        <v>0</v>
      </c>
      <c r="G8" s="3">
        <v>186.43</v>
      </c>
    </row>
    <row r="9" spans="1:7" x14ac:dyDescent="0.25">
      <c r="A9" s="4">
        <v>6</v>
      </c>
      <c r="B9" s="3">
        <v>200000</v>
      </c>
      <c r="C9" s="3">
        <v>104.39</v>
      </c>
      <c r="D9" s="3">
        <v>254.02</v>
      </c>
      <c r="E9" s="3">
        <v>551.39</v>
      </c>
      <c r="F9" s="3">
        <v>0</v>
      </c>
      <c r="G9" s="3">
        <v>215.63</v>
      </c>
    </row>
    <row r="13" spans="1:7" x14ac:dyDescent="0.25">
      <c r="A13" t="s">
        <v>5</v>
      </c>
    </row>
    <row r="14" spans="1:7" ht="15.75" customHeight="1" x14ac:dyDescent="0.25">
      <c r="A14" s="30" t="s">
        <v>1</v>
      </c>
      <c r="B14" s="29" t="s">
        <v>2</v>
      </c>
      <c r="C14" s="29" t="s">
        <v>3</v>
      </c>
      <c r="D14" s="29"/>
      <c r="E14" s="29"/>
      <c r="F14" s="29"/>
      <c r="G14" s="2" t="s">
        <v>4</v>
      </c>
    </row>
    <row r="15" spans="1:7" x14ac:dyDescent="0.25">
      <c r="A15" s="30"/>
      <c r="B15" s="29"/>
      <c r="C15" s="3">
        <v>21</v>
      </c>
      <c r="D15" s="3">
        <v>23</v>
      </c>
      <c r="E15" s="3">
        <v>25</v>
      </c>
      <c r="F15" s="3">
        <v>80</v>
      </c>
      <c r="G15" s="3">
        <v>53</v>
      </c>
    </row>
    <row r="16" spans="1:7" x14ac:dyDescent="0.25">
      <c r="A16" s="5">
        <v>1</v>
      </c>
      <c r="B16" s="6">
        <v>10000</v>
      </c>
      <c r="C16" s="3">
        <v>25.49</v>
      </c>
      <c r="D16" s="3">
        <v>25.6</v>
      </c>
      <c r="E16" s="3">
        <v>13.33</v>
      </c>
      <c r="F16" s="3">
        <v>0</v>
      </c>
      <c r="G16" s="3">
        <v>5.28</v>
      </c>
    </row>
    <row r="17" spans="1:7" x14ac:dyDescent="0.25">
      <c r="A17" s="5">
        <v>2</v>
      </c>
      <c r="B17" s="6">
        <v>20000</v>
      </c>
      <c r="C17" s="3">
        <v>25.49</v>
      </c>
      <c r="D17" s="3">
        <v>20.9</v>
      </c>
      <c r="E17" s="3">
        <v>13.33</v>
      </c>
      <c r="F17" s="3">
        <v>0</v>
      </c>
      <c r="G17" s="3">
        <v>2.16</v>
      </c>
    </row>
    <row r="18" spans="1:7" x14ac:dyDescent="0.25">
      <c r="A18" s="5">
        <v>3</v>
      </c>
      <c r="B18" s="6">
        <v>30000</v>
      </c>
      <c r="C18" s="3">
        <v>25.49</v>
      </c>
      <c r="D18" s="3">
        <v>22.4</v>
      </c>
      <c r="E18" s="3">
        <v>13.33</v>
      </c>
      <c r="F18" s="3">
        <v>0</v>
      </c>
      <c r="G18" s="3">
        <v>2.16</v>
      </c>
    </row>
    <row r="19" spans="1:7" x14ac:dyDescent="0.25">
      <c r="A19" s="5">
        <v>4</v>
      </c>
      <c r="B19" s="6">
        <v>100000</v>
      </c>
      <c r="C19" s="3">
        <v>25.49</v>
      </c>
      <c r="D19" s="3">
        <v>22.46</v>
      </c>
      <c r="E19" s="3">
        <v>12.35</v>
      </c>
      <c r="F19" s="3">
        <v>0</v>
      </c>
      <c r="G19" s="3">
        <v>3.79</v>
      </c>
    </row>
    <row r="20" spans="1:7" x14ac:dyDescent="0.25">
      <c r="A20" s="5">
        <v>5</v>
      </c>
      <c r="B20" s="6">
        <v>150000</v>
      </c>
      <c r="C20" s="3">
        <v>25.49</v>
      </c>
      <c r="D20" s="3">
        <v>19.7</v>
      </c>
      <c r="E20" s="3">
        <v>12.04</v>
      </c>
      <c r="F20" s="3">
        <v>0</v>
      </c>
      <c r="G20" s="3">
        <v>4.26</v>
      </c>
    </row>
    <row r="21" spans="1:7" x14ac:dyDescent="0.25">
      <c r="A21" s="5">
        <v>6</v>
      </c>
      <c r="B21" s="6">
        <v>200000</v>
      </c>
      <c r="C21" s="3">
        <v>25.49</v>
      </c>
      <c r="D21" s="3">
        <v>22.4</v>
      </c>
      <c r="E21" s="3">
        <v>12.04</v>
      </c>
      <c r="F21" s="3">
        <v>0</v>
      </c>
      <c r="G21" s="3">
        <v>4.51</v>
      </c>
    </row>
    <row r="23" spans="1:7" x14ac:dyDescent="0.25">
      <c r="A23" t="s">
        <v>6</v>
      </c>
    </row>
    <row r="24" spans="1:7" ht="15.75" customHeight="1" x14ac:dyDescent="0.25">
      <c r="A24" s="28" t="s">
        <v>1</v>
      </c>
      <c r="B24" s="29" t="s">
        <v>7</v>
      </c>
      <c r="C24" s="29"/>
      <c r="D24" s="29"/>
      <c r="E24" s="29"/>
      <c r="F24" s="29"/>
    </row>
    <row r="25" spans="1:7" ht="15.75" customHeight="1" x14ac:dyDescent="0.25">
      <c r="A25" s="28"/>
      <c r="B25" s="29" t="s">
        <v>3</v>
      </c>
      <c r="C25" s="29"/>
      <c r="D25" s="29"/>
      <c r="E25" s="29"/>
      <c r="F25" s="7" t="s">
        <v>4</v>
      </c>
    </row>
    <row r="26" spans="1:7" x14ac:dyDescent="0.25">
      <c r="A26" s="28"/>
      <c r="B26" s="3">
        <v>21</v>
      </c>
      <c r="C26" s="3">
        <v>23</v>
      </c>
      <c r="D26" s="3">
        <v>25</v>
      </c>
      <c r="E26" s="3">
        <v>80</v>
      </c>
      <c r="F26" s="3">
        <v>53</v>
      </c>
    </row>
    <row r="27" spans="1:7" x14ac:dyDescent="0.25">
      <c r="A27" s="4">
        <v>1</v>
      </c>
      <c r="B27" s="8">
        <f>(MIN(C16:C18)+MAX(C4:C6))/2</f>
        <v>54.424999999999997</v>
      </c>
      <c r="C27" s="8">
        <f>(MIN(D16:D18)+MAX(D4:D6))/2</f>
        <v>112.62</v>
      </c>
      <c r="D27" s="8">
        <f>(MIN(E16:E18)+MAX(E4:E6))/2</f>
        <v>190.405</v>
      </c>
      <c r="E27" s="8">
        <f>(MIN(F16:F18)+MAX(F4:F6))/2</f>
        <v>0</v>
      </c>
      <c r="F27" s="8">
        <f>(MIN(G16:G18)+MAX(G4:G6))/2</f>
        <v>38.92</v>
      </c>
      <c r="G27" t="s">
        <v>8</v>
      </c>
    </row>
    <row r="28" spans="1:7" x14ac:dyDescent="0.25">
      <c r="A28" s="4">
        <v>2</v>
      </c>
      <c r="B28" s="8">
        <f>(MIN(C19:C21)+MAX(C7:C9))/2</f>
        <v>64.94</v>
      </c>
      <c r="C28" s="8">
        <f>(MIN(D19:D21)+MAX(D7:D9))/2</f>
        <v>136.86000000000001</v>
      </c>
      <c r="D28" s="8">
        <f>(MIN(E19:E21)+MAX(E7:E9))/2</f>
        <v>281.71999999999997</v>
      </c>
      <c r="E28" s="8">
        <f>(MIN(F19:F21)+MAX(F7:F9))/2</f>
        <v>0</v>
      </c>
      <c r="F28" s="8">
        <f>(MIN(G19:G21)+MAX(G7:G9))/2</f>
        <v>109.71</v>
      </c>
      <c r="G28" t="s">
        <v>9</v>
      </c>
    </row>
    <row r="32" spans="1:7" x14ac:dyDescent="0.25">
      <c r="A32" s="9" t="s">
        <v>10</v>
      </c>
      <c r="C32" s="1" t="s">
        <v>1</v>
      </c>
      <c r="D32" s="2" t="s">
        <v>11</v>
      </c>
      <c r="E32" s="2" t="s">
        <v>12</v>
      </c>
      <c r="F32" s="2" t="s">
        <v>13</v>
      </c>
    </row>
    <row r="33" spans="1:6" x14ac:dyDescent="0.25">
      <c r="A33" s="9" t="s">
        <v>14</v>
      </c>
      <c r="C33" s="10">
        <v>1</v>
      </c>
      <c r="D33" s="6" t="s">
        <v>15</v>
      </c>
      <c r="E33" s="11">
        <v>0.97799999999999998</v>
      </c>
      <c r="F33" s="12">
        <v>0.97799999999999998</v>
      </c>
    </row>
    <row r="34" spans="1:6" x14ac:dyDescent="0.25">
      <c r="A34" s="9" t="s">
        <v>16</v>
      </c>
      <c r="C34" s="10">
        <v>2</v>
      </c>
      <c r="D34" s="13" t="s">
        <v>17</v>
      </c>
      <c r="E34" s="11">
        <v>4.2099999999999999E-2</v>
      </c>
      <c r="F34" s="12">
        <v>4.2099999999999999E-2</v>
      </c>
    </row>
    <row r="35" spans="1:6" x14ac:dyDescent="0.25">
      <c r="A35" s="9" t="s">
        <v>18</v>
      </c>
      <c r="C35" s="10">
        <v>3</v>
      </c>
      <c r="D35" s="13" t="s">
        <v>19</v>
      </c>
      <c r="E35" s="11">
        <v>0.95789999999999997</v>
      </c>
      <c r="F35" s="12">
        <v>0.95789999999999997</v>
      </c>
    </row>
    <row r="36" spans="1:6" x14ac:dyDescent="0.25">
      <c r="C36" s="10">
        <v>4</v>
      </c>
      <c r="D36" s="13" t="s">
        <v>20</v>
      </c>
      <c r="E36" s="11">
        <v>1.6000000000000001E-3</v>
      </c>
      <c r="F36" s="12">
        <v>1.6000000000000001E-3</v>
      </c>
    </row>
    <row r="37" spans="1:6" x14ac:dyDescent="0.25">
      <c r="C37" s="10">
        <v>5</v>
      </c>
      <c r="D37" s="13" t="s">
        <v>21</v>
      </c>
      <c r="E37" s="11">
        <v>0.99839999999999995</v>
      </c>
      <c r="F37" s="12">
        <v>0.99839999999999995</v>
      </c>
    </row>
    <row r="38" spans="1:6" x14ac:dyDescent="0.25">
      <c r="C38" s="10">
        <v>6</v>
      </c>
      <c r="D38" s="6" t="s">
        <v>22</v>
      </c>
      <c r="E38" s="11">
        <v>0.36359999999999998</v>
      </c>
      <c r="F38" s="12">
        <v>0.36359999999999998</v>
      </c>
    </row>
  </sheetData>
  <mergeCells count="9">
    <mergeCell ref="A24:A26"/>
    <mergeCell ref="B24:F24"/>
    <mergeCell ref="B25:E25"/>
    <mergeCell ref="A2:A3"/>
    <mergeCell ref="B2:B3"/>
    <mergeCell ref="C2:F2"/>
    <mergeCell ref="A14:A15"/>
    <mergeCell ref="B14:B15"/>
    <mergeCell ref="C14:F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zoomScaleNormal="100" workbookViewId="0">
      <selection activeCell="G31" sqref="G31"/>
    </sheetView>
  </sheetViews>
  <sheetFormatPr defaultRowHeight="15" x14ac:dyDescent="0.25"/>
  <cols>
    <col min="1" max="1" width="8.5703125"/>
    <col min="2" max="2" width="10.140625" customWidth="1"/>
    <col min="3" max="1025" width="8.5703125"/>
  </cols>
  <sheetData>
    <row r="2" spans="1:7" x14ac:dyDescent="0.25">
      <c r="A2" t="s">
        <v>23</v>
      </c>
    </row>
    <row r="3" spans="1:7" ht="15.75" customHeight="1" x14ac:dyDescent="0.25">
      <c r="A3" s="30" t="s">
        <v>1</v>
      </c>
      <c r="B3" s="29" t="s">
        <v>24</v>
      </c>
      <c r="C3" s="29" t="s">
        <v>3</v>
      </c>
      <c r="D3" s="29"/>
      <c r="E3" s="29"/>
      <c r="F3" s="29"/>
      <c r="G3" s="2" t="s">
        <v>4</v>
      </c>
    </row>
    <row r="4" spans="1:7" x14ac:dyDescent="0.25">
      <c r="A4" s="30"/>
      <c r="B4" s="29"/>
      <c r="C4" s="3">
        <v>21</v>
      </c>
      <c r="D4" s="3">
        <v>23</v>
      </c>
      <c r="E4" s="3">
        <v>25</v>
      </c>
      <c r="F4" s="3">
        <v>80</v>
      </c>
      <c r="G4" s="3">
        <v>53</v>
      </c>
    </row>
    <row r="5" spans="1:7" x14ac:dyDescent="0.25">
      <c r="A5" s="5">
        <v>1</v>
      </c>
      <c r="B5" s="6" t="s">
        <v>25</v>
      </c>
      <c r="C5" s="3">
        <v>31.14</v>
      </c>
      <c r="D5" s="3">
        <v>26.68</v>
      </c>
      <c r="E5" s="3">
        <v>13.51</v>
      </c>
      <c r="F5" s="3">
        <v>0</v>
      </c>
      <c r="G5" s="3">
        <v>5.84</v>
      </c>
    </row>
    <row r="6" spans="1:7" x14ac:dyDescent="0.25">
      <c r="A6" s="5"/>
      <c r="B6" s="6" t="s">
        <v>26</v>
      </c>
      <c r="C6" s="3">
        <v>25.49</v>
      </c>
      <c r="D6" s="3">
        <v>25.6</v>
      </c>
      <c r="E6" s="3">
        <v>13.33</v>
      </c>
      <c r="F6" s="3">
        <v>0</v>
      </c>
      <c r="G6" s="3">
        <v>5.28</v>
      </c>
    </row>
    <row r="7" spans="1:7" ht="25.5" x14ac:dyDescent="0.25">
      <c r="A7" s="5">
        <v>2</v>
      </c>
      <c r="B7" s="6" t="s">
        <v>27</v>
      </c>
      <c r="C7" s="3">
        <v>26.12</v>
      </c>
      <c r="D7" s="3">
        <v>19.7</v>
      </c>
      <c r="E7" s="3">
        <v>13.49</v>
      </c>
      <c r="F7" s="3">
        <v>0</v>
      </c>
      <c r="G7" s="3">
        <v>2.1</v>
      </c>
    </row>
    <row r="8" spans="1:7" x14ac:dyDescent="0.25">
      <c r="A8" s="5">
        <v>3</v>
      </c>
      <c r="B8" s="6" t="s">
        <v>28</v>
      </c>
      <c r="C8" s="3">
        <v>33.43</v>
      </c>
      <c r="D8" s="3">
        <v>25.49</v>
      </c>
      <c r="E8" s="3">
        <v>14.44</v>
      </c>
      <c r="F8" s="3">
        <v>0</v>
      </c>
      <c r="G8" s="3">
        <v>2.13</v>
      </c>
    </row>
    <row r="9" spans="1:7" x14ac:dyDescent="0.25">
      <c r="A9" s="5">
        <v>4</v>
      </c>
      <c r="B9" s="6" t="s">
        <v>29</v>
      </c>
      <c r="C9" s="3">
        <v>32.1</v>
      </c>
      <c r="D9" s="3">
        <v>20.97</v>
      </c>
      <c r="E9" s="3">
        <v>13.76</v>
      </c>
      <c r="F9" s="3">
        <v>0</v>
      </c>
      <c r="G9" s="3">
        <v>2.6</v>
      </c>
    </row>
    <row r="12" spans="1:7" x14ac:dyDescent="0.25">
      <c r="A12" t="s">
        <v>30</v>
      </c>
    </row>
    <row r="13" spans="1:7" ht="15.75" customHeight="1" x14ac:dyDescent="0.25">
      <c r="A13" s="29" t="s">
        <v>1</v>
      </c>
      <c r="B13" s="29" t="s">
        <v>31</v>
      </c>
      <c r="C13" s="29" t="s">
        <v>3</v>
      </c>
      <c r="D13" s="29"/>
      <c r="E13" s="29"/>
      <c r="F13" s="29"/>
      <c r="G13" s="2" t="s">
        <v>4</v>
      </c>
    </row>
    <row r="14" spans="1:7" x14ac:dyDescent="0.25">
      <c r="A14" s="29"/>
      <c r="B14" s="29"/>
      <c r="C14" s="3">
        <v>21</v>
      </c>
      <c r="D14" s="3">
        <v>23</v>
      </c>
      <c r="E14" s="3">
        <v>25</v>
      </c>
      <c r="F14" s="3">
        <v>80</v>
      </c>
      <c r="G14" s="3">
        <v>53</v>
      </c>
    </row>
    <row r="15" spans="1:7" x14ac:dyDescent="0.25">
      <c r="A15" s="4">
        <v>1</v>
      </c>
      <c r="B15" s="6" t="s">
        <v>25</v>
      </c>
      <c r="C15" s="3">
        <v>80.13</v>
      </c>
      <c r="D15" s="3">
        <v>31.86</v>
      </c>
      <c r="E15" s="3">
        <v>426.68</v>
      </c>
      <c r="F15" s="3">
        <v>0</v>
      </c>
      <c r="G15" s="3">
        <v>231.74</v>
      </c>
    </row>
    <row r="16" spans="1:7" x14ac:dyDescent="0.25">
      <c r="A16" s="4"/>
      <c r="B16" s="6" t="s">
        <v>26</v>
      </c>
      <c r="C16" s="3">
        <v>83.36</v>
      </c>
      <c r="D16" s="3">
        <v>27.19</v>
      </c>
      <c r="E16" s="3">
        <v>367.48</v>
      </c>
      <c r="F16" s="3">
        <v>0</v>
      </c>
      <c r="G16" s="3">
        <v>41.59</v>
      </c>
    </row>
    <row r="17" spans="1:7" ht="25.5" x14ac:dyDescent="0.25">
      <c r="A17" s="4">
        <v>2</v>
      </c>
      <c r="B17" s="6" t="s">
        <v>27</v>
      </c>
      <c r="C17" s="3">
        <v>128.94999999999999</v>
      </c>
      <c r="D17" s="3">
        <v>29.1</v>
      </c>
      <c r="E17" s="3">
        <v>426.1</v>
      </c>
      <c r="F17" s="3">
        <v>0</v>
      </c>
      <c r="G17" s="3">
        <v>62.39</v>
      </c>
    </row>
    <row r="18" spans="1:7" x14ac:dyDescent="0.25">
      <c r="A18" s="4">
        <v>3</v>
      </c>
      <c r="B18" s="6" t="s">
        <v>28</v>
      </c>
      <c r="C18" s="3">
        <v>84.76</v>
      </c>
      <c r="D18" s="3">
        <v>24.58</v>
      </c>
      <c r="E18" s="3">
        <v>612.42999999999995</v>
      </c>
      <c r="F18" s="3">
        <v>0</v>
      </c>
      <c r="G18" s="3">
        <v>211.63</v>
      </c>
    </row>
    <row r="19" spans="1:7" x14ac:dyDescent="0.25">
      <c r="A19" s="4">
        <v>4</v>
      </c>
      <c r="B19" s="6" t="s">
        <v>29</v>
      </c>
      <c r="C19" s="3">
        <v>85.72</v>
      </c>
      <c r="D19" s="3">
        <v>36.04</v>
      </c>
      <c r="E19" s="3">
        <v>490.59</v>
      </c>
      <c r="F19" s="3">
        <v>0</v>
      </c>
      <c r="G19" s="3">
        <v>57.31</v>
      </c>
    </row>
    <row r="22" spans="1:7" x14ac:dyDescent="0.25">
      <c r="A22" t="s">
        <v>6</v>
      </c>
    </row>
    <row r="23" spans="1:7" ht="15.75" customHeight="1" x14ac:dyDescent="0.25">
      <c r="A23" s="28" t="s">
        <v>1</v>
      </c>
      <c r="B23" s="29" t="s">
        <v>7</v>
      </c>
      <c r="C23" s="29"/>
      <c r="D23" s="29"/>
      <c r="E23" s="29"/>
      <c r="F23" s="29"/>
    </row>
    <row r="24" spans="1:7" ht="15.75" customHeight="1" x14ac:dyDescent="0.25">
      <c r="A24" s="28"/>
      <c r="B24" s="29" t="s">
        <v>3</v>
      </c>
      <c r="C24" s="29"/>
      <c r="D24" s="29"/>
      <c r="E24" s="29"/>
      <c r="F24" s="7" t="s">
        <v>4</v>
      </c>
    </row>
    <row r="25" spans="1:7" x14ac:dyDescent="0.25">
      <c r="A25" s="28"/>
      <c r="B25" s="3">
        <v>21</v>
      </c>
      <c r="C25" s="3">
        <v>23</v>
      </c>
      <c r="D25" s="3">
        <v>25</v>
      </c>
      <c r="E25" s="3">
        <v>80</v>
      </c>
      <c r="F25" s="3">
        <v>53</v>
      </c>
    </row>
    <row r="26" spans="1:7" x14ac:dyDescent="0.25">
      <c r="A26" s="4">
        <v>1</v>
      </c>
      <c r="B26" s="3">
        <f>(MIN(C5:C9)+MAX(C15:C19))/2</f>
        <v>77.22</v>
      </c>
      <c r="C26" s="3">
        <f>(MIN(D5:D9)+MAX(D15:D19))/2</f>
        <v>27.869999999999997</v>
      </c>
      <c r="D26" s="3">
        <f>(MIN(E5:E9)+MAX(E15:E19))/2</f>
        <v>312.88</v>
      </c>
      <c r="E26" s="3">
        <f>(MIN(F5:F9)+MAX(F15:F19))/2</f>
        <v>0</v>
      </c>
      <c r="F26" s="3">
        <f>(MIN(G5:G9)+MAX(G15:G19))/2</f>
        <v>116.92</v>
      </c>
    </row>
  </sheetData>
  <mergeCells count="9">
    <mergeCell ref="A23:A25"/>
    <mergeCell ref="B23:F23"/>
    <mergeCell ref="B24:E24"/>
    <mergeCell ref="A3:A4"/>
    <mergeCell ref="B3:B4"/>
    <mergeCell ref="C3:F3"/>
    <mergeCell ref="A13:A14"/>
    <mergeCell ref="B13:B14"/>
    <mergeCell ref="C13:F1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13" sqref="I13"/>
    </sheetView>
  </sheetViews>
  <sheetFormatPr defaultRowHeight="15" x14ac:dyDescent="0.25"/>
  <cols>
    <col min="2" max="2" width="10.42578125" customWidth="1"/>
    <col min="10" max="10" width="11.7109375" customWidth="1"/>
  </cols>
  <sheetData>
    <row r="1" spans="1:15" x14ac:dyDescent="0.25">
      <c r="A1" t="s">
        <v>23</v>
      </c>
    </row>
    <row r="2" spans="1:15" x14ac:dyDescent="0.25">
      <c r="A2" s="37" t="s">
        <v>1</v>
      </c>
      <c r="B2" s="37" t="s">
        <v>24</v>
      </c>
      <c r="C2" s="37" t="s">
        <v>3</v>
      </c>
      <c r="D2" s="37"/>
      <c r="E2" s="37"/>
      <c r="F2" s="37"/>
      <c r="G2" s="24" t="s">
        <v>4</v>
      </c>
      <c r="I2" s="19"/>
      <c r="J2" s="19"/>
      <c r="K2" s="19"/>
      <c r="L2" s="19"/>
      <c r="M2" s="19"/>
      <c r="N2" s="19"/>
      <c r="O2" s="20"/>
    </row>
    <row r="3" spans="1:15" x14ac:dyDescent="0.25">
      <c r="A3" s="37"/>
      <c r="B3" s="37"/>
      <c r="C3" s="25">
        <v>21</v>
      </c>
      <c r="D3" s="25">
        <v>23</v>
      </c>
      <c r="E3" s="25">
        <v>25</v>
      </c>
      <c r="F3" s="25">
        <v>80</v>
      </c>
      <c r="G3" s="25">
        <v>53</v>
      </c>
      <c r="I3" s="19"/>
      <c r="J3" s="19"/>
      <c r="K3" s="21"/>
      <c r="L3" s="21"/>
      <c r="M3" s="21"/>
      <c r="N3" s="21"/>
      <c r="O3" s="21"/>
    </row>
    <row r="4" spans="1:15" x14ac:dyDescent="0.25">
      <c r="A4" s="25">
        <v>1</v>
      </c>
      <c r="B4" s="26" t="s">
        <v>25</v>
      </c>
      <c r="C4" s="25">
        <v>24.3</v>
      </c>
      <c r="D4" s="25">
        <v>18.41</v>
      </c>
      <c r="E4" s="25">
        <v>11.38</v>
      </c>
      <c r="F4" s="25">
        <v>0</v>
      </c>
      <c r="G4" s="25">
        <v>59.96</v>
      </c>
      <c r="I4" s="22"/>
      <c r="J4" s="21"/>
      <c r="K4" s="21"/>
      <c r="L4" s="21"/>
      <c r="M4" s="21"/>
      <c r="N4" s="21"/>
      <c r="O4" s="21"/>
    </row>
    <row r="5" spans="1:15" x14ac:dyDescent="0.25">
      <c r="A5" s="25"/>
      <c r="B5" s="26"/>
      <c r="C5" s="25">
        <v>26.59</v>
      </c>
      <c r="D5" s="25">
        <v>23.69</v>
      </c>
      <c r="E5" s="25">
        <v>12.01</v>
      </c>
      <c r="F5" s="25">
        <v>0</v>
      </c>
      <c r="G5" s="25">
        <v>42.89</v>
      </c>
      <c r="I5" s="22"/>
      <c r="J5" s="21"/>
      <c r="K5" s="21"/>
      <c r="L5" s="21"/>
      <c r="M5" s="21"/>
      <c r="N5" s="21"/>
      <c r="O5" s="21"/>
    </row>
    <row r="6" spans="1:15" x14ac:dyDescent="0.25">
      <c r="A6" s="25">
        <v>2</v>
      </c>
      <c r="B6" s="26" t="s">
        <v>26</v>
      </c>
      <c r="C6" s="25">
        <v>25.49</v>
      </c>
      <c r="D6" s="25">
        <v>22.4</v>
      </c>
      <c r="E6" s="25">
        <v>12.04</v>
      </c>
      <c r="F6" s="25">
        <v>0</v>
      </c>
      <c r="G6" s="25">
        <v>5.5</v>
      </c>
      <c r="I6" s="22"/>
      <c r="J6" s="21"/>
      <c r="K6" s="21"/>
      <c r="L6" s="21"/>
      <c r="M6" s="21"/>
      <c r="N6" s="21"/>
      <c r="O6" s="21"/>
    </row>
    <row r="7" spans="1:15" x14ac:dyDescent="0.25">
      <c r="A7" s="25">
        <v>3</v>
      </c>
      <c r="B7" s="26" t="s">
        <v>27</v>
      </c>
      <c r="C7" s="25">
        <v>24.6</v>
      </c>
      <c r="D7" s="25">
        <v>18.61</v>
      </c>
      <c r="E7" s="25">
        <v>13.11</v>
      </c>
      <c r="F7" s="25">
        <v>0</v>
      </c>
      <c r="G7" s="25">
        <v>1.81</v>
      </c>
      <c r="I7" s="22"/>
      <c r="J7" s="21"/>
      <c r="K7" s="21"/>
      <c r="L7" s="21"/>
      <c r="M7" s="21"/>
      <c r="N7" s="21"/>
      <c r="O7" s="21"/>
    </row>
    <row r="8" spans="1:15" x14ac:dyDescent="0.25">
      <c r="A8" s="25"/>
      <c r="B8" s="26"/>
      <c r="C8" s="25">
        <v>24.6</v>
      </c>
      <c r="D8" s="25">
        <v>23.14</v>
      </c>
      <c r="E8" s="25">
        <v>13.43</v>
      </c>
      <c r="F8" s="25">
        <v>0</v>
      </c>
      <c r="G8" s="25">
        <v>1.96</v>
      </c>
      <c r="I8" s="22"/>
      <c r="J8" s="21"/>
      <c r="K8" s="21"/>
      <c r="L8" s="21"/>
      <c r="M8" s="21"/>
      <c r="N8" s="21"/>
      <c r="O8" s="21"/>
    </row>
    <row r="9" spans="1:15" x14ac:dyDescent="0.25">
      <c r="A9" s="25">
        <v>4</v>
      </c>
      <c r="B9" s="26" t="s">
        <v>28</v>
      </c>
      <c r="C9" s="25">
        <v>25.65</v>
      </c>
      <c r="D9" s="25">
        <v>18.59</v>
      </c>
      <c r="E9" s="25">
        <v>11.62</v>
      </c>
      <c r="F9" s="25">
        <v>0</v>
      </c>
      <c r="G9" s="25">
        <v>2.08</v>
      </c>
      <c r="I9" s="22"/>
      <c r="J9" s="21"/>
      <c r="K9" s="21"/>
      <c r="L9" s="21"/>
      <c r="M9" s="21"/>
      <c r="N9" s="21"/>
      <c r="O9" s="21"/>
    </row>
    <row r="10" spans="1:15" x14ac:dyDescent="0.25">
      <c r="A10" s="25"/>
      <c r="B10" s="26"/>
      <c r="C10" s="25">
        <v>26.15</v>
      </c>
      <c r="D10" s="25">
        <v>19.350000000000001</v>
      </c>
      <c r="E10" s="25">
        <v>11.62</v>
      </c>
      <c r="F10" s="25">
        <v>0</v>
      </c>
      <c r="G10" s="25">
        <v>1.92</v>
      </c>
      <c r="I10" s="22"/>
      <c r="J10" s="21"/>
      <c r="K10" s="21"/>
      <c r="L10" s="21"/>
      <c r="M10" s="21"/>
      <c r="N10" s="21"/>
      <c r="O10" s="21"/>
    </row>
    <row r="11" spans="1:15" x14ac:dyDescent="0.25">
      <c r="A11" s="25">
        <v>5</v>
      </c>
      <c r="B11" s="26" t="s">
        <v>29</v>
      </c>
      <c r="C11" s="25">
        <v>23.46</v>
      </c>
      <c r="D11" s="25">
        <v>18.329999999999998</v>
      </c>
      <c r="E11" s="25">
        <v>11.46</v>
      </c>
      <c r="F11" s="25">
        <v>0</v>
      </c>
      <c r="G11" s="25">
        <v>1.8</v>
      </c>
      <c r="I11" s="22"/>
      <c r="J11" s="21"/>
      <c r="K11" s="21"/>
      <c r="L11" s="21"/>
      <c r="M11" s="21"/>
      <c r="N11" s="21"/>
      <c r="O11" s="21"/>
    </row>
    <row r="12" spans="1:15" x14ac:dyDescent="0.25">
      <c r="A12" s="25"/>
      <c r="B12" s="26"/>
      <c r="C12" s="25">
        <v>25.64</v>
      </c>
      <c r="D12" s="25">
        <v>22.87</v>
      </c>
      <c r="E12" s="25">
        <v>13.74</v>
      </c>
      <c r="F12" s="25">
        <v>0</v>
      </c>
      <c r="G12" s="25">
        <v>2.1</v>
      </c>
      <c r="I12" s="22"/>
      <c r="J12" s="21"/>
      <c r="K12" s="21"/>
      <c r="L12" s="21"/>
      <c r="M12" s="21"/>
      <c r="N12" s="21"/>
      <c r="O12" s="21"/>
    </row>
    <row r="13" spans="1:15" x14ac:dyDescent="0.25">
      <c r="I13" s="23"/>
      <c r="J13" s="23"/>
      <c r="K13" s="23"/>
      <c r="L13" s="23"/>
      <c r="M13" s="23"/>
      <c r="N13" s="23"/>
      <c r="O13" s="23"/>
    </row>
    <row r="14" spans="1:15" x14ac:dyDescent="0.25">
      <c r="I14" s="23"/>
      <c r="J14" s="23"/>
      <c r="K14" s="23"/>
      <c r="L14" s="23"/>
      <c r="M14" s="23"/>
      <c r="N14" s="23"/>
      <c r="O14" s="23"/>
    </row>
    <row r="15" spans="1:15" x14ac:dyDescent="0.25">
      <c r="A15" t="s">
        <v>30</v>
      </c>
      <c r="I15" s="23"/>
      <c r="J15" s="23"/>
      <c r="K15" s="23"/>
      <c r="L15" s="23"/>
      <c r="M15" s="23"/>
      <c r="N15" s="23"/>
      <c r="O15" s="23"/>
    </row>
    <row r="16" spans="1:15" x14ac:dyDescent="0.25">
      <c r="A16" s="37" t="s">
        <v>1</v>
      </c>
      <c r="B16" s="37" t="s">
        <v>31</v>
      </c>
      <c r="C16" s="37" t="s">
        <v>3</v>
      </c>
      <c r="D16" s="37"/>
      <c r="E16" s="37"/>
      <c r="F16" s="37"/>
      <c r="G16" s="24" t="s">
        <v>4</v>
      </c>
      <c r="I16" s="19"/>
      <c r="J16" s="19"/>
      <c r="K16" s="19"/>
      <c r="L16" s="19"/>
      <c r="M16" s="19"/>
      <c r="N16" s="19"/>
      <c r="O16" s="20"/>
    </row>
    <row r="17" spans="1:15" x14ac:dyDescent="0.25">
      <c r="A17" s="37"/>
      <c r="B17" s="37"/>
      <c r="C17" s="25">
        <v>21</v>
      </c>
      <c r="D17" s="25">
        <v>23</v>
      </c>
      <c r="E17" s="25">
        <v>25</v>
      </c>
      <c r="F17" s="25">
        <v>80</v>
      </c>
      <c r="G17" s="25">
        <v>53</v>
      </c>
      <c r="I17" s="19"/>
      <c r="J17" s="19"/>
      <c r="K17" s="21"/>
      <c r="L17" s="21"/>
      <c r="M17" s="21"/>
      <c r="N17" s="21"/>
      <c r="O17" s="21"/>
    </row>
    <row r="18" spans="1:15" x14ac:dyDescent="0.25">
      <c r="A18" s="25">
        <v>1</v>
      </c>
      <c r="B18" s="26" t="s">
        <v>25</v>
      </c>
      <c r="C18" s="25">
        <v>132.88</v>
      </c>
      <c r="D18" s="25">
        <v>254.25</v>
      </c>
      <c r="E18" s="25">
        <v>663.62</v>
      </c>
      <c r="F18" s="25">
        <v>0</v>
      </c>
      <c r="G18" s="25">
        <v>6273.49</v>
      </c>
      <c r="I18" s="21"/>
      <c r="J18" s="21"/>
      <c r="K18" s="21"/>
      <c r="L18" s="21"/>
      <c r="M18" s="21"/>
      <c r="N18" s="21"/>
      <c r="O18" s="21"/>
    </row>
    <row r="19" spans="1:15" x14ac:dyDescent="0.25">
      <c r="A19" s="25"/>
      <c r="B19" s="26"/>
      <c r="C19" s="25">
        <v>132.88</v>
      </c>
      <c r="D19" s="25">
        <v>147.72999999999999</v>
      </c>
      <c r="E19" s="25">
        <v>551.29</v>
      </c>
      <c r="F19" s="25">
        <v>0</v>
      </c>
      <c r="G19" s="25">
        <v>1991.9</v>
      </c>
      <c r="I19" s="21"/>
      <c r="J19" s="21"/>
      <c r="K19" s="21"/>
      <c r="L19" s="21"/>
      <c r="M19" s="21"/>
      <c r="N19" s="21"/>
      <c r="O19" s="21"/>
    </row>
    <row r="20" spans="1:15" x14ac:dyDescent="0.25">
      <c r="A20" s="25">
        <v>2</v>
      </c>
      <c r="B20" s="26" t="s">
        <v>26</v>
      </c>
      <c r="C20" s="25">
        <v>104.39</v>
      </c>
      <c r="D20" s="25">
        <v>318.04000000000002</v>
      </c>
      <c r="E20" s="25">
        <v>551.39</v>
      </c>
      <c r="F20" s="25">
        <v>0</v>
      </c>
      <c r="G20" s="25">
        <v>249.5</v>
      </c>
      <c r="I20" s="21"/>
      <c r="J20" s="21"/>
      <c r="K20" s="21"/>
      <c r="L20" s="21"/>
      <c r="M20" s="21"/>
      <c r="N20" s="21"/>
      <c r="O20" s="21"/>
    </row>
    <row r="21" spans="1:15" x14ac:dyDescent="0.25">
      <c r="A21" s="25">
        <v>3</v>
      </c>
      <c r="B21" s="26" t="s">
        <v>27</v>
      </c>
      <c r="C21" s="25">
        <v>128.94999999999999</v>
      </c>
      <c r="D21" s="25">
        <v>213.44</v>
      </c>
      <c r="E21" s="25">
        <v>660.8</v>
      </c>
      <c r="F21" s="25">
        <v>0</v>
      </c>
      <c r="G21" s="25">
        <v>638.67999999999995</v>
      </c>
      <c r="I21" s="21"/>
      <c r="J21" s="21"/>
      <c r="K21" s="21"/>
      <c r="L21" s="21"/>
      <c r="M21" s="21"/>
      <c r="N21" s="21"/>
      <c r="O21" s="21"/>
    </row>
    <row r="22" spans="1:15" x14ac:dyDescent="0.25">
      <c r="A22" s="25"/>
      <c r="B22" s="26"/>
      <c r="C22" s="25">
        <v>128.94999999999999</v>
      </c>
      <c r="D22" s="25">
        <v>213.41</v>
      </c>
      <c r="E22" s="25">
        <v>660.8</v>
      </c>
      <c r="F22" s="25">
        <v>0</v>
      </c>
      <c r="G22" s="25">
        <v>638.38</v>
      </c>
      <c r="I22" s="21"/>
      <c r="J22" s="21"/>
      <c r="K22" s="21"/>
      <c r="L22" s="21"/>
      <c r="M22" s="21"/>
      <c r="N22" s="21"/>
      <c r="O22" s="21"/>
    </row>
    <row r="23" spans="1:15" x14ac:dyDescent="0.25">
      <c r="A23" s="25">
        <v>4</v>
      </c>
      <c r="B23" s="26" t="s">
        <v>28</v>
      </c>
      <c r="C23" s="25">
        <v>130.07</v>
      </c>
      <c r="D23" s="25">
        <v>216.45</v>
      </c>
      <c r="E23" s="25">
        <v>612.42999999999995</v>
      </c>
      <c r="F23" s="25">
        <v>0</v>
      </c>
      <c r="G23" s="25">
        <v>9939.83</v>
      </c>
      <c r="I23" s="21"/>
      <c r="J23" s="21"/>
      <c r="K23" s="21"/>
      <c r="L23" s="21"/>
      <c r="M23" s="21"/>
      <c r="N23" s="21"/>
      <c r="O23" s="21"/>
    </row>
    <row r="24" spans="1:15" x14ac:dyDescent="0.25">
      <c r="A24" s="25"/>
      <c r="B24" s="26"/>
      <c r="C24" s="25">
        <v>132.07</v>
      </c>
      <c r="D24" s="25">
        <v>216.45</v>
      </c>
      <c r="E24" s="25">
        <v>612.42999999999995</v>
      </c>
      <c r="F24" s="25">
        <v>0</v>
      </c>
      <c r="G24" s="25">
        <v>1402.49</v>
      </c>
      <c r="I24" s="21"/>
      <c r="J24" s="21"/>
      <c r="K24" s="21"/>
      <c r="L24" s="21"/>
      <c r="M24" s="21"/>
      <c r="N24" s="21"/>
      <c r="O24" s="21"/>
    </row>
    <row r="25" spans="1:15" x14ac:dyDescent="0.25">
      <c r="A25" s="25">
        <v>5</v>
      </c>
      <c r="B25" s="26" t="s">
        <v>29</v>
      </c>
      <c r="C25" s="25">
        <v>130</v>
      </c>
      <c r="D25" s="25">
        <v>215.19</v>
      </c>
      <c r="E25" s="25">
        <v>660.72</v>
      </c>
      <c r="F25" s="25">
        <v>0</v>
      </c>
      <c r="G25" s="25">
        <v>562.46</v>
      </c>
      <c r="I25" s="21"/>
      <c r="J25" s="21"/>
      <c r="K25" s="21"/>
      <c r="L25" s="21"/>
      <c r="M25" s="21"/>
      <c r="N25" s="21"/>
      <c r="O25" s="21"/>
    </row>
    <row r="26" spans="1:15" x14ac:dyDescent="0.25">
      <c r="A26" s="25"/>
      <c r="B26" s="26"/>
      <c r="C26" s="25">
        <v>130</v>
      </c>
      <c r="D26" s="25">
        <v>215.19</v>
      </c>
      <c r="E26" s="25">
        <v>660.72</v>
      </c>
      <c r="F26" s="25">
        <v>0</v>
      </c>
      <c r="G26" s="25">
        <v>562.46</v>
      </c>
      <c r="I26" s="21"/>
      <c r="J26" s="21"/>
      <c r="K26" s="21"/>
      <c r="L26" s="21"/>
      <c r="M26" s="21"/>
      <c r="N26" s="21"/>
      <c r="O26" s="21"/>
    </row>
    <row r="29" spans="1:15" ht="15.75" thickBot="1" x14ac:dyDescent="0.3">
      <c r="A29" t="s">
        <v>6</v>
      </c>
    </row>
    <row r="30" spans="1:15" ht="15.75" thickBot="1" x14ac:dyDescent="0.3">
      <c r="A30" s="31" t="s">
        <v>1</v>
      </c>
      <c r="B30" s="34" t="s">
        <v>7</v>
      </c>
      <c r="C30" s="35"/>
      <c r="D30" s="35"/>
      <c r="E30" s="35"/>
      <c r="F30" s="36"/>
    </row>
    <row r="31" spans="1:15" ht="15.75" thickBot="1" x14ac:dyDescent="0.3">
      <c r="A31" s="32"/>
      <c r="B31" s="34" t="s">
        <v>3</v>
      </c>
      <c r="C31" s="35"/>
      <c r="D31" s="35"/>
      <c r="E31" s="36"/>
      <c r="F31" s="7" t="s">
        <v>4</v>
      </c>
    </row>
    <row r="32" spans="1:15" ht="15.75" thickBot="1" x14ac:dyDescent="0.3">
      <c r="A32" s="33"/>
      <c r="B32" s="3">
        <v>21</v>
      </c>
      <c r="C32" s="3">
        <v>23</v>
      </c>
      <c r="D32" s="3">
        <v>25</v>
      </c>
      <c r="E32" s="3">
        <v>80</v>
      </c>
      <c r="F32" s="3">
        <v>53</v>
      </c>
    </row>
    <row r="33" spans="1:6" ht="15.75" thickBot="1" x14ac:dyDescent="0.3">
      <c r="A33" s="4">
        <v>1</v>
      </c>
      <c r="B33" s="3">
        <f>(MIN(C4:C12)+MAX(C18:C26))/2</f>
        <v>78.17</v>
      </c>
      <c r="C33" s="3">
        <f t="shared" ref="C33:F33" si="0">(MIN(D4:D12)+MAX(D18:D26))/2</f>
        <v>168.185</v>
      </c>
      <c r="D33" s="3">
        <f t="shared" si="0"/>
        <v>337.5</v>
      </c>
      <c r="E33" s="3">
        <f t="shared" si="0"/>
        <v>0</v>
      </c>
      <c r="F33" s="3">
        <f t="shared" si="0"/>
        <v>4970.8149999999996</v>
      </c>
    </row>
  </sheetData>
  <mergeCells count="9">
    <mergeCell ref="A30:A32"/>
    <mergeCell ref="B30:F30"/>
    <mergeCell ref="B31:E31"/>
    <mergeCell ref="A2:A3"/>
    <mergeCell ref="B2:B3"/>
    <mergeCell ref="C2:F2"/>
    <mergeCell ref="A16:A17"/>
    <mergeCell ref="B16:B17"/>
    <mergeCell ref="C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sqref="A1:XFD1"/>
    </sheetView>
  </sheetViews>
  <sheetFormatPr defaultRowHeight="15" x14ac:dyDescent="0.25"/>
  <cols>
    <col min="2" max="2" width="11.28515625" customWidth="1"/>
  </cols>
  <sheetData>
    <row r="1" spans="1:15" ht="15.75" thickBot="1" x14ac:dyDescent="0.3">
      <c r="A1" t="s">
        <v>23</v>
      </c>
      <c r="I1" s="23"/>
      <c r="J1" s="23"/>
      <c r="K1" s="23"/>
      <c r="L1" s="23"/>
      <c r="M1" s="23"/>
      <c r="N1" s="23"/>
      <c r="O1" s="23"/>
    </row>
    <row r="2" spans="1:15" ht="15.75" customHeight="1" thickBot="1" x14ac:dyDescent="0.3">
      <c r="A2" s="30" t="s">
        <v>1</v>
      </c>
      <c r="B2" s="29" t="s">
        <v>24</v>
      </c>
      <c r="C2" s="29" t="s">
        <v>3</v>
      </c>
      <c r="D2" s="29"/>
      <c r="E2" s="29"/>
      <c r="F2" s="29"/>
      <c r="G2" s="2" t="s">
        <v>4</v>
      </c>
      <c r="I2" s="19"/>
      <c r="J2" s="19"/>
      <c r="K2" s="19"/>
      <c r="L2" s="19"/>
      <c r="M2" s="19"/>
      <c r="N2" s="19"/>
      <c r="O2" s="20"/>
    </row>
    <row r="3" spans="1:15" ht="15.75" thickBot="1" x14ac:dyDescent="0.3">
      <c r="A3" s="30"/>
      <c r="B3" s="29"/>
      <c r="C3" s="3">
        <v>21</v>
      </c>
      <c r="D3" s="3">
        <v>23</v>
      </c>
      <c r="E3" s="3">
        <v>25</v>
      </c>
      <c r="F3" s="3">
        <v>80</v>
      </c>
      <c r="G3" s="3">
        <v>53</v>
      </c>
      <c r="I3" s="19"/>
      <c r="J3" s="19"/>
      <c r="K3" s="21"/>
      <c r="L3" s="21"/>
      <c r="M3" s="21"/>
      <c r="N3" s="21"/>
      <c r="O3" s="21"/>
    </row>
    <row r="4" spans="1:15" ht="15.75" thickBot="1" x14ac:dyDescent="0.3">
      <c r="A4" s="5">
        <v>1</v>
      </c>
      <c r="B4" s="6" t="s">
        <v>25</v>
      </c>
      <c r="C4" s="3">
        <v>24.3</v>
      </c>
      <c r="D4" s="3">
        <v>18.41</v>
      </c>
      <c r="E4" s="3">
        <v>11.38</v>
      </c>
      <c r="F4" s="3">
        <v>0</v>
      </c>
      <c r="G4" s="3">
        <v>59.96</v>
      </c>
      <c r="I4" s="22"/>
      <c r="J4" s="21"/>
      <c r="K4" s="21"/>
      <c r="L4" s="21"/>
      <c r="M4" s="21"/>
      <c r="N4" s="21"/>
      <c r="O4" s="21"/>
    </row>
    <row r="5" spans="1:15" ht="15.75" thickBot="1" x14ac:dyDescent="0.3">
      <c r="A5" s="5">
        <v>2</v>
      </c>
      <c r="B5" s="6" t="s">
        <v>26</v>
      </c>
      <c r="C5" s="3"/>
      <c r="D5" s="3"/>
      <c r="E5" s="3"/>
      <c r="F5" s="3"/>
      <c r="G5" s="3"/>
      <c r="I5" s="22"/>
      <c r="J5" s="21"/>
      <c r="K5" s="21"/>
      <c r="L5" s="21"/>
      <c r="M5" s="21"/>
      <c r="N5" s="21"/>
      <c r="O5" s="21"/>
    </row>
    <row r="6" spans="1:15" ht="15.75" thickBot="1" x14ac:dyDescent="0.3">
      <c r="A6" s="5">
        <v>3</v>
      </c>
      <c r="B6" s="6" t="s">
        <v>27</v>
      </c>
      <c r="C6" s="3">
        <v>24.6</v>
      </c>
      <c r="D6" s="3">
        <v>18.61</v>
      </c>
      <c r="E6" s="3">
        <v>13.11</v>
      </c>
      <c r="F6" s="3">
        <v>0</v>
      </c>
      <c r="G6" s="3">
        <v>1.81</v>
      </c>
      <c r="I6" s="22"/>
      <c r="J6" s="21"/>
      <c r="K6" s="21"/>
      <c r="L6" s="21"/>
      <c r="M6" s="21"/>
      <c r="N6" s="21"/>
      <c r="O6" s="21"/>
    </row>
    <row r="7" spans="1:15" ht="15.75" thickBot="1" x14ac:dyDescent="0.3">
      <c r="A7" s="5">
        <v>4</v>
      </c>
      <c r="B7" s="6" t="s">
        <v>28</v>
      </c>
      <c r="C7" s="3">
        <v>25.65</v>
      </c>
      <c r="D7" s="3">
        <v>18.59</v>
      </c>
      <c r="E7" s="3">
        <v>11.62</v>
      </c>
      <c r="F7" s="3">
        <v>0</v>
      </c>
      <c r="G7" s="3">
        <v>2.08</v>
      </c>
      <c r="I7" s="22"/>
      <c r="J7" s="21"/>
      <c r="K7" s="21"/>
      <c r="L7" s="21"/>
      <c r="M7" s="21"/>
      <c r="N7" s="21"/>
      <c r="O7" s="21"/>
    </row>
    <row r="8" spans="1:15" ht="15.75" thickBot="1" x14ac:dyDescent="0.3">
      <c r="A8" s="5">
        <v>5</v>
      </c>
      <c r="B8" s="6" t="s">
        <v>29</v>
      </c>
      <c r="C8" s="3">
        <v>23.46</v>
      </c>
      <c r="D8" s="3">
        <v>18.329999999999998</v>
      </c>
      <c r="E8" s="3">
        <v>11.46</v>
      </c>
      <c r="F8" s="3">
        <v>0</v>
      </c>
      <c r="G8" s="3">
        <v>1.8</v>
      </c>
      <c r="I8" s="22"/>
      <c r="J8" s="21"/>
      <c r="K8" s="21"/>
      <c r="L8" s="21"/>
      <c r="M8" s="21"/>
      <c r="N8" s="21"/>
      <c r="O8" s="21"/>
    </row>
    <row r="9" spans="1:15" x14ac:dyDescent="0.25">
      <c r="I9" s="23"/>
      <c r="J9" s="23"/>
      <c r="K9" s="23"/>
      <c r="L9" s="23"/>
      <c r="M9" s="23"/>
      <c r="N9" s="23"/>
      <c r="O9" s="23"/>
    </row>
    <row r="10" spans="1:15" x14ac:dyDescent="0.25">
      <c r="I10" s="23"/>
      <c r="J10" s="23"/>
      <c r="K10" s="23"/>
      <c r="L10" s="23"/>
      <c r="M10" s="23"/>
      <c r="N10" s="23"/>
      <c r="O10" s="23"/>
    </row>
    <row r="11" spans="1:15" ht="15.75" thickBot="1" x14ac:dyDescent="0.3">
      <c r="A11" t="s">
        <v>30</v>
      </c>
      <c r="I11" s="23"/>
      <c r="J11" s="23"/>
      <c r="K11" s="23"/>
      <c r="L11" s="23"/>
      <c r="M11" s="23"/>
      <c r="N11" s="23"/>
      <c r="O11" s="23"/>
    </row>
    <row r="12" spans="1:15" ht="15.75" customHeight="1" thickBot="1" x14ac:dyDescent="0.3">
      <c r="A12" s="29" t="s">
        <v>1</v>
      </c>
      <c r="B12" s="29" t="s">
        <v>31</v>
      </c>
      <c r="C12" s="29" t="s">
        <v>3</v>
      </c>
      <c r="D12" s="29"/>
      <c r="E12" s="29"/>
      <c r="F12" s="29"/>
      <c r="G12" s="2" t="s">
        <v>4</v>
      </c>
      <c r="I12" s="19"/>
      <c r="J12" s="19"/>
      <c r="K12" s="19"/>
      <c r="L12" s="19"/>
      <c r="M12" s="19"/>
      <c r="N12" s="19"/>
      <c r="O12" s="20"/>
    </row>
    <row r="13" spans="1:15" ht="15.75" thickBot="1" x14ac:dyDescent="0.3">
      <c r="A13" s="29"/>
      <c r="B13" s="29"/>
      <c r="C13" s="3">
        <v>21</v>
      </c>
      <c r="D13" s="3">
        <v>23</v>
      </c>
      <c r="E13" s="3">
        <v>25</v>
      </c>
      <c r="F13" s="3">
        <v>80</v>
      </c>
      <c r="G13" s="3">
        <v>53</v>
      </c>
      <c r="I13" s="19"/>
      <c r="J13" s="19"/>
      <c r="K13" s="21"/>
      <c r="L13" s="21"/>
      <c r="M13" s="21"/>
      <c r="N13" s="21"/>
      <c r="O13" s="21"/>
    </row>
    <row r="14" spans="1:15" ht="15.75" thickBot="1" x14ac:dyDescent="0.3">
      <c r="A14" s="4">
        <v>1</v>
      </c>
      <c r="B14" s="6" t="s">
        <v>25</v>
      </c>
      <c r="C14" s="3">
        <v>132.88</v>
      </c>
      <c r="D14" s="3">
        <v>254.25</v>
      </c>
      <c r="E14" s="3">
        <v>663.62</v>
      </c>
      <c r="F14" s="3">
        <v>0</v>
      </c>
      <c r="G14" s="3">
        <v>6273.49</v>
      </c>
      <c r="I14" s="21"/>
      <c r="J14" s="21"/>
      <c r="K14" s="21"/>
      <c r="L14" s="21"/>
      <c r="M14" s="21"/>
      <c r="N14" s="21"/>
      <c r="O14" s="21"/>
    </row>
    <row r="15" spans="1:15" ht="15.75" thickBot="1" x14ac:dyDescent="0.3">
      <c r="A15" s="4">
        <v>2</v>
      </c>
      <c r="B15" s="6" t="s">
        <v>26</v>
      </c>
      <c r="C15" s="3"/>
      <c r="D15" s="3"/>
      <c r="E15" s="3"/>
      <c r="F15" s="3"/>
      <c r="G15" s="3"/>
      <c r="I15" s="21"/>
      <c r="J15" s="21"/>
      <c r="K15" s="21"/>
      <c r="L15" s="21"/>
      <c r="M15" s="21"/>
      <c r="N15" s="21"/>
      <c r="O15" s="21"/>
    </row>
    <row r="16" spans="1:15" ht="15.75" thickBot="1" x14ac:dyDescent="0.3">
      <c r="A16" s="4">
        <v>3</v>
      </c>
      <c r="B16" s="6" t="s">
        <v>27</v>
      </c>
      <c r="C16" s="3">
        <v>128.94999999999999</v>
      </c>
      <c r="D16" s="3">
        <v>213.44</v>
      </c>
      <c r="E16" s="3">
        <v>660.8</v>
      </c>
      <c r="F16" s="3">
        <v>0</v>
      </c>
      <c r="G16" s="3">
        <v>638.67999999999995</v>
      </c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4">
        <v>4</v>
      </c>
      <c r="B17" s="6" t="s">
        <v>28</v>
      </c>
      <c r="C17" s="3">
        <v>130.07</v>
      </c>
      <c r="D17" s="3">
        <v>216.45</v>
      </c>
      <c r="E17" s="3">
        <v>612.42999999999995</v>
      </c>
      <c r="F17" s="3">
        <v>0</v>
      </c>
      <c r="G17" s="3">
        <v>9939.83</v>
      </c>
      <c r="I17" s="21"/>
      <c r="J17" s="21"/>
      <c r="K17" s="21"/>
      <c r="L17" s="21"/>
      <c r="M17" s="21"/>
      <c r="N17" s="21"/>
      <c r="O17" s="21"/>
    </row>
    <row r="18" spans="1:15" ht="15.75" thickBot="1" x14ac:dyDescent="0.3">
      <c r="A18" s="4">
        <v>5</v>
      </c>
      <c r="B18" s="6" t="s">
        <v>29</v>
      </c>
      <c r="C18" s="3">
        <v>130</v>
      </c>
      <c r="D18" s="3">
        <v>215.19</v>
      </c>
      <c r="E18" s="3">
        <v>660.72</v>
      </c>
      <c r="F18" s="3">
        <v>0</v>
      </c>
      <c r="G18" s="3">
        <v>562.46</v>
      </c>
      <c r="I18" s="21"/>
      <c r="J18" s="21"/>
      <c r="K18" s="21"/>
      <c r="L18" s="21"/>
      <c r="M18" s="21"/>
      <c r="N18" s="21"/>
      <c r="O18" s="21"/>
    </row>
    <row r="19" spans="1:15" x14ac:dyDescent="0.25">
      <c r="I19" s="23"/>
      <c r="J19" s="23"/>
      <c r="K19" s="23"/>
      <c r="L19" s="23"/>
      <c r="M19" s="23"/>
      <c r="N19" s="23"/>
      <c r="O19" s="23"/>
    </row>
    <row r="20" spans="1:15" x14ac:dyDescent="0.25">
      <c r="I20" s="23"/>
      <c r="J20" s="23"/>
      <c r="K20" s="23"/>
      <c r="L20" s="23"/>
      <c r="M20" s="23"/>
      <c r="N20" s="23"/>
      <c r="O20" s="23"/>
    </row>
    <row r="21" spans="1:15" ht="15.75" thickBot="1" x14ac:dyDescent="0.3">
      <c r="A21" t="s">
        <v>6</v>
      </c>
      <c r="I21" s="23"/>
      <c r="J21" s="23"/>
      <c r="K21" s="23"/>
      <c r="L21" s="23"/>
      <c r="M21" s="23"/>
      <c r="N21" s="23"/>
      <c r="O21" s="23"/>
    </row>
    <row r="22" spans="1:15" ht="15.75" customHeight="1" thickBot="1" x14ac:dyDescent="0.3">
      <c r="A22" s="28" t="s">
        <v>1</v>
      </c>
      <c r="B22" s="29" t="s">
        <v>7</v>
      </c>
      <c r="C22" s="29"/>
      <c r="D22" s="29"/>
      <c r="E22" s="29"/>
      <c r="F22" s="29"/>
      <c r="I22" s="19"/>
      <c r="J22" s="19"/>
      <c r="K22" s="19"/>
      <c r="L22" s="19"/>
      <c r="M22" s="19"/>
      <c r="N22" s="19"/>
      <c r="O22" s="23"/>
    </row>
    <row r="23" spans="1:15" ht="15.75" customHeight="1" thickBot="1" x14ac:dyDescent="0.3">
      <c r="A23" s="28"/>
      <c r="B23" s="29" t="s">
        <v>3</v>
      </c>
      <c r="C23" s="29"/>
      <c r="D23" s="29"/>
      <c r="E23" s="29"/>
      <c r="F23" s="7" t="s">
        <v>4</v>
      </c>
      <c r="I23" s="19"/>
      <c r="J23" s="19"/>
      <c r="K23" s="19"/>
      <c r="L23" s="19"/>
      <c r="M23" s="19"/>
      <c r="N23" s="20"/>
      <c r="O23" s="23"/>
    </row>
    <row r="24" spans="1:15" ht="15.75" thickBot="1" x14ac:dyDescent="0.3">
      <c r="A24" s="28"/>
      <c r="B24" s="3">
        <v>21</v>
      </c>
      <c r="C24" s="3">
        <v>23</v>
      </c>
      <c r="D24" s="3">
        <v>25</v>
      </c>
      <c r="E24" s="3">
        <v>80</v>
      </c>
      <c r="F24" s="3">
        <v>53</v>
      </c>
      <c r="I24" s="19"/>
      <c r="J24" s="21"/>
      <c r="K24" s="21"/>
      <c r="L24" s="21"/>
      <c r="M24" s="21"/>
      <c r="N24" s="21"/>
      <c r="O24" s="23"/>
    </row>
    <row r="25" spans="1:15" ht="15.75" thickBot="1" x14ac:dyDescent="0.3">
      <c r="A25" s="4">
        <v>1</v>
      </c>
      <c r="B25" s="3">
        <f>(MIN(C4:C8)+MAX(C14:C18))/2</f>
        <v>78.17</v>
      </c>
      <c r="C25" s="3">
        <f>(MIN(D4:D8)+MAX(D14:D18))/2</f>
        <v>136.29</v>
      </c>
      <c r="D25" s="3">
        <f>(MIN(E4:E8)+MAX(E14:E18))/2</f>
        <v>337.5</v>
      </c>
      <c r="E25" s="3">
        <f>(MIN(F4:F8)+MAX(F14:F18))/2</f>
        <v>0</v>
      </c>
      <c r="F25" s="8">
        <f>(MIN(G4:G8)+MAX(G14:G18))/2</f>
        <v>4970.8149999999996</v>
      </c>
      <c r="I25" s="21"/>
      <c r="J25" s="21"/>
      <c r="K25" s="21"/>
      <c r="L25" s="21"/>
      <c r="M25" s="21"/>
      <c r="N25" s="21"/>
      <c r="O25" s="23"/>
    </row>
  </sheetData>
  <mergeCells count="9">
    <mergeCell ref="A2:A3"/>
    <mergeCell ref="B2:B3"/>
    <mergeCell ref="C2:F2"/>
    <mergeCell ref="A22:A24"/>
    <mergeCell ref="B22:F22"/>
    <mergeCell ref="B23:E23"/>
    <mergeCell ref="A12:A13"/>
    <mergeCell ref="B12:B13"/>
    <mergeCell ref="C12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C30" sqref="C30"/>
    </sheetView>
  </sheetViews>
  <sheetFormatPr defaultRowHeight="15" x14ac:dyDescent="0.25"/>
  <cols>
    <col min="1" max="1" width="8.5703125"/>
    <col min="2" max="2" width="11.28515625" customWidth="1"/>
    <col min="3" max="9" width="8.5703125"/>
    <col min="10" max="10" width="10.85546875" customWidth="1"/>
    <col min="11" max="1025" width="8.5703125"/>
  </cols>
  <sheetData>
    <row r="1" spans="1:15" ht="15.75" thickBot="1" x14ac:dyDescent="0.3">
      <c r="A1" t="s">
        <v>23</v>
      </c>
      <c r="I1" s="23"/>
      <c r="J1" s="23"/>
      <c r="K1" s="23"/>
      <c r="L1" s="23"/>
      <c r="M1" s="23"/>
      <c r="N1" s="23"/>
      <c r="O1" s="23"/>
    </row>
    <row r="2" spans="1:15" ht="15.75" customHeight="1" thickBot="1" x14ac:dyDescent="0.3">
      <c r="A2" s="30" t="s">
        <v>1</v>
      </c>
      <c r="B2" s="29" t="s">
        <v>24</v>
      </c>
      <c r="C2" s="29" t="s">
        <v>3</v>
      </c>
      <c r="D2" s="29"/>
      <c r="E2" s="29"/>
      <c r="F2" s="29"/>
      <c r="G2" s="2" t="s">
        <v>4</v>
      </c>
      <c r="I2" s="19"/>
      <c r="J2" s="19"/>
      <c r="K2" s="19"/>
      <c r="L2" s="19"/>
      <c r="M2" s="19"/>
      <c r="N2" s="19"/>
      <c r="O2" s="20"/>
    </row>
    <row r="3" spans="1:15" ht="15.75" thickBot="1" x14ac:dyDescent="0.3">
      <c r="A3" s="30"/>
      <c r="B3" s="29"/>
      <c r="C3" s="3">
        <v>21</v>
      </c>
      <c r="D3" s="3">
        <v>23</v>
      </c>
      <c r="E3" s="3">
        <v>25</v>
      </c>
      <c r="F3" s="3">
        <v>80</v>
      </c>
      <c r="G3" s="3">
        <v>53</v>
      </c>
      <c r="I3" s="19"/>
      <c r="J3" s="19"/>
      <c r="K3" s="21"/>
      <c r="L3" s="21"/>
      <c r="M3" s="21"/>
      <c r="N3" s="21"/>
      <c r="O3" s="21"/>
    </row>
    <row r="4" spans="1:15" ht="15.75" thickBot="1" x14ac:dyDescent="0.3">
      <c r="A4" s="5">
        <v>1</v>
      </c>
      <c r="B4" s="6" t="s">
        <v>25</v>
      </c>
      <c r="C4" s="3">
        <v>26.59</v>
      </c>
      <c r="D4" s="3">
        <v>23.69</v>
      </c>
      <c r="E4" s="3">
        <v>12.01</v>
      </c>
      <c r="F4" s="3">
        <v>0</v>
      </c>
      <c r="G4" s="3">
        <v>42.89</v>
      </c>
      <c r="I4" s="22"/>
      <c r="J4" s="21"/>
      <c r="K4" s="21"/>
      <c r="L4" s="21"/>
      <c r="M4" s="21"/>
      <c r="N4" s="21"/>
      <c r="O4" s="21"/>
    </row>
    <row r="5" spans="1:15" ht="15.75" thickBot="1" x14ac:dyDescent="0.3">
      <c r="A5" s="5">
        <v>2</v>
      </c>
      <c r="B5" s="6" t="s">
        <v>26</v>
      </c>
      <c r="C5" s="3">
        <v>25.49</v>
      </c>
      <c r="D5" s="3">
        <v>22.4</v>
      </c>
      <c r="E5" s="3">
        <v>12.04</v>
      </c>
      <c r="F5" s="3">
        <v>0</v>
      </c>
      <c r="G5" s="3">
        <v>5.5</v>
      </c>
      <c r="I5" s="22"/>
      <c r="J5" s="21"/>
      <c r="K5" s="21"/>
      <c r="L5" s="21"/>
      <c r="M5" s="21"/>
      <c r="N5" s="21"/>
      <c r="O5" s="21"/>
    </row>
    <row r="6" spans="1:15" ht="15.75" thickBot="1" x14ac:dyDescent="0.3">
      <c r="A6" s="5">
        <v>3</v>
      </c>
      <c r="B6" s="6" t="s">
        <v>27</v>
      </c>
      <c r="C6" s="3">
        <v>24.6</v>
      </c>
      <c r="D6" s="3">
        <v>23.14</v>
      </c>
      <c r="E6" s="3">
        <v>13.43</v>
      </c>
      <c r="F6" s="3">
        <v>0</v>
      </c>
      <c r="G6" s="3">
        <v>1.96</v>
      </c>
      <c r="I6" s="22"/>
      <c r="J6" s="21"/>
      <c r="K6" s="21"/>
      <c r="L6" s="21"/>
      <c r="M6" s="21"/>
      <c r="N6" s="21"/>
      <c r="O6" s="21"/>
    </row>
    <row r="7" spans="1:15" ht="15.75" thickBot="1" x14ac:dyDescent="0.3">
      <c r="A7" s="5">
        <v>4</v>
      </c>
      <c r="B7" s="6" t="s">
        <v>28</v>
      </c>
      <c r="C7" s="3">
        <v>26.15</v>
      </c>
      <c r="D7" s="3">
        <v>19.350000000000001</v>
      </c>
      <c r="E7" s="3">
        <v>11.62</v>
      </c>
      <c r="F7" s="3">
        <v>0</v>
      </c>
      <c r="G7" s="3">
        <v>1.92</v>
      </c>
      <c r="I7" s="22"/>
      <c r="J7" s="21"/>
      <c r="K7" s="21"/>
      <c r="L7" s="21"/>
      <c r="M7" s="21"/>
      <c r="N7" s="21"/>
      <c r="O7" s="21"/>
    </row>
    <row r="8" spans="1:15" ht="15.75" thickBot="1" x14ac:dyDescent="0.3">
      <c r="A8" s="5">
        <v>5</v>
      </c>
      <c r="B8" s="6" t="s">
        <v>29</v>
      </c>
      <c r="C8" s="3">
        <v>25.64</v>
      </c>
      <c r="D8" s="3">
        <v>22.87</v>
      </c>
      <c r="E8" s="3">
        <v>13.74</v>
      </c>
      <c r="F8" s="3">
        <v>0</v>
      </c>
      <c r="G8" s="3">
        <v>2.1</v>
      </c>
      <c r="I8" s="22"/>
      <c r="J8" s="21"/>
      <c r="K8" s="21"/>
      <c r="L8" s="21"/>
      <c r="M8" s="21"/>
      <c r="N8" s="21"/>
      <c r="O8" s="21"/>
    </row>
    <row r="9" spans="1:15" x14ac:dyDescent="0.25">
      <c r="I9" s="23"/>
      <c r="J9" s="23"/>
      <c r="K9" s="23"/>
      <c r="L9" s="23"/>
      <c r="M9" s="23"/>
      <c r="N9" s="23"/>
      <c r="O9" s="23"/>
    </row>
    <row r="10" spans="1:15" x14ac:dyDescent="0.25">
      <c r="I10" s="23"/>
      <c r="J10" s="23"/>
      <c r="K10" s="23"/>
      <c r="L10" s="23"/>
      <c r="M10" s="23"/>
      <c r="N10" s="23"/>
      <c r="O10" s="23"/>
    </row>
    <row r="11" spans="1:15" ht="15.75" thickBot="1" x14ac:dyDescent="0.3">
      <c r="A11" t="s">
        <v>30</v>
      </c>
      <c r="I11" s="23"/>
      <c r="J11" s="23"/>
      <c r="K11" s="23"/>
      <c r="L11" s="23"/>
      <c r="M11" s="23"/>
      <c r="N11" s="23"/>
      <c r="O11" s="23"/>
    </row>
    <row r="12" spans="1:15" ht="15.75" customHeight="1" thickBot="1" x14ac:dyDescent="0.3">
      <c r="A12" s="29" t="s">
        <v>1</v>
      </c>
      <c r="B12" s="29" t="s">
        <v>31</v>
      </c>
      <c r="C12" s="29" t="s">
        <v>3</v>
      </c>
      <c r="D12" s="29"/>
      <c r="E12" s="29"/>
      <c r="F12" s="29"/>
      <c r="G12" s="2" t="s">
        <v>4</v>
      </c>
      <c r="I12" s="19"/>
      <c r="J12" s="19"/>
      <c r="K12" s="19"/>
      <c r="L12" s="19"/>
      <c r="M12" s="19"/>
      <c r="N12" s="19"/>
      <c r="O12" s="20"/>
    </row>
    <row r="13" spans="1:15" ht="15.75" thickBot="1" x14ac:dyDescent="0.3">
      <c r="A13" s="29"/>
      <c r="B13" s="29"/>
      <c r="C13" s="3">
        <v>21</v>
      </c>
      <c r="D13" s="3">
        <v>23</v>
      </c>
      <c r="E13" s="3">
        <v>25</v>
      </c>
      <c r="F13" s="3">
        <v>80</v>
      </c>
      <c r="G13" s="3">
        <v>53</v>
      </c>
      <c r="I13" s="19"/>
      <c r="J13" s="19"/>
      <c r="K13" s="21"/>
      <c r="L13" s="21"/>
      <c r="M13" s="21"/>
      <c r="N13" s="21"/>
      <c r="O13" s="21"/>
    </row>
    <row r="14" spans="1:15" ht="15.75" thickBot="1" x14ac:dyDescent="0.3">
      <c r="A14" s="4">
        <v>1</v>
      </c>
      <c r="B14" s="6" t="s">
        <v>25</v>
      </c>
      <c r="C14" s="3">
        <v>132.88</v>
      </c>
      <c r="D14" s="3">
        <v>147.72999999999999</v>
      </c>
      <c r="E14" s="3">
        <v>551.29</v>
      </c>
      <c r="F14" s="3">
        <v>0</v>
      </c>
      <c r="G14" s="3">
        <v>1991.9</v>
      </c>
      <c r="I14" s="21"/>
      <c r="J14" s="21"/>
      <c r="K14" s="21"/>
      <c r="L14" s="21"/>
      <c r="M14" s="21"/>
      <c r="N14" s="21"/>
      <c r="O14" s="21"/>
    </row>
    <row r="15" spans="1:15" ht="15.75" thickBot="1" x14ac:dyDescent="0.3">
      <c r="A15" s="4">
        <v>2</v>
      </c>
      <c r="B15" s="6" t="s">
        <v>26</v>
      </c>
      <c r="C15" s="3">
        <v>104.39</v>
      </c>
      <c r="D15" s="3">
        <v>318.04000000000002</v>
      </c>
      <c r="E15" s="3">
        <v>551.39</v>
      </c>
      <c r="F15" s="3">
        <v>0</v>
      </c>
      <c r="G15" s="3">
        <v>249.5</v>
      </c>
      <c r="I15" s="21"/>
      <c r="J15" s="21"/>
      <c r="K15" s="21"/>
      <c r="L15" s="21"/>
      <c r="M15" s="21"/>
      <c r="N15" s="21"/>
      <c r="O15" s="21"/>
    </row>
    <row r="16" spans="1:15" ht="15.75" thickBot="1" x14ac:dyDescent="0.3">
      <c r="A16" s="4">
        <v>3</v>
      </c>
      <c r="B16" s="6" t="s">
        <v>27</v>
      </c>
      <c r="C16" s="3">
        <v>128.94999999999999</v>
      </c>
      <c r="D16" s="3">
        <v>213.41</v>
      </c>
      <c r="E16" s="3">
        <v>660.8</v>
      </c>
      <c r="F16" s="3">
        <v>0</v>
      </c>
      <c r="G16" s="3">
        <v>638.38</v>
      </c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4">
        <v>4</v>
      </c>
      <c r="B17" s="6" t="s">
        <v>28</v>
      </c>
      <c r="C17" s="3">
        <v>132.07</v>
      </c>
      <c r="D17" s="3">
        <v>216.45</v>
      </c>
      <c r="E17" s="3">
        <v>612.42999999999995</v>
      </c>
      <c r="F17" s="3">
        <v>0</v>
      </c>
      <c r="G17" s="3">
        <v>1402.49</v>
      </c>
      <c r="I17" s="21"/>
      <c r="J17" s="21"/>
      <c r="K17" s="21"/>
      <c r="L17" s="21"/>
      <c r="M17" s="21"/>
      <c r="N17" s="21"/>
      <c r="O17" s="21"/>
    </row>
    <row r="18" spans="1:15" ht="15.75" thickBot="1" x14ac:dyDescent="0.3">
      <c r="A18" s="4">
        <v>5</v>
      </c>
      <c r="B18" s="6" t="s">
        <v>29</v>
      </c>
      <c r="C18" s="3">
        <v>130</v>
      </c>
      <c r="D18" s="3">
        <v>215.19</v>
      </c>
      <c r="E18" s="3">
        <v>660.72</v>
      </c>
      <c r="F18" s="3">
        <v>0</v>
      </c>
      <c r="G18" s="3">
        <v>562.46</v>
      </c>
      <c r="I18" s="21"/>
      <c r="J18" s="21"/>
      <c r="K18" s="21"/>
      <c r="L18" s="21"/>
      <c r="M18" s="21"/>
      <c r="N18" s="21"/>
      <c r="O18" s="21"/>
    </row>
    <row r="19" spans="1:15" x14ac:dyDescent="0.25">
      <c r="I19" s="23"/>
      <c r="J19" s="23"/>
      <c r="K19" s="23"/>
      <c r="L19" s="23"/>
      <c r="M19" s="23"/>
      <c r="N19" s="23"/>
      <c r="O19" s="23"/>
    </row>
    <row r="20" spans="1:15" x14ac:dyDescent="0.25">
      <c r="I20" s="23"/>
      <c r="J20" s="23"/>
      <c r="K20" s="23"/>
      <c r="L20" s="23"/>
      <c r="M20" s="23"/>
      <c r="N20" s="23"/>
      <c r="O20" s="23"/>
    </row>
    <row r="21" spans="1:15" ht="15.75" thickBot="1" x14ac:dyDescent="0.3">
      <c r="A21" t="s">
        <v>6</v>
      </c>
      <c r="I21" s="23"/>
      <c r="J21" s="23"/>
      <c r="K21" s="23"/>
      <c r="L21" s="23"/>
      <c r="M21" s="23"/>
      <c r="N21" s="23"/>
      <c r="O21" s="23"/>
    </row>
    <row r="22" spans="1:15" ht="15.75" customHeight="1" thickBot="1" x14ac:dyDescent="0.3">
      <c r="A22" s="28" t="s">
        <v>1</v>
      </c>
      <c r="B22" s="29" t="s">
        <v>7</v>
      </c>
      <c r="C22" s="29"/>
      <c r="D22" s="29"/>
      <c r="E22" s="29"/>
      <c r="F22" s="29"/>
      <c r="I22" s="19"/>
      <c r="J22" s="19"/>
      <c r="K22" s="19"/>
      <c r="L22" s="19"/>
      <c r="M22" s="19"/>
      <c r="N22" s="19"/>
      <c r="O22" s="23"/>
    </row>
    <row r="23" spans="1:15" ht="15.75" customHeight="1" thickBot="1" x14ac:dyDescent="0.3">
      <c r="A23" s="28"/>
      <c r="B23" s="29" t="s">
        <v>3</v>
      </c>
      <c r="C23" s="29"/>
      <c r="D23" s="29"/>
      <c r="E23" s="29"/>
      <c r="F23" s="7" t="s">
        <v>4</v>
      </c>
      <c r="I23" s="19"/>
      <c r="J23" s="19"/>
      <c r="K23" s="19"/>
      <c r="L23" s="19"/>
      <c r="M23" s="19"/>
      <c r="N23" s="20"/>
      <c r="O23" s="23"/>
    </row>
    <row r="24" spans="1:15" ht="15.75" thickBot="1" x14ac:dyDescent="0.3">
      <c r="A24" s="28"/>
      <c r="B24" s="3">
        <v>21</v>
      </c>
      <c r="C24" s="3">
        <v>23</v>
      </c>
      <c r="D24" s="3">
        <v>25</v>
      </c>
      <c r="E24" s="3">
        <v>80</v>
      </c>
      <c r="F24" s="3">
        <v>53</v>
      </c>
      <c r="I24" s="19"/>
      <c r="J24" s="21"/>
      <c r="K24" s="21"/>
      <c r="L24" s="21"/>
      <c r="M24" s="21"/>
      <c r="N24" s="21"/>
      <c r="O24" s="23"/>
    </row>
    <row r="25" spans="1:15" ht="15.75" thickBot="1" x14ac:dyDescent="0.3">
      <c r="A25" s="4">
        <v>1</v>
      </c>
      <c r="B25" s="3">
        <f>(MIN(C4:C8)+MAX(C14:C18))/2</f>
        <v>78.739999999999995</v>
      </c>
      <c r="C25" s="3">
        <f>(MIN(D4:D8)+MAX(D14:D18))/2</f>
        <v>168.69500000000002</v>
      </c>
      <c r="D25" s="3">
        <f>(MIN(E4:E8)+MAX(E14:E18))/2</f>
        <v>336.21</v>
      </c>
      <c r="E25" s="3">
        <f>(MIN(F4:F8)+MAX(F14:F18))/2</f>
        <v>0</v>
      </c>
      <c r="F25" s="3">
        <f>(MIN(G4:G8)+MAX(G14:G18))/2</f>
        <v>996.91000000000008</v>
      </c>
      <c r="I25" s="21"/>
      <c r="J25" s="21"/>
      <c r="K25" s="21"/>
      <c r="L25" s="21"/>
      <c r="M25" s="21"/>
      <c r="N25" s="21"/>
      <c r="O25" s="23"/>
    </row>
  </sheetData>
  <mergeCells count="9">
    <mergeCell ref="A22:A24"/>
    <mergeCell ref="B22:F22"/>
    <mergeCell ref="B23:E23"/>
    <mergeCell ref="A2:A3"/>
    <mergeCell ref="B2:B3"/>
    <mergeCell ref="C2:F2"/>
    <mergeCell ref="A12:A13"/>
    <mergeCell ref="B12:B13"/>
    <mergeCell ref="C12:F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25" sqref="I25"/>
    </sheetView>
  </sheetViews>
  <sheetFormatPr defaultRowHeight="15" x14ac:dyDescent="0.25"/>
  <cols>
    <col min="1" max="1" width="11" customWidth="1"/>
    <col min="2" max="2" width="12.140625" customWidth="1"/>
  </cols>
  <sheetData>
    <row r="1" spans="1:7" ht="15.75" thickBot="1" x14ac:dyDescent="0.3">
      <c r="A1" t="s">
        <v>23</v>
      </c>
    </row>
    <row r="2" spans="1:7" ht="15.75" thickBot="1" x14ac:dyDescent="0.3">
      <c r="A2" s="44" t="s">
        <v>1</v>
      </c>
      <c r="B2" s="44" t="s">
        <v>31</v>
      </c>
      <c r="C2" s="41" t="s">
        <v>3</v>
      </c>
      <c r="D2" s="42"/>
      <c r="E2" s="42"/>
      <c r="F2" s="43"/>
      <c r="G2" s="14" t="s">
        <v>4</v>
      </c>
    </row>
    <row r="3" spans="1:7" ht="15.75" thickBot="1" x14ac:dyDescent="0.3">
      <c r="A3" s="45"/>
      <c r="B3" s="45"/>
      <c r="C3" s="15">
        <v>21</v>
      </c>
      <c r="D3" s="15">
        <v>23</v>
      </c>
      <c r="E3" s="15">
        <v>25</v>
      </c>
      <c r="F3" s="15">
        <v>80</v>
      </c>
      <c r="G3" s="15">
        <v>53</v>
      </c>
    </row>
    <row r="4" spans="1:7" ht="15.75" thickBot="1" x14ac:dyDescent="0.3">
      <c r="A4" s="16">
        <v>1</v>
      </c>
      <c r="B4" s="17" t="s">
        <v>32</v>
      </c>
      <c r="C4" s="15">
        <v>31.14</v>
      </c>
      <c r="D4" s="15">
        <v>26.68</v>
      </c>
      <c r="E4" s="15">
        <v>13.51</v>
      </c>
      <c r="F4" s="15">
        <v>0</v>
      </c>
      <c r="G4" s="15">
        <v>5.84</v>
      </c>
    </row>
    <row r="5" spans="1:7" ht="15.75" thickBot="1" x14ac:dyDescent="0.3">
      <c r="A5" s="16">
        <v>2</v>
      </c>
      <c r="B5" s="17" t="s">
        <v>33</v>
      </c>
      <c r="C5" s="15">
        <v>25.49</v>
      </c>
      <c r="D5" s="15">
        <v>25.6</v>
      </c>
      <c r="E5" s="15">
        <v>13.33</v>
      </c>
      <c r="F5" s="15">
        <v>0</v>
      </c>
      <c r="G5" s="15">
        <v>5.28</v>
      </c>
    </row>
    <row r="6" spans="1:7" ht="15.75" thickBot="1" x14ac:dyDescent="0.3">
      <c r="A6" s="16">
        <v>3</v>
      </c>
      <c r="B6" s="17" t="s">
        <v>27</v>
      </c>
      <c r="C6" s="15">
        <v>26.12</v>
      </c>
      <c r="D6" s="15">
        <v>19.7</v>
      </c>
      <c r="E6" s="15">
        <v>13.49</v>
      </c>
      <c r="F6" s="15">
        <v>0</v>
      </c>
      <c r="G6" s="15">
        <v>2.1</v>
      </c>
    </row>
    <row r="7" spans="1:7" ht="15.75" thickBot="1" x14ac:dyDescent="0.3">
      <c r="A7" s="16">
        <v>4</v>
      </c>
      <c r="B7" s="17" t="s">
        <v>34</v>
      </c>
      <c r="C7" s="15">
        <v>33.43</v>
      </c>
      <c r="D7" s="15">
        <v>25.49</v>
      </c>
      <c r="E7" s="15">
        <v>14.44</v>
      </c>
      <c r="F7" s="15">
        <v>0</v>
      </c>
      <c r="G7" s="15">
        <v>2.13</v>
      </c>
    </row>
    <row r="8" spans="1:7" ht="15.75" thickBot="1" x14ac:dyDescent="0.3">
      <c r="A8" s="16">
        <v>5</v>
      </c>
      <c r="B8" s="17" t="s">
        <v>35</v>
      </c>
      <c r="C8" s="15">
        <v>32.1</v>
      </c>
      <c r="D8" s="15">
        <v>20.97</v>
      </c>
      <c r="E8" s="15">
        <v>13.76</v>
      </c>
      <c r="F8" s="15">
        <v>0</v>
      </c>
      <c r="G8" s="15">
        <v>2.6</v>
      </c>
    </row>
    <row r="11" spans="1:7" ht="15.75" thickBot="1" x14ac:dyDescent="0.3">
      <c r="A11" t="s">
        <v>30</v>
      </c>
    </row>
    <row r="12" spans="1:7" ht="15.75" thickBot="1" x14ac:dyDescent="0.3">
      <c r="A12" s="44" t="s">
        <v>1</v>
      </c>
      <c r="B12" s="44" t="s">
        <v>31</v>
      </c>
      <c r="C12" s="41" t="s">
        <v>3</v>
      </c>
      <c r="D12" s="42"/>
      <c r="E12" s="42"/>
      <c r="F12" s="43"/>
      <c r="G12" s="14" t="s">
        <v>4</v>
      </c>
    </row>
    <row r="13" spans="1:7" ht="15.75" thickBot="1" x14ac:dyDescent="0.3">
      <c r="A13" s="45"/>
      <c r="B13" s="45"/>
      <c r="C13" s="15">
        <v>21</v>
      </c>
      <c r="D13" s="15">
        <v>23</v>
      </c>
      <c r="E13" s="15">
        <v>25</v>
      </c>
      <c r="F13" s="15">
        <v>80</v>
      </c>
      <c r="G13" s="15">
        <v>53</v>
      </c>
    </row>
    <row r="14" spans="1:7" ht="15.75" thickBot="1" x14ac:dyDescent="0.3">
      <c r="A14" s="16">
        <v>1</v>
      </c>
      <c r="B14" s="17" t="s">
        <v>25</v>
      </c>
      <c r="C14" s="15">
        <v>80.13</v>
      </c>
      <c r="D14" s="15">
        <v>31.86</v>
      </c>
      <c r="E14" s="15">
        <v>426.68</v>
      </c>
      <c r="F14" s="15">
        <v>0</v>
      </c>
      <c r="G14" s="15">
        <v>231.74</v>
      </c>
    </row>
    <row r="15" spans="1:7" ht="15.75" thickBot="1" x14ac:dyDescent="0.3">
      <c r="A15" s="16">
        <v>2</v>
      </c>
      <c r="B15" s="17" t="s">
        <v>26</v>
      </c>
      <c r="C15" s="15">
        <v>83.36</v>
      </c>
      <c r="D15" s="15">
        <v>27.19</v>
      </c>
      <c r="E15" s="15">
        <v>367.48</v>
      </c>
      <c r="F15" s="15">
        <v>0</v>
      </c>
      <c r="G15" s="15">
        <v>41.59</v>
      </c>
    </row>
    <row r="16" spans="1:7" ht="15.75" thickBot="1" x14ac:dyDescent="0.3">
      <c r="A16" s="16">
        <v>3</v>
      </c>
      <c r="B16" s="17" t="s">
        <v>27</v>
      </c>
      <c r="C16" s="15">
        <v>128.94999999999999</v>
      </c>
      <c r="D16" s="15">
        <v>29.1</v>
      </c>
      <c r="E16" s="15">
        <v>426.1</v>
      </c>
      <c r="F16" s="15">
        <v>0</v>
      </c>
      <c r="G16" s="15">
        <v>62.39</v>
      </c>
    </row>
    <row r="17" spans="1:7" ht="15.75" thickBot="1" x14ac:dyDescent="0.3">
      <c r="A17" s="16">
        <v>4</v>
      </c>
      <c r="B17" s="17" t="s">
        <v>28</v>
      </c>
      <c r="C17" s="15">
        <v>84.76</v>
      </c>
      <c r="D17" s="15">
        <v>24.58</v>
      </c>
      <c r="E17" s="15">
        <v>612.42999999999995</v>
      </c>
      <c r="F17" s="15">
        <v>0</v>
      </c>
      <c r="G17" s="15">
        <v>211.63</v>
      </c>
    </row>
    <row r="18" spans="1:7" ht="15.75" thickBot="1" x14ac:dyDescent="0.3">
      <c r="A18" s="16">
        <v>5</v>
      </c>
      <c r="B18" s="17" t="s">
        <v>29</v>
      </c>
      <c r="C18" s="15">
        <v>85.72</v>
      </c>
      <c r="D18" s="15">
        <v>36.04</v>
      </c>
      <c r="E18" s="15">
        <v>490.59</v>
      </c>
      <c r="F18" s="15">
        <v>0</v>
      </c>
      <c r="G18" s="15">
        <v>57.31</v>
      </c>
    </row>
    <row r="21" spans="1:7" ht="15.75" thickBot="1" x14ac:dyDescent="0.3">
      <c r="A21" t="s">
        <v>6</v>
      </c>
    </row>
    <row r="22" spans="1:7" ht="15.75" thickBot="1" x14ac:dyDescent="0.3">
      <c r="A22" s="38" t="s">
        <v>1</v>
      </c>
      <c r="B22" s="41" t="s">
        <v>7</v>
      </c>
      <c r="C22" s="42"/>
      <c r="D22" s="42"/>
      <c r="E22" s="42"/>
      <c r="F22" s="43"/>
    </row>
    <row r="23" spans="1:7" ht="15.75" thickBot="1" x14ac:dyDescent="0.3">
      <c r="A23" s="39"/>
      <c r="B23" s="41" t="s">
        <v>3</v>
      </c>
      <c r="C23" s="42"/>
      <c r="D23" s="42"/>
      <c r="E23" s="43"/>
      <c r="F23" s="18" t="s">
        <v>4</v>
      </c>
    </row>
    <row r="24" spans="1:7" ht="15.75" thickBot="1" x14ac:dyDescent="0.3">
      <c r="A24" s="40"/>
      <c r="B24" s="15">
        <v>21</v>
      </c>
      <c r="C24" s="15">
        <v>23</v>
      </c>
      <c r="D24" s="15">
        <v>25</v>
      </c>
      <c r="E24" s="15">
        <v>80</v>
      </c>
      <c r="F24" s="15">
        <v>53</v>
      </c>
    </row>
    <row r="25" spans="1:7" ht="15.75" thickBot="1" x14ac:dyDescent="0.3">
      <c r="A25" s="16">
        <v>1</v>
      </c>
      <c r="B25" s="15">
        <v>77.22</v>
      </c>
      <c r="C25" s="15">
        <v>27.87</v>
      </c>
      <c r="D25" s="15">
        <v>312.88</v>
      </c>
      <c r="E25" s="15">
        <v>0</v>
      </c>
      <c r="F25" s="15">
        <v>116.92</v>
      </c>
    </row>
  </sheetData>
  <mergeCells count="9">
    <mergeCell ref="A22:A24"/>
    <mergeCell ref="B22:F22"/>
    <mergeCell ref="B23:E23"/>
    <mergeCell ref="A2:A3"/>
    <mergeCell ref="B2:B3"/>
    <mergeCell ref="C2:F2"/>
    <mergeCell ref="A12:A13"/>
    <mergeCell ref="B12:B13"/>
    <mergeCell ref="C12:F1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28" sqref="I28"/>
    </sheetView>
  </sheetViews>
  <sheetFormatPr defaultRowHeight="15" x14ac:dyDescent="0.25"/>
  <sheetData>
    <row r="1" spans="1:8" ht="15.75" thickBot="1" x14ac:dyDescent="0.3"/>
    <row r="2" spans="1:8" ht="15.75" thickBot="1" x14ac:dyDescent="0.3">
      <c r="A2" s="44" t="s">
        <v>1</v>
      </c>
      <c r="B2" s="44" t="s">
        <v>31</v>
      </c>
      <c r="C2" s="44" t="s">
        <v>36</v>
      </c>
      <c r="D2" s="41" t="s">
        <v>3</v>
      </c>
      <c r="E2" s="42"/>
      <c r="F2" s="42"/>
      <c r="G2" s="43"/>
      <c r="H2" s="14" t="s">
        <v>4</v>
      </c>
    </row>
    <row r="3" spans="1:8" ht="15.75" thickBot="1" x14ac:dyDescent="0.3">
      <c r="A3" s="45"/>
      <c r="B3" s="45"/>
      <c r="C3" s="45"/>
      <c r="D3" s="15">
        <v>21</v>
      </c>
      <c r="E3" s="15">
        <v>23</v>
      </c>
      <c r="F3" s="15">
        <v>25</v>
      </c>
      <c r="G3" s="15">
        <v>80</v>
      </c>
      <c r="H3" s="15">
        <v>53</v>
      </c>
    </row>
    <row r="4" spans="1:8" ht="15.75" thickBot="1" x14ac:dyDescent="0.3">
      <c r="A4" s="16">
        <v>1</v>
      </c>
      <c r="B4" s="46" t="s">
        <v>32</v>
      </c>
      <c r="C4" s="15">
        <v>10000</v>
      </c>
      <c r="D4" s="15">
        <v>26.46</v>
      </c>
      <c r="E4" s="15">
        <v>25.66</v>
      </c>
      <c r="F4" s="15">
        <v>13.51</v>
      </c>
      <c r="G4" s="15">
        <v>0</v>
      </c>
      <c r="H4" s="15">
        <v>3.44</v>
      </c>
    </row>
    <row r="5" spans="1:8" ht="15.75" thickBot="1" x14ac:dyDescent="0.3">
      <c r="A5" s="16">
        <v>2</v>
      </c>
      <c r="B5" s="47"/>
      <c r="C5" s="15">
        <v>15000</v>
      </c>
      <c r="D5" s="15">
        <v>26.46</v>
      </c>
      <c r="E5" s="15">
        <v>22.52</v>
      </c>
      <c r="F5" s="15">
        <v>13.51</v>
      </c>
      <c r="G5" s="15">
        <v>0</v>
      </c>
      <c r="H5" s="15">
        <v>5.41</v>
      </c>
    </row>
    <row r="6" spans="1:8" ht="15.75" thickBot="1" x14ac:dyDescent="0.3">
      <c r="A6" s="16">
        <v>3</v>
      </c>
      <c r="B6" s="48"/>
      <c r="C6" s="15">
        <v>20000</v>
      </c>
      <c r="D6" s="15">
        <v>26.46</v>
      </c>
      <c r="E6" s="15">
        <v>22.52</v>
      </c>
      <c r="F6" s="15">
        <v>12.3</v>
      </c>
      <c r="G6" s="15">
        <v>0</v>
      </c>
      <c r="H6" s="15">
        <v>6.7</v>
      </c>
    </row>
    <row r="9" spans="1:8" ht="15.75" thickBot="1" x14ac:dyDescent="0.3"/>
    <row r="10" spans="1:8" ht="15.75" thickBot="1" x14ac:dyDescent="0.3">
      <c r="A10" s="44" t="s">
        <v>1</v>
      </c>
      <c r="B10" s="44" t="s">
        <v>31</v>
      </c>
      <c r="C10" s="44" t="s">
        <v>36</v>
      </c>
      <c r="D10" s="41" t="s">
        <v>3</v>
      </c>
      <c r="E10" s="42"/>
      <c r="F10" s="42"/>
      <c r="G10" s="43"/>
      <c r="H10" s="14" t="s">
        <v>4</v>
      </c>
    </row>
    <row r="11" spans="1:8" ht="15.75" thickBot="1" x14ac:dyDescent="0.3">
      <c r="A11" s="45"/>
      <c r="B11" s="45"/>
      <c r="C11" s="45"/>
      <c r="D11" s="15">
        <v>21</v>
      </c>
      <c r="E11" s="15">
        <v>23</v>
      </c>
      <c r="F11" s="15">
        <v>25</v>
      </c>
      <c r="G11" s="15">
        <v>80</v>
      </c>
      <c r="H11" s="15">
        <v>53</v>
      </c>
    </row>
    <row r="12" spans="1:8" ht="15.75" thickBot="1" x14ac:dyDescent="0.3">
      <c r="A12" s="16">
        <v>1</v>
      </c>
      <c r="B12" s="46" t="s">
        <v>32</v>
      </c>
      <c r="C12" s="15">
        <v>10000</v>
      </c>
      <c r="D12" s="15">
        <v>80.13</v>
      </c>
      <c r="E12" s="15">
        <v>0</v>
      </c>
      <c r="F12" s="15">
        <v>426.68</v>
      </c>
      <c r="G12" s="15">
        <v>0</v>
      </c>
      <c r="H12" s="15">
        <v>156.91</v>
      </c>
    </row>
    <row r="13" spans="1:8" ht="15.75" thickBot="1" x14ac:dyDescent="0.3">
      <c r="A13" s="16">
        <v>2</v>
      </c>
      <c r="B13" s="47"/>
      <c r="C13" s="15">
        <v>15000</v>
      </c>
      <c r="D13" s="15">
        <v>80.13</v>
      </c>
      <c r="E13" s="15">
        <v>0</v>
      </c>
      <c r="F13" s="15">
        <v>426.68</v>
      </c>
      <c r="G13" s="15">
        <v>0</v>
      </c>
      <c r="H13" s="15">
        <v>210.08</v>
      </c>
    </row>
    <row r="14" spans="1:8" ht="15.75" thickBot="1" x14ac:dyDescent="0.3">
      <c r="A14" s="16">
        <v>3</v>
      </c>
      <c r="B14" s="48"/>
      <c r="C14" s="15">
        <v>20000</v>
      </c>
      <c r="D14" s="15">
        <v>80.13</v>
      </c>
      <c r="E14" s="15">
        <v>29.06</v>
      </c>
      <c r="F14" s="15">
        <v>426.68</v>
      </c>
      <c r="G14" s="15">
        <v>0</v>
      </c>
      <c r="H14" s="15">
        <v>253.59</v>
      </c>
    </row>
    <row r="17" spans="1:6" ht="15.75" thickBot="1" x14ac:dyDescent="0.3"/>
    <row r="18" spans="1:6" ht="15.75" thickBot="1" x14ac:dyDescent="0.3">
      <c r="A18" s="38" t="s">
        <v>1</v>
      </c>
      <c r="B18" s="41" t="s">
        <v>7</v>
      </c>
      <c r="C18" s="42"/>
      <c r="D18" s="42"/>
      <c r="E18" s="42"/>
      <c r="F18" s="43"/>
    </row>
    <row r="19" spans="1:6" ht="15.75" thickBot="1" x14ac:dyDescent="0.3">
      <c r="A19" s="39"/>
      <c r="B19" s="41" t="s">
        <v>3</v>
      </c>
      <c r="C19" s="42"/>
      <c r="D19" s="42"/>
      <c r="E19" s="43"/>
      <c r="F19" s="18" t="s">
        <v>4</v>
      </c>
    </row>
    <row r="20" spans="1:6" ht="15.75" thickBot="1" x14ac:dyDescent="0.3">
      <c r="A20" s="40"/>
      <c r="B20" s="15">
        <v>21</v>
      </c>
      <c r="C20" s="15">
        <v>23</v>
      </c>
      <c r="D20" s="15">
        <v>25</v>
      </c>
      <c r="E20" s="15">
        <v>80</v>
      </c>
      <c r="F20" s="15">
        <v>53</v>
      </c>
    </row>
    <row r="21" spans="1:6" ht="15.75" thickBot="1" x14ac:dyDescent="0.3">
      <c r="A21" s="16">
        <v>1</v>
      </c>
      <c r="B21" s="27">
        <f>(MIN(D4:D6)+MAX(D12:D14))/2</f>
        <v>53.295000000000002</v>
      </c>
      <c r="C21" s="27">
        <f t="shared" ref="C21:F21" si="0">(MIN(E4:E6)+MAX(E12:E14))/2</f>
        <v>25.79</v>
      </c>
      <c r="D21" s="27">
        <f t="shared" si="0"/>
        <v>219.49</v>
      </c>
      <c r="E21" s="27">
        <f t="shared" si="0"/>
        <v>0</v>
      </c>
      <c r="F21" s="27">
        <f t="shared" si="0"/>
        <v>128.51500000000001</v>
      </c>
    </row>
  </sheetData>
  <mergeCells count="13">
    <mergeCell ref="B12:B14"/>
    <mergeCell ref="A18:A20"/>
    <mergeCell ref="B18:F18"/>
    <mergeCell ref="B19:E19"/>
    <mergeCell ref="A2:A3"/>
    <mergeCell ref="B2:B3"/>
    <mergeCell ref="C2:C3"/>
    <mergeCell ref="D2:G2"/>
    <mergeCell ref="B4:B6"/>
    <mergeCell ref="A10:A11"/>
    <mergeCell ref="B10:B11"/>
    <mergeCell ref="C10:C11"/>
    <mergeCell ref="D10:G1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13" sqref="H13"/>
    </sheetView>
  </sheetViews>
  <sheetFormatPr defaultRowHeight="15" x14ac:dyDescent="0.25"/>
  <sheetData>
    <row r="1" spans="1:8" ht="15.75" thickBot="1" x14ac:dyDescent="0.3"/>
    <row r="2" spans="1:8" ht="15.75" thickBot="1" x14ac:dyDescent="0.3">
      <c r="A2" s="44" t="s">
        <v>1</v>
      </c>
      <c r="B2" s="44" t="s">
        <v>31</v>
      </c>
      <c r="C2" s="44" t="s">
        <v>36</v>
      </c>
      <c r="D2" s="41" t="s">
        <v>3</v>
      </c>
      <c r="E2" s="42"/>
      <c r="F2" s="42"/>
      <c r="G2" s="43"/>
      <c r="H2" s="14" t="s">
        <v>4</v>
      </c>
    </row>
    <row r="3" spans="1:8" ht="15.75" thickBot="1" x14ac:dyDescent="0.3">
      <c r="A3" s="45"/>
      <c r="B3" s="45"/>
      <c r="C3" s="45"/>
      <c r="D3" s="15">
        <v>21</v>
      </c>
      <c r="E3" s="15">
        <v>23</v>
      </c>
      <c r="F3" s="15">
        <v>25</v>
      </c>
      <c r="G3" s="15">
        <v>80</v>
      </c>
      <c r="H3" s="15">
        <v>53</v>
      </c>
    </row>
    <row r="4" spans="1:8" ht="15.75" thickBot="1" x14ac:dyDescent="0.3">
      <c r="A4" s="16">
        <v>1</v>
      </c>
      <c r="B4" s="46" t="s">
        <v>32</v>
      </c>
      <c r="C4" s="15">
        <v>10000</v>
      </c>
      <c r="D4" s="15">
        <v>26.46</v>
      </c>
      <c r="E4" s="15">
        <v>18.41</v>
      </c>
      <c r="F4" s="15">
        <v>12.3</v>
      </c>
      <c r="G4" s="15">
        <v>0</v>
      </c>
      <c r="H4" s="15">
        <v>18.649999999999999</v>
      </c>
    </row>
    <row r="5" spans="1:8" ht="15.75" thickBot="1" x14ac:dyDescent="0.3">
      <c r="A5" s="16">
        <v>2</v>
      </c>
      <c r="B5" s="47"/>
      <c r="C5" s="15">
        <v>15000</v>
      </c>
      <c r="D5" s="15">
        <v>26.46</v>
      </c>
      <c r="E5" s="15">
        <v>22.52</v>
      </c>
      <c r="F5" s="15">
        <v>13.51</v>
      </c>
      <c r="G5" s="15">
        <v>0</v>
      </c>
      <c r="H5" s="15">
        <v>5.41</v>
      </c>
    </row>
    <row r="6" spans="1:8" ht="15.75" thickBot="1" x14ac:dyDescent="0.3">
      <c r="A6" s="16">
        <v>3</v>
      </c>
      <c r="B6" s="48"/>
      <c r="C6" s="15">
        <v>20000</v>
      </c>
      <c r="D6" s="15">
        <v>26.46</v>
      </c>
      <c r="E6" s="15">
        <v>22.52</v>
      </c>
      <c r="F6" s="15">
        <v>12.3</v>
      </c>
      <c r="G6" s="15">
        <v>0</v>
      </c>
      <c r="H6" s="15">
        <v>6.7</v>
      </c>
    </row>
    <row r="9" spans="1:8" ht="15.75" thickBot="1" x14ac:dyDescent="0.3"/>
    <row r="10" spans="1:8" ht="15.75" thickBot="1" x14ac:dyDescent="0.3">
      <c r="A10" s="44" t="s">
        <v>1</v>
      </c>
      <c r="B10" s="44" t="s">
        <v>31</v>
      </c>
      <c r="C10" s="44" t="s">
        <v>36</v>
      </c>
      <c r="D10" s="41" t="s">
        <v>3</v>
      </c>
      <c r="E10" s="42"/>
      <c r="F10" s="42"/>
      <c r="G10" s="43"/>
      <c r="H10" s="14" t="s">
        <v>4</v>
      </c>
    </row>
    <row r="11" spans="1:8" ht="15.75" thickBot="1" x14ac:dyDescent="0.3">
      <c r="A11" s="45"/>
      <c r="B11" s="45"/>
      <c r="C11" s="45"/>
      <c r="D11" s="15">
        <v>21</v>
      </c>
      <c r="E11" s="15">
        <v>23</v>
      </c>
      <c r="F11" s="15">
        <v>25</v>
      </c>
      <c r="G11" s="15">
        <v>80</v>
      </c>
      <c r="H11" s="15">
        <v>53</v>
      </c>
    </row>
    <row r="12" spans="1:8" ht="15.75" thickBot="1" x14ac:dyDescent="0.3">
      <c r="A12" s="16">
        <v>1</v>
      </c>
      <c r="B12" s="46" t="s">
        <v>32</v>
      </c>
      <c r="C12" s="15">
        <v>10000</v>
      </c>
      <c r="D12" s="15">
        <v>130.16999999999999</v>
      </c>
      <c r="E12" s="15">
        <v>551.29</v>
      </c>
      <c r="F12" s="15">
        <v>426.68</v>
      </c>
      <c r="G12" s="15">
        <v>0</v>
      </c>
      <c r="H12" s="15">
        <v>1608.77</v>
      </c>
    </row>
    <row r="13" spans="1:8" ht="15.75" thickBot="1" x14ac:dyDescent="0.3">
      <c r="A13" s="16">
        <v>2</v>
      </c>
      <c r="B13" s="47"/>
      <c r="C13" s="15">
        <v>15000</v>
      </c>
      <c r="D13" s="15">
        <v>80.13</v>
      </c>
      <c r="E13" s="15"/>
      <c r="F13" s="15">
        <v>426.68</v>
      </c>
      <c r="G13" s="15">
        <v>0</v>
      </c>
      <c r="H13" s="15">
        <v>210.08</v>
      </c>
    </row>
    <row r="14" spans="1:8" ht="15.75" thickBot="1" x14ac:dyDescent="0.3">
      <c r="A14" s="16">
        <v>3</v>
      </c>
      <c r="B14" s="48"/>
      <c r="C14" s="15">
        <v>20000</v>
      </c>
      <c r="D14" s="15">
        <v>80.13</v>
      </c>
      <c r="E14" s="15">
        <v>29.06</v>
      </c>
      <c r="F14" s="15">
        <v>426.68</v>
      </c>
      <c r="G14" s="15">
        <v>0</v>
      </c>
      <c r="H14" s="15">
        <v>253.59</v>
      </c>
    </row>
    <row r="17" spans="1:6" ht="15.75" thickBot="1" x14ac:dyDescent="0.3"/>
    <row r="18" spans="1:6" ht="15.75" thickBot="1" x14ac:dyDescent="0.3">
      <c r="A18" s="38" t="s">
        <v>1</v>
      </c>
      <c r="B18" s="41" t="s">
        <v>7</v>
      </c>
      <c r="C18" s="42"/>
      <c r="D18" s="42"/>
      <c r="E18" s="42"/>
      <c r="F18" s="43"/>
    </row>
    <row r="19" spans="1:6" ht="15.75" thickBot="1" x14ac:dyDescent="0.3">
      <c r="A19" s="39"/>
      <c r="B19" s="41" t="s">
        <v>3</v>
      </c>
      <c r="C19" s="42"/>
      <c r="D19" s="42"/>
      <c r="E19" s="43"/>
      <c r="F19" s="18" t="s">
        <v>4</v>
      </c>
    </row>
    <row r="20" spans="1:6" ht="15.75" thickBot="1" x14ac:dyDescent="0.3">
      <c r="A20" s="40"/>
      <c r="B20" s="15">
        <v>21</v>
      </c>
      <c r="C20" s="15">
        <v>23</v>
      </c>
      <c r="D20" s="15">
        <v>25</v>
      </c>
      <c r="E20" s="15">
        <v>80</v>
      </c>
      <c r="F20" s="15">
        <v>53</v>
      </c>
    </row>
    <row r="21" spans="1:6" ht="15.75" thickBot="1" x14ac:dyDescent="0.3">
      <c r="A21" s="16">
        <v>1</v>
      </c>
      <c r="B21" s="27">
        <f>(MIN(D4:D6)+MAX(D12:D14))/2</f>
        <v>78.314999999999998</v>
      </c>
      <c r="C21" s="27">
        <f t="shared" ref="C21:F21" si="0">(MIN(E4:E6)+MAX(E12:E14))/2</f>
        <v>284.84999999999997</v>
      </c>
      <c r="D21" s="27">
        <f t="shared" si="0"/>
        <v>219.49</v>
      </c>
      <c r="E21" s="27">
        <f t="shared" si="0"/>
        <v>0</v>
      </c>
      <c r="F21" s="27">
        <f t="shared" si="0"/>
        <v>807.09</v>
      </c>
    </row>
  </sheetData>
  <mergeCells count="13">
    <mergeCell ref="B12:B14"/>
    <mergeCell ref="A18:A20"/>
    <mergeCell ref="B18:F18"/>
    <mergeCell ref="B19:E19"/>
    <mergeCell ref="A2:A3"/>
    <mergeCell ref="B2:B3"/>
    <mergeCell ref="C2:C3"/>
    <mergeCell ref="D2:G2"/>
    <mergeCell ref="B4:B6"/>
    <mergeCell ref="A10:A11"/>
    <mergeCell ref="B10:B11"/>
    <mergeCell ref="C10:C11"/>
    <mergeCell ref="D10:G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window</vt:lpstr>
      <vt:lpstr>week_4</vt:lpstr>
      <vt:lpstr>week_4_all</vt:lpstr>
      <vt:lpstr>week_4_inside</vt:lpstr>
      <vt:lpstr>week_4_outside</vt:lpstr>
      <vt:lpstr>week_4_outside_10000</vt:lpstr>
      <vt:lpstr>week_4_monday</vt:lpstr>
      <vt:lpstr>week_4_monday_100000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 Adi Wirawan</dc:creator>
  <dc:description/>
  <cp:lastModifiedBy>Agus Adi Wirawan</cp:lastModifiedBy>
  <cp:revision>1</cp:revision>
  <dcterms:created xsi:type="dcterms:W3CDTF">2016-07-14T07:34:22Z</dcterms:created>
  <dcterms:modified xsi:type="dcterms:W3CDTF">2016-07-17T16:04:55Z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