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ustin\Desktop\python\ProyectoFinal-Py-Beber\"/>
    </mc:Choice>
  </mc:AlternateContent>
  <bookViews>
    <workbookView xWindow="0" yWindow="0" windowWidth="28800" windowHeight="121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A46" i="1"/>
  <c r="A45" i="1"/>
  <c r="G44" i="1" l="1"/>
  <c r="G43" i="1"/>
  <c r="G36" i="1"/>
  <c r="G25" i="1"/>
  <c r="G21" i="1"/>
  <c r="G14" i="1"/>
  <c r="G8" i="1"/>
  <c r="G9" i="1"/>
  <c r="G10" i="1"/>
  <c r="G11" i="1"/>
  <c r="G12" i="1"/>
  <c r="G13" i="1"/>
  <c r="G15" i="1"/>
  <c r="G16" i="1"/>
  <c r="G17" i="1"/>
  <c r="G18" i="1"/>
  <c r="G19" i="1"/>
  <c r="G20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6" i="1"/>
  <c r="G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<sst xmlns="http://schemas.openxmlformats.org/spreadsheetml/2006/main" count="151" uniqueCount="103">
  <si>
    <t>Proyecto</t>
  </si>
  <si>
    <t>Librería de videojuegos</t>
  </si>
  <si>
    <t>Tester</t>
  </si>
  <si>
    <t>Agustín Beber</t>
  </si>
  <si>
    <t>Comisión</t>
  </si>
  <si>
    <t>#</t>
  </si>
  <si>
    <t>Fecha</t>
  </si>
  <si>
    <t>Resultado Esperado</t>
  </si>
  <si>
    <t>Resultado Actual</t>
  </si>
  <si>
    <t>Estado</t>
  </si>
  <si>
    <t>Caso de Uso</t>
  </si>
  <si>
    <t>Inicio de Sesión</t>
  </si>
  <si>
    <t>Funcionalidad</t>
  </si>
  <si>
    <t>Olvido de Contraseña</t>
  </si>
  <si>
    <t>Registración</t>
  </si>
  <si>
    <t>Buscar Videojuego</t>
  </si>
  <si>
    <t>Navegación</t>
  </si>
  <si>
    <t>Lista de Videojuegos</t>
  </si>
  <si>
    <t>Edición de publicacion</t>
  </si>
  <si>
    <t>Comentarios en publicacion</t>
  </si>
  <si>
    <t>About</t>
  </si>
  <si>
    <t>Contacto</t>
  </si>
  <si>
    <t>Datos de Usuario</t>
  </si>
  <si>
    <t>El usuario ingresa contraseñas comúmes</t>
  </si>
  <si>
    <t>El usuario ingresa contraseña numérica</t>
  </si>
  <si>
    <t>El usuario ingresa contraseña menor a 8 caracteres</t>
  </si>
  <si>
    <t>El usuario inicia de sesión con campos vacíos</t>
  </si>
  <si>
    <t>El usuario inicia de sesión con contraseña incorrecta</t>
  </si>
  <si>
    <t>El usuario inicia de sesión con usuario y contraseña incorrectas</t>
  </si>
  <si>
    <t>El usuario inicia de sesión OK</t>
  </si>
  <si>
    <t>El usuario olvida su contraseña</t>
  </si>
  <si>
    <t>El usuario se registra con campos vacíos</t>
  </si>
  <si>
    <t>El usuario se registra con contraseñas menores a 8 caracteres</t>
  </si>
  <si>
    <t>El usuario se registra con contraseñas no coincidentes</t>
  </si>
  <si>
    <t>El usuario se registra con email con formato erróneo</t>
  </si>
  <si>
    <t>El usuario se registra con contraseña numérica</t>
  </si>
  <si>
    <t>El usuario se registra con email exitoso</t>
  </si>
  <si>
    <t>El usuario busca juegos con input vacío</t>
  </si>
  <si>
    <t>El usuario busca juegos OK</t>
  </si>
  <si>
    <t>El usuario navega entre solapas de la navbar</t>
  </si>
  <si>
    <t>El usuario accede al detalle de videojuegos</t>
  </si>
  <si>
    <t>El usuario carga un videojuego con valores vacíos</t>
  </si>
  <si>
    <t>El usuario carga un videojuego sin imágen</t>
  </si>
  <si>
    <t>El usuario carga un videojuego con todos los datos OK</t>
  </si>
  <si>
    <t>El usuario edita un videojuego con usuario NO owner</t>
  </si>
  <si>
    <t>El usuario edita un videojuego con usuario owner</t>
  </si>
  <si>
    <t>El usuario elimina un videojuego con usuario NO owner</t>
  </si>
  <si>
    <t>El usuario elimina un videojuego con usuario owner</t>
  </si>
  <si>
    <t>El usuario comenta una publicación</t>
  </si>
  <si>
    <t>El usuario accede al apartado About</t>
  </si>
  <si>
    <t>El usuario accede al apartado Contacto</t>
  </si>
  <si>
    <t>El usuario envía un comentario en Contacto</t>
  </si>
  <si>
    <t>El usuario edita el perfil</t>
  </si>
  <si>
    <t>El usuario modifica la contraseña OK</t>
  </si>
  <si>
    <t>Cambio de Contraseña</t>
  </si>
  <si>
    <t>Carga de publicación</t>
  </si>
  <si>
    <t>Eliminación una publicación</t>
  </si>
  <si>
    <t>Logout</t>
  </si>
  <si>
    <t>Casos de Prueba</t>
  </si>
  <si>
    <t>Owner</t>
  </si>
  <si>
    <t>Se despliega un mensaje de alerta que indica que los campos son obligatorios y no permite avanzar</t>
  </si>
  <si>
    <t>El usuario inicia de sesión con usuario incorrecto/inexistente</t>
  </si>
  <si>
    <t>Aparece un mensaje debajo que indica que las credenciales son inválidas y no permite avanzar</t>
  </si>
  <si>
    <t>Se lo redirige al usuario a la página de inicio, indicando en la parte superior derecha su user y pudiendo visualizar todas las solapas de la navbar</t>
  </si>
  <si>
    <t>Se lo redirige al usuario a una página en donde se le indica que debe comunicarse con el administrador de la página</t>
  </si>
  <si>
    <t>Se despliega un mensaje de alerta que indica que el campo requiere un email válido y no permite avanzar</t>
  </si>
  <si>
    <t>Se le muestra al usuario un mensaje de alerta indicando "La contraseña ingresada es demasiado corta, debe tener al menos 8 caracteres." y no le permite avanzar</t>
  </si>
  <si>
    <t>Se le muestra al usuario un mensaje de alerta indicando "Las contraseñas no coinciden" y no le permite avanzar</t>
  </si>
  <si>
    <t>Se le muestra al usuario un mensaje de alerta indicando "La contraseña no debe ser solo numérica" y no le permite avanzar</t>
  </si>
  <si>
    <t>El usuario se reggistra con un usuario existente</t>
  </si>
  <si>
    <t>Se le muestra al usuario un mensaje de alerta indicando "Tu nombre de usuario ya está registrado." y no le permite avanzar</t>
  </si>
  <si>
    <t>Se despliega un mensaje de alerta que indica "No enviaste ningún valor"</t>
  </si>
  <si>
    <t>El usuario realiza una búsqueda que no coincide con ninguna publicación</t>
  </si>
  <si>
    <t>Se despliega un mensaje de alerta que indica "No hay coincidencias"</t>
  </si>
  <si>
    <t>No se muestra ningún mensaje</t>
  </si>
  <si>
    <t>Se detalla un listado con todas las coincidencias de la búsqueda realizada</t>
  </si>
  <si>
    <t>El usuario visualiza el contenido de cada solapa</t>
  </si>
  <si>
    <t>El usuario puede visualizar el detalle de cada videojuego</t>
  </si>
  <si>
    <t>Se remarca el primer campo indicandole al usuario que lo debe completar</t>
  </si>
  <si>
    <t>El usuario no visualiza la opción de edición si no es el propietario de la publicación</t>
  </si>
  <si>
    <t>El usuario no visualiza la opción de eliminación si no es el propietario de la publicación</t>
  </si>
  <si>
    <t>El comentario se guarda dentro de la publicación y todos los usuarios que la visiten pueden ver quién lo hizo, fecha y el comentario en sí</t>
  </si>
  <si>
    <t>El usuario puede visualizar la información sobre el propietario de la página</t>
  </si>
  <si>
    <t>El usuario puede visualizar el formulario de envío de mensaje al propietario de la página</t>
  </si>
  <si>
    <t>Al presionar "Enviar" se lo redirige al usuario a una vista en la que se le informa que su mensaje ha sido enviado. (El mensaje no se envía, es únicamente visual)</t>
  </si>
  <si>
    <t>El usuario edita el perfil sin valores</t>
  </si>
  <si>
    <t>Los datos se actualizan correctamente en la base de datos</t>
  </si>
  <si>
    <t>Se le muestra al usuario un mensaje de alerta indicando "La contraseña ingresada es demasiado comúm" y no le permite avanzar</t>
  </si>
  <si>
    <t>El usuario ingresa contraseñas que no coinciden como nuevas</t>
  </si>
  <si>
    <t>El usuario ingresa como contraseña nueva una similar al email</t>
  </si>
  <si>
    <t>El usuario ingresa una contraseña actual errónea</t>
  </si>
  <si>
    <t>Se le muestra al usuario un mensaje de alerta indicando "Tu contraseña es demasiado similar al email address." y no le permite avanzar</t>
  </si>
  <si>
    <t>Se le muestra al usuario un mensaje de alerta indicando La contraseña ingresada no corresponde con la actual. Por favor ingresala nuevamente." y no le permite avanzar</t>
  </si>
  <si>
    <t>El usuario se desloguea</t>
  </si>
  <si>
    <t>La contraseña de actualiza correctamente en la base de datos. Se lo redirige al usuario a una página en la que se le indica que se actualizó correctamente</t>
  </si>
  <si>
    <t>Se lo redirige al usuario a una página en donde se le indica que la sesión ha finalizado. Ya no se le permite visualizar todas las solapas de la navbar, solo el botón de login</t>
  </si>
  <si>
    <t>El usuario puede ingresar a la vista de edición y puede modificar todos los datos cargados. La publicación se edita y se lo redirige al usuario a la vista de listado de la categoría en al que estaba</t>
  </si>
  <si>
    <t>El usuario puede ingresar a la vista de eliminación y le pedirá la confirmación de dicha acción. Una vez confirmado, la publicación se eliminará y se lo redirige al usuario a la vista de listado de la categoría en al que estaba</t>
  </si>
  <si>
    <t>El videojuego se publica correctamente y puede visualizarse desde su categoría correspondiente. Se lo redirige al usuario a una vista en la que se le indica que la carga fue exitosa.</t>
  </si>
  <si>
    <t>El videojuego se publica correctamente, y al visualizarlo desde su correspondiente categoría se lo puede ver con una imágen default. Se lo redirige al usuario a una vista en la que se le indica que la carga fue exitosa.</t>
  </si>
  <si>
    <t>Notificaciones</t>
  </si>
  <si>
    <t>El usuario ingresa al apartado de notificaciones</t>
  </si>
  <si>
    <t>Esta vista es una vista fija que le muestra al usuario que no tiene notificaciones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</si>
</sst>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4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4" borderId="5" xfId="0" applyFont="1" applyFill="1" applyBorder="1" applyAlignment="1">
      <alignment horizontal="left" vertical="top"/>
    </xf>
    <xf numFmtId="164" fontId="0" fillId="4" borderId="6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8"/>
  <sheetViews>
    <sheetView tabSelected="1" topLeftCell="A40" workbookViewId="0">
      <selection activeCell="D48" sqref="D48"/>
    </sheetView>
  </sheetViews>
  <sheetFormatPr baseColWidth="10" defaultRowHeight="15" x14ac:dyDescent="0.25"/>
  <cols>
    <col min="1" max="1" width="3" bestFit="1" customWidth="1"/>
    <col min="2" max="2" width="10.7109375" bestFit="1" customWidth="1"/>
    <col min="3" max="3" width="25.85546875" bestFit="1" customWidth="1"/>
    <col min="4" max="4" width="66.28515625" bestFit="1" customWidth="1"/>
    <col min="5" max="5" width="45.5703125" customWidth="1"/>
    <col min="6" max="6" width="45.42578125" customWidth="1"/>
    <col min="7" max="7" width="12.7109375" bestFit="1" customWidth="1"/>
  </cols>
  <sheetData>
    <row r="1" spans="1:8" ht="15.75" x14ac:dyDescent="0.25">
      <c r="A1" s="31" t="s">
        <v>0</v>
      </c>
      <c r="B1" s="31"/>
      <c r="C1" s="32" t="s">
        <v>1</v>
      </c>
      <c r="D1" s="32"/>
      <c r="E1" s="32"/>
      <c r="F1" s="32"/>
      <c r="G1" s="32"/>
    </row>
    <row r="2" spans="1:8" ht="15.75" x14ac:dyDescent="0.25">
      <c r="A2" s="31" t="s">
        <v>4</v>
      </c>
      <c r="B2" s="31"/>
      <c r="C2" s="24">
        <v>34655</v>
      </c>
      <c r="D2" s="24"/>
      <c r="E2" s="24"/>
      <c r="F2" s="24"/>
      <c r="G2" s="24"/>
    </row>
    <row r="3" spans="1:8" ht="15.75" x14ac:dyDescent="0.25">
      <c r="A3" s="22" t="s">
        <v>59</v>
      </c>
      <c r="B3" s="23"/>
      <c r="C3" s="24" t="s">
        <v>3</v>
      </c>
      <c r="D3" s="24"/>
      <c r="E3" s="24"/>
      <c r="F3" s="24"/>
      <c r="G3" s="24"/>
    </row>
    <row r="4" spans="1:8" ht="15.75" x14ac:dyDescent="0.25">
      <c r="A4" s="31" t="s">
        <v>2</v>
      </c>
      <c r="B4" s="31"/>
      <c r="C4" s="24" t="s">
        <v>3</v>
      </c>
      <c r="D4" s="24"/>
      <c r="E4" s="24"/>
      <c r="F4" s="24"/>
      <c r="G4" s="24"/>
    </row>
    <row r="5" spans="1:8" ht="15.75" x14ac:dyDescent="0.25">
      <c r="A5" s="22" t="s">
        <v>58</v>
      </c>
      <c r="B5" s="33"/>
      <c r="C5" s="33"/>
      <c r="D5" s="33"/>
      <c r="E5" s="33"/>
      <c r="F5" s="33"/>
      <c r="G5" s="23"/>
    </row>
    <row r="6" spans="1:8" x14ac:dyDescent="0.25">
      <c r="A6" s="4" t="s">
        <v>5</v>
      </c>
      <c r="B6" s="4" t="s">
        <v>6</v>
      </c>
      <c r="C6" s="4" t="s">
        <v>12</v>
      </c>
      <c r="D6" s="4" t="s">
        <v>10</v>
      </c>
      <c r="E6" s="4" t="s">
        <v>7</v>
      </c>
      <c r="F6" s="4" t="s">
        <v>8</v>
      </c>
      <c r="G6" s="4" t="s">
        <v>9</v>
      </c>
    </row>
    <row r="7" spans="1:8" ht="30" x14ac:dyDescent="0.25">
      <c r="A7" s="7">
        <v>1</v>
      </c>
      <c r="B7" s="16">
        <v>44955</v>
      </c>
      <c r="C7" s="26" t="s">
        <v>11</v>
      </c>
      <c r="D7" s="8" t="s">
        <v>26</v>
      </c>
      <c r="E7" s="11" t="s">
        <v>60</v>
      </c>
      <c r="F7" s="11" t="s">
        <v>60</v>
      </c>
      <c r="G7" s="6" t="str">
        <f>IF(E7="","Por Hacer", IF(F7="","En Curso", IF(E7=F7,"Aprobado","Desaprobado")))</f>
        <v>Aprobado</v>
      </c>
    </row>
    <row r="8" spans="1:8" ht="30" x14ac:dyDescent="0.25">
      <c r="A8" s="6">
        <f>A7+1</f>
        <v>2</v>
      </c>
      <c r="B8" s="17">
        <v>44955</v>
      </c>
      <c r="C8" s="34"/>
      <c r="D8" s="9" t="s">
        <v>27</v>
      </c>
      <c r="E8" s="12" t="s">
        <v>62</v>
      </c>
      <c r="F8" s="12" t="s">
        <v>62</v>
      </c>
      <c r="G8" s="6" t="str">
        <f t="shared" ref="G8:G46" si="0">IF(E8="","Por Hacer", IF(F8="","En Curso", IF(E8=F8,"Aprobado","Desaprobado")))</f>
        <v>Aprobado</v>
      </c>
    </row>
    <row r="9" spans="1:8" ht="30" x14ac:dyDescent="0.25">
      <c r="A9" s="6">
        <f t="shared" ref="A9:A46" si="1">A8+1</f>
        <v>3</v>
      </c>
      <c r="B9" s="17">
        <v>44955</v>
      </c>
      <c r="C9" s="34"/>
      <c r="D9" s="9" t="s">
        <v>61</v>
      </c>
      <c r="E9" s="12" t="s">
        <v>62</v>
      </c>
      <c r="F9" s="12" t="s">
        <v>62</v>
      </c>
      <c r="G9" s="6" t="str">
        <f t="shared" si="0"/>
        <v>Aprobado</v>
      </c>
    </row>
    <row r="10" spans="1:8" ht="30" x14ac:dyDescent="0.25">
      <c r="A10" s="6">
        <f t="shared" si="1"/>
        <v>4</v>
      </c>
      <c r="B10" s="17">
        <v>44955</v>
      </c>
      <c r="C10" s="34"/>
      <c r="D10" s="9" t="s">
        <v>28</v>
      </c>
      <c r="E10" s="12" t="s">
        <v>62</v>
      </c>
      <c r="F10" s="12" t="s">
        <v>62</v>
      </c>
      <c r="G10" s="6" t="str">
        <f t="shared" si="0"/>
        <v>Aprobado</v>
      </c>
      <c r="H10" s="2"/>
    </row>
    <row r="11" spans="1:8" ht="45" x14ac:dyDescent="0.25">
      <c r="A11" s="6">
        <f t="shared" si="1"/>
        <v>5</v>
      </c>
      <c r="B11" s="17">
        <v>44955</v>
      </c>
      <c r="C11" s="34"/>
      <c r="D11" s="9" t="s">
        <v>29</v>
      </c>
      <c r="E11" s="12" t="s">
        <v>63</v>
      </c>
      <c r="F11" s="12" t="s">
        <v>63</v>
      </c>
      <c r="G11" s="6" t="str">
        <f t="shared" si="0"/>
        <v>Aprobado</v>
      </c>
    </row>
    <row r="12" spans="1:8" ht="45" x14ac:dyDescent="0.25">
      <c r="A12" s="5">
        <f t="shared" si="1"/>
        <v>6</v>
      </c>
      <c r="B12" s="18">
        <v>44955</v>
      </c>
      <c r="C12" s="5" t="s">
        <v>13</v>
      </c>
      <c r="D12" s="10" t="s">
        <v>30</v>
      </c>
      <c r="E12" s="13" t="s">
        <v>64</v>
      </c>
      <c r="F12" s="13" t="s">
        <v>64</v>
      </c>
      <c r="G12" s="6" t="str">
        <f t="shared" si="0"/>
        <v>Aprobado</v>
      </c>
    </row>
    <row r="13" spans="1:8" ht="30" x14ac:dyDescent="0.25">
      <c r="A13" s="6">
        <f t="shared" si="1"/>
        <v>7</v>
      </c>
      <c r="B13" s="17">
        <v>44955</v>
      </c>
      <c r="C13" s="34" t="s">
        <v>14</v>
      </c>
      <c r="D13" s="9" t="s">
        <v>31</v>
      </c>
      <c r="E13" s="11" t="s">
        <v>60</v>
      </c>
      <c r="F13" s="11" t="s">
        <v>60</v>
      </c>
      <c r="G13" s="6" t="str">
        <f t="shared" si="0"/>
        <v>Aprobado</v>
      </c>
    </row>
    <row r="14" spans="1:8" ht="45" x14ac:dyDescent="0.25">
      <c r="A14" s="6">
        <f t="shared" si="1"/>
        <v>8</v>
      </c>
      <c r="B14" s="17">
        <v>44955</v>
      </c>
      <c r="C14" s="34"/>
      <c r="D14" s="9" t="s">
        <v>69</v>
      </c>
      <c r="E14" s="12" t="s">
        <v>70</v>
      </c>
      <c r="F14" s="12" t="s">
        <v>70</v>
      </c>
      <c r="G14" s="6" t="str">
        <f t="shared" si="0"/>
        <v>Aprobado</v>
      </c>
    </row>
    <row r="15" spans="1:8" ht="60" x14ac:dyDescent="0.25">
      <c r="A15" s="6">
        <f t="shared" si="1"/>
        <v>9</v>
      </c>
      <c r="B15" s="17">
        <v>44955</v>
      </c>
      <c r="C15" s="34"/>
      <c r="D15" s="9" t="s">
        <v>32</v>
      </c>
      <c r="E15" s="12" t="s">
        <v>66</v>
      </c>
      <c r="F15" s="12" t="s">
        <v>66</v>
      </c>
      <c r="G15" s="6" t="str">
        <f t="shared" si="0"/>
        <v>Aprobado</v>
      </c>
    </row>
    <row r="16" spans="1:8" ht="45" x14ac:dyDescent="0.25">
      <c r="A16" s="6">
        <f t="shared" si="1"/>
        <v>10</v>
      </c>
      <c r="B16" s="17">
        <v>44955</v>
      </c>
      <c r="C16" s="34"/>
      <c r="D16" s="9" t="s">
        <v>33</v>
      </c>
      <c r="E16" s="12" t="s">
        <v>67</v>
      </c>
      <c r="F16" s="12" t="s">
        <v>67</v>
      </c>
      <c r="G16" s="6" t="str">
        <f t="shared" si="0"/>
        <v>Aprobado</v>
      </c>
    </row>
    <row r="17" spans="1:7" ht="45" x14ac:dyDescent="0.25">
      <c r="A17" s="6">
        <f t="shared" si="1"/>
        <v>11</v>
      </c>
      <c r="B17" s="17">
        <v>44955</v>
      </c>
      <c r="C17" s="34"/>
      <c r="D17" s="9" t="s">
        <v>34</v>
      </c>
      <c r="E17" s="11" t="s">
        <v>65</v>
      </c>
      <c r="F17" s="11" t="s">
        <v>65</v>
      </c>
      <c r="G17" s="6" t="str">
        <f t="shared" si="0"/>
        <v>Aprobado</v>
      </c>
    </row>
    <row r="18" spans="1:7" ht="45" x14ac:dyDescent="0.25">
      <c r="A18" s="6">
        <f t="shared" si="1"/>
        <v>12</v>
      </c>
      <c r="B18" s="17">
        <v>44955</v>
      </c>
      <c r="C18" s="34"/>
      <c r="D18" s="9" t="s">
        <v>35</v>
      </c>
      <c r="E18" s="12" t="s">
        <v>68</v>
      </c>
      <c r="F18" s="12" t="s">
        <v>68</v>
      </c>
      <c r="G18" s="6" t="str">
        <f t="shared" si="0"/>
        <v>Aprobado</v>
      </c>
    </row>
    <row r="19" spans="1:7" ht="45" x14ac:dyDescent="0.25">
      <c r="A19" s="6">
        <f t="shared" si="1"/>
        <v>13</v>
      </c>
      <c r="B19" s="17">
        <v>44955</v>
      </c>
      <c r="C19" s="34"/>
      <c r="D19" s="9" t="s">
        <v>36</v>
      </c>
      <c r="E19" s="12" t="s">
        <v>63</v>
      </c>
      <c r="F19" s="12" t="s">
        <v>63</v>
      </c>
      <c r="G19" s="6" t="str">
        <f t="shared" si="0"/>
        <v>Aprobado</v>
      </c>
    </row>
    <row r="20" spans="1:7" ht="30" x14ac:dyDescent="0.25">
      <c r="A20" s="6">
        <f t="shared" si="1"/>
        <v>14</v>
      </c>
      <c r="B20" s="18">
        <v>44955</v>
      </c>
      <c r="C20" s="30" t="s">
        <v>15</v>
      </c>
      <c r="D20" s="10" t="s">
        <v>37</v>
      </c>
      <c r="E20" s="19" t="s">
        <v>71</v>
      </c>
      <c r="F20" s="19" t="s">
        <v>71</v>
      </c>
      <c r="G20" s="6" t="str">
        <f t="shared" si="0"/>
        <v>Aprobado</v>
      </c>
    </row>
    <row r="21" spans="1:7" ht="30" x14ac:dyDescent="0.25">
      <c r="A21" s="6">
        <f t="shared" si="1"/>
        <v>15</v>
      </c>
      <c r="B21" s="18"/>
      <c r="C21" s="30"/>
      <c r="D21" s="10" t="s">
        <v>72</v>
      </c>
      <c r="E21" s="19" t="s">
        <v>73</v>
      </c>
      <c r="F21" s="19" t="s">
        <v>74</v>
      </c>
      <c r="G21" s="6" t="str">
        <f t="shared" si="0"/>
        <v>Desaprobado</v>
      </c>
    </row>
    <row r="22" spans="1:7" ht="30" x14ac:dyDescent="0.25">
      <c r="A22" s="6">
        <f t="shared" si="1"/>
        <v>16</v>
      </c>
      <c r="B22" s="18">
        <v>44955</v>
      </c>
      <c r="C22" s="30"/>
      <c r="D22" s="10" t="s">
        <v>38</v>
      </c>
      <c r="E22" s="13" t="s">
        <v>75</v>
      </c>
      <c r="F22" s="13" t="s">
        <v>75</v>
      </c>
      <c r="G22" s="6" t="str">
        <f t="shared" si="0"/>
        <v>Aprobado</v>
      </c>
    </row>
    <row r="23" spans="1:7" x14ac:dyDescent="0.25">
      <c r="A23" s="6">
        <f t="shared" si="1"/>
        <v>17</v>
      </c>
      <c r="B23" s="17">
        <v>44955</v>
      </c>
      <c r="C23" s="6" t="s">
        <v>16</v>
      </c>
      <c r="D23" s="9" t="s">
        <v>39</v>
      </c>
      <c r="E23" s="12" t="s">
        <v>76</v>
      </c>
      <c r="F23" s="12" t="s">
        <v>76</v>
      </c>
      <c r="G23" s="6" t="str">
        <f t="shared" si="0"/>
        <v>Aprobado</v>
      </c>
    </row>
    <row r="24" spans="1:7" ht="30" x14ac:dyDescent="0.25">
      <c r="A24" s="6">
        <f t="shared" si="1"/>
        <v>18</v>
      </c>
      <c r="B24" s="18">
        <v>44955</v>
      </c>
      <c r="C24" s="5" t="s">
        <v>17</v>
      </c>
      <c r="D24" s="10" t="s">
        <v>40</v>
      </c>
      <c r="E24" s="13" t="s">
        <v>77</v>
      </c>
      <c r="F24" s="13" t="s">
        <v>77</v>
      </c>
      <c r="G24" s="6" t="str">
        <f t="shared" si="0"/>
        <v>Aprobado</v>
      </c>
    </row>
    <row r="25" spans="1:7" ht="30" x14ac:dyDescent="0.25">
      <c r="A25" s="6">
        <f t="shared" si="1"/>
        <v>19</v>
      </c>
      <c r="B25" s="18">
        <v>44955</v>
      </c>
      <c r="C25" s="34" t="s">
        <v>55</v>
      </c>
      <c r="D25" s="9" t="s">
        <v>41</v>
      </c>
      <c r="E25" s="12" t="s">
        <v>78</v>
      </c>
      <c r="F25" s="12" t="s">
        <v>78</v>
      </c>
      <c r="G25" s="6" t="str">
        <f t="shared" si="0"/>
        <v>Aprobado</v>
      </c>
    </row>
    <row r="26" spans="1:7" ht="75" x14ac:dyDescent="0.25">
      <c r="A26" s="6">
        <f t="shared" si="1"/>
        <v>20</v>
      </c>
      <c r="B26" s="18">
        <v>44955</v>
      </c>
      <c r="C26" s="34"/>
      <c r="D26" s="9" t="s">
        <v>42</v>
      </c>
      <c r="E26" s="12" t="s">
        <v>99</v>
      </c>
      <c r="F26" s="12" t="s">
        <v>99</v>
      </c>
      <c r="G26" s="6" t="str">
        <f t="shared" si="0"/>
        <v>Aprobado</v>
      </c>
    </row>
    <row r="27" spans="1:7" ht="60" x14ac:dyDescent="0.25">
      <c r="A27" s="6">
        <f t="shared" si="1"/>
        <v>21</v>
      </c>
      <c r="B27" s="18">
        <v>44955</v>
      </c>
      <c r="C27" s="34"/>
      <c r="D27" s="9" t="s">
        <v>43</v>
      </c>
      <c r="E27" s="12" t="s">
        <v>98</v>
      </c>
      <c r="F27" s="12" t="s">
        <v>98</v>
      </c>
      <c r="G27" s="6" t="str">
        <f t="shared" si="0"/>
        <v>Aprobado</v>
      </c>
    </row>
    <row r="28" spans="1:7" ht="30" x14ac:dyDescent="0.25">
      <c r="A28" s="6">
        <f t="shared" si="1"/>
        <v>22</v>
      </c>
      <c r="B28" s="18">
        <v>44955</v>
      </c>
      <c r="C28" s="30" t="s">
        <v>18</v>
      </c>
      <c r="D28" s="10" t="s">
        <v>44</v>
      </c>
      <c r="E28" s="13" t="s">
        <v>79</v>
      </c>
      <c r="F28" s="13" t="s">
        <v>79</v>
      </c>
      <c r="G28" s="6" t="str">
        <f t="shared" si="0"/>
        <v>Aprobado</v>
      </c>
    </row>
    <row r="29" spans="1:7" ht="60" x14ac:dyDescent="0.25">
      <c r="A29" s="6">
        <f t="shared" si="1"/>
        <v>23</v>
      </c>
      <c r="B29" s="18">
        <v>44955</v>
      </c>
      <c r="C29" s="30"/>
      <c r="D29" s="10" t="s">
        <v>45</v>
      </c>
      <c r="E29" s="13" t="s">
        <v>96</v>
      </c>
      <c r="F29" s="13" t="s">
        <v>96</v>
      </c>
      <c r="G29" s="6" t="str">
        <f t="shared" si="0"/>
        <v>Aprobado</v>
      </c>
    </row>
    <row r="30" spans="1:7" ht="30" x14ac:dyDescent="0.25">
      <c r="A30" s="6">
        <f t="shared" si="1"/>
        <v>24</v>
      </c>
      <c r="B30" s="18">
        <v>44955</v>
      </c>
      <c r="C30" s="34" t="s">
        <v>56</v>
      </c>
      <c r="D30" s="9" t="s">
        <v>46</v>
      </c>
      <c r="E30" s="12" t="s">
        <v>80</v>
      </c>
      <c r="F30" s="12" t="s">
        <v>80</v>
      </c>
      <c r="G30" s="6" t="str">
        <f t="shared" si="0"/>
        <v>Aprobado</v>
      </c>
    </row>
    <row r="31" spans="1:7" ht="75" x14ac:dyDescent="0.25">
      <c r="A31" s="6">
        <f t="shared" si="1"/>
        <v>25</v>
      </c>
      <c r="B31" s="18">
        <v>44955</v>
      </c>
      <c r="C31" s="34"/>
      <c r="D31" s="9" t="s">
        <v>47</v>
      </c>
      <c r="E31" s="12" t="s">
        <v>97</v>
      </c>
      <c r="F31" s="12" t="s">
        <v>97</v>
      </c>
      <c r="G31" s="6" t="str">
        <f t="shared" si="0"/>
        <v>Aprobado</v>
      </c>
    </row>
    <row r="32" spans="1:7" ht="45" x14ac:dyDescent="0.25">
      <c r="A32" s="6">
        <f t="shared" si="1"/>
        <v>26</v>
      </c>
      <c r="B32" s="18">
        <v>44956</v>
      </c>
      <c r="C32" s="5" t="s">
        <v>19</v>
      </c>
      <c r="D32" s="14" t="s">
        <v>48</v>
      </c>
      <c r="E32" s="13" t="s">
        <v>81</v>
      </c>
      <c r="F32" s="13" t="s">
        <v>81</v>
      </c>
      <c r="G32" s="6" t="str">
        <f t="shared" si="0"/>
        <v>Aprobado</v>
      </c>
    </row>
    <row r="33" spans="1:7" ht="30" x14ac:dyDescent="0.25">
      <c r="A33" s="6">
        <f t="shared" si="1"/>
        <v>27</v>
      </c>
      <c r="B33" s="18">
        <v>44956</v>
      </c>
      <c r="C33" s="6" t="s">
        <v>20</v>
      </c>
      <c r="D33" s="15" t="s">
        <v>49</v>
      </c>
      <c r="E33" s="12" t="s">
        <v>82</v>
      </c>
      <c r="F33" s="12" t="s">
        <v>82</v>
      </c>
      <c r="G33" s="6" t="str">
        <f t="shared" si="0"/>
        <v>Aprobado</v>
      </c>
    </row>
    <row r="34" spans="1:7" ht="30" x14ac:dyDescent="0.25">
      <c r="A34" s="6">
        <f t="shared" si="1"/>
        <v>28</v>
      </c>
      <c r="B34" s="18">
        <v>44956</v>
      </c>
      <c r="C34" s="30" t="s">
        <v>21</v>
      </c>
      <c r="D34" s="14" t="s">
        <v>50</v>
      </c>
      <c r="E34" s="13" t="s">
        <v>83</v>
      </c>
      <c r="F34" s="13" t="s">
        <v>83</v>
      </c>
      <c r="G34" s="6" t="str">
        <f t="shared" si="0"/>
        <v>Aprobado</v>
      </c>
    </row>
    <row r="35" spans="1:7" ht="60" x14ac:dyDescent="0.25">
      <c r="A35" s="6">
        <f t="shared" si="1"/>
        <v>29</v>
      </c>
      <c r="B35" s="18">
        <v>44956</v>
      </c>
      <c r="C35" s="30"/>
      <c r="D35" s="14" t="s">
        <v>51</v>
      </c>
      <c r="E35" s="13" t="s">
        <v>84</v>
      </c>
      <c r="F35" s="13" t="s">
        <v>84</v>
      </c>
      <c r="G35" s="6" t="str">
        <f t="shared" si="0"/>
        <v>Aprobado</v>
      </c>
    </row>
    <row r="36" spans="1:7" ht="30" x14ac:dyDescent="0.25">
      <c r="A36" s="6">
        <f t="shared" si="1"/>
        <v>30</v>
      </c>
      <c r="B36" s="18">
        <v>44956</v>
      </c>
      <c r="C36" s="25" t="s">
        <v>22</v>
      </c>
      <c r="D36" s="15" t="s">
        <v>85</v>
      </c>
      <c r="E36" s="12" t="s">
        <v>78</v>
      </c>
      <c r="F36" s="12" t="s">
        <v>78</v>
      </c>
      <c r="G36" s="6" t="str">
        <f t="shared" si="0"/>
        <v>Aprobado</v>
      </c>
    </row>
    <row r="37" spans="1:7" ht="30" x14ac:dyDescent="0.25">
      <c r="A37" s="6">
        <f t="shared" si="1"/>
        <v>31</v>
      </c>
      <c r="B37" s="18">
        <v>44956</v>
      </c>
      <c r="C37" s="26"/>
      <c r="D37" s="15" t="s">
        <v>52</v>
      </c>
      <c r="E37" s="12" t="s">
        <v>86</v>
      </c>
      <c r="F37" s="12" t="s">
        <v>86</v>
      </c>
      <c r="G37" s="6" t="str">
        <f t="shared" si="0"/>
        <v>Aprobado</v>
      </c>
    </row>
    <row r="38" spans="1:7" ht="60" x14ac:dyDescent="0.25">
      <c r="A38" s="6">
        <f t="shared" si="1"/>
        <v>32</v>
      </c>
      <c r="B38" s="18">
        <v>44956</v>
      </c>
      <c r="C38" s="27" t="s">
        <v>54</v>
      </c>
      <c r="D38" s="14" t="s">
        <v>25</v>
      </c>
      <c r="E38" s="20" t="s">
        <v>66</v>
      </c>
      <c r="F38" s="20" t="s">
        <v>66</v>
      </c>
      <c r="G38" s="6" t="str">
        <f t="shared" si="0"/>
        <v>Aprobado</v>
      </c>
    </row>
    <row r="39" spans="1:7" ht="45" x14ac:dyDescent="0.25">
      <c r="A39" s="6">
        <f t="shared" si="1"/>
        <v>33</v>
      </c>
      <c r="B39" s="18">
        <v>44956</v>
      </c>
      <c r="C39" s="28"/>
      <c r="D39" s="14" t="s">
        <v>24</v>
      </c>
      <c r="E39" s="20" t="s">
        <v>68</v>
      </c>
      <c r="F39" s="20" t="s">
        <v>68</v>
      </c>
      <c r="G39" s="6" t="str">
        <f t="shared" si="0"/>
        <v>Aprobado</v>
      </c>
    </row>
    <row r="40" spans="1:7" ht="45" x14ac:dyDescent="0.25">
      <c r="A40" s="6">
        <f t="shared" si="1"/>
        <v>34</v>
      </c>
      <c r="B40" s="18">
        <v>44956</v>
      </c>
      <c r="C40" s="28"/>
      <c r="D40" s="14" t="s">
        <v>88</v>
      </c>
      <c r="E40" s="20" t="s">
        <v>67</v>
      </c>
      <c r="F40" s="20" t="s">
        <v>67</v>
      </c>
      <c r="G40" s="6" t="str">
        <f t="shared" si="0"/>
        <v>Aprobado</v>
      </c>
    </row>
    <row r="41" spans="1:7" ht="45" x14ac:dyDescent="0.25">
      <c r="A41" s="6">
        <f t="shared" si="1"/>
        <v>35</v>
      </c>
      <c r="B41" s="18">
        <v>44956</v>
      </c>
      <c r="C41" s="28"/>
      <c r="D41" s="14" t="s">
        <v>23</v>
      </c>
      <c r="E41" s="20" t="s">
        <v>87</v>
      </c>
      <c r="F41" s="20" t="s">
        <v>87</v>
      </c>
      <c r="G41" s="6" t="str">
        <f t="shared" si="0"/>
        <v>Aprobado</v>
      </c>
    </row>
    <row r="42" spans="1:7" ht="45" x14ac:dyDescent="0.25">
      <c r="A42" s="6">
        <f t="shared" si="1"/>
        <v>36</v>
      </c>
      <c r="B42" s="18">
        <v>44956</v>
      </c>
      <c r="C42" s="28"/>
      <c r="D42" s="14" t="s">
        <v>89</v>
      </c>
      <c r="E42" s="20" t="s">
        <v>91</v>
      </c>
      <c r="F42" s="20" t="s">
        <v>91</v>
      </c>
      <c r="G42" s="6" t="str">
        <f t="shared" si="0"/>
        <v>Aprobado</v>
      </c>
    </row>
    <row r="43" spans="1:7" ht="60" x14ac:dyDescent="0.25">
      <c r="A43" s="6">
        <f t="shared" si="1"/>
        <v>37</v>
      </c>
      <c r="B43" s="18">
        <v>44956</v>
      </c>
      <c r="C43" s="28"/>
      <c r="D43" s="14" t="s">
        <v>90</v>
      </c>
      <c r="E43" s="20" t="s">
        <v>92</v>
      </c>
      <c r="F43" s="20" t="s">
        <v>92</v>
      </c>
      <c r="G43" s="6" t="str">
        <f t="shared" si="0"/>
        <v>Aprobado</v>
      </c>
    </row>
    <row r="44" spans="1:7" ht="60" x14ac:dyDescent="0.25">
      <c r="A44" s="6">
        <f t="shared" si="1"/>
        <v>38</v>
      </c>
      <c r="B44" s="18">
        <v>44956</v>
      </c>
      <c r="C44" s="29"/>
      <c r="D44" s="14" t="s">
        <v>53</v>
      </c>
      <c r="E44" s="13" t="s">
        <v>94</v>
      </c>
      <c r="F44" s="13" t="s">
        <v>94</v>
      </c>
      <c r="G44" s="6" t="str">
        <f t="shared" si="0"/>
        <v>Aprobado</v>
      </c>
    </row>
    <row r="45" spans="1:7" ht="30" x14ac:dyDescent="0.25">
      <c r="A45" s="6">
        <f t="shared" si="1"/>
        <v>39</v>
      </c>
      <c r="B45" s="18">
        <v>44956</v>
      </c>
      <c r="C45" s="21" t="s">
        <v>100</v>
      </c>
      <c r="D45" s="14" t="s">
        <v>101</v>
      </c>
      <c r="E45" s="13" t="s">
        <v>102</v>
      </c>
      <c r="F45" s="13" t="s">
        <v>102</v>
      </c>
      <c r="G45" s="6" t="str">
        <f t="shared" si="0"/>
        <v>Aprobado</v>
      </c>
    </row>
    <row r="46" spans="1:7" ht="60" x14ac:dyDescent="0.25">
      <c r="A46" s="6">
        <f t="shared" si="1"/>
        <v>40</v>
      </c>
      <c r="B46" s="18">
        <v>44956</v>
      </c>
      <c r="C46" s="35" t="s">
        <v>57</v>
      </c>
      <c r="D46" s="9" t="s">
        <v>93</v>
      </c>
      <c r="E46" s="12" t="s">
        <v>95</v>
      </c>
      <c r="F46" s="12" t="s">
        <v>95</v>
      </c>
      <c r="G46" s="6" t="str">
        <f t="shared" si="0"/>
        <v>Aprobado</v>
      </c>
    </row>
    <row r="47" spans="1:7" x14ac:dyDescent="0.25">
      <c r="B47" s="1"/>
      <c r="C47" s="3"/>
    </row>
    <row r="48" spans="1:7" x14ac:dyDescent="0.25">
      <c r="B48" s="1"/>
      <c r="C48" s="3"/>
    </row>
    <row r="49" spans="2:3" x14ac:dyDescent="0.25">
      <c r="B49" s="1"/>
      <c r="C49" s="3"/>
    </row>
    <row r="50" spans="2:3" x14ac:dyDescent="0.25">
      <c r="B50" s="1"/>
      <c r="C50" s="3"/>
    </row>
    <row r="51" spans="2:3" x14ac:dyDescent="0.25">
      <c r="B51" s="1"/>
      <c r="C51" s="3"/>
    </row>
    <row r="52" spans="2:3" x14ac:dyDescent="0.25">
      <c r="B52" s="1"/>
      <c r="C52" s="3"/>
    </row>
    <row r="53" spans="2:3" x14ac:dyDescent="0.25">
      <c r="B53" s="1"/>
      <c r="C53" s="3"/>
    </row>
    <row r="54" spans="2:3" x14ac:dyDescent="0.25">
      <c r="B54" s="1"/>
      <c r="C54" s="3"/>
    </row>
    <row r="55" spans="2:3" x14ac:dyDescent="0.25">
      <c r="B55" s="1"/>
      <c r="C55" s="3"/>
    </row>
    <row r="56" spans="2:3" x14ac:dyDescent="0.25">
      <c r="B56" s="1"/>
      <c r="C56" s="3"/>
    </row>
    <row r="57" spans="2:3" x14ac:dyDescent="0.25">
      <c r="B57" s="1"/>
      <c r="C57" s="3"/>
    </row>
    <row r="58" spans="2:3" x14ac:dyDescent="0.25">
      <c r="B58" s="1"/>
    </row>
    <row r="59" spans="2:3" x14ac:dyDescent="0.25">
      <c r="B59" s="1"/>
    </row>
    <row r="60" spans="2:3" x14ac:dyDescent="0.25">
      <c r="B60" s="1"/>
    </row>
    <row r="61" spans="2:3" x14ac:dyDescent="0.25">
      <c r="B61" s="1"/>
    </row>
    <row r="62" spans="2:3" x14ac:dyDescent="0.25">
      <c r="B62" s="1"/>
    </row>
    <row r="63" spans="2:3" x14ac:dyDescent="0.25">
      <c r="B63" s="1"/>
    </row>
    <row r="64" spans="2:3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</sheetData>
  <mergeCells count="18">
    <mergeCell ref="A1:B1"/>
    <mergeCell ref="A2:B2"/>
    <mergeCell ref="A4:B4"/>
    <mergeCell ref="C1:G1"/>
    <mergeCell ref="C2:G2"/>
    <mergeCell ref="C4:G4"/>
    <mergeCell ref="A3:B3"/>
    <mergeCell ref="C3:G3"/>
    <mergeCell ref="C36:C37"/>
    <mergeCell ref="C38:C44"/>
    <mergeCell ref="C34:C35"/>
    <mergeCell ref="A5:G5"/>
    <mergeCell ref="C7:C11"/>
    <mergeCell ref="C13:C19"/>
    <mergeCell ref="C20:C22"/>
    <mergeCell ref="C25:C27"/>
    <mergeCell ref="C28:C29"/>
    <mergeCell ref="C30:C31"/>
  </mergeCells>
  <conditionalFormatting sqref="G7:G46">
    <cfRule type="cellIs" dxfId="3" priority="1" operator="equal">
      <formula>"Por Hacer"</formula>
    </cfRule>
    <cfRule type="cellIs" dxfId="2" priority="2" operator="equal">
      <formula>"Desaprobado"</formula>
    </cfRule>
    <cfRule type="cellIs" dxfId="1" priority="3" operator="equal">
      <formula>"En Curso"</formula>
    </cfRule>
    <cfRule type="cellIs" dxfId="0" priority="4" operator="equal">
      <formula>"Aprobado"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2023-01-30T02:28:37Z</dcterms:created>
  <dcterms:modified xsi:type="dcterms:W3CDTF">2023-01-31T01:06:13Z</dcterms:modified>
</cp:coreProperties>
</file>