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72C30907-F3F1-4950-A144-13B914309EAB}" xr6:coauthVersionLast="47" xr6:coauthVersionMax="47" xr10:uidLastSave="{00000000-0000-0000-0000-000000000000}"/>
  <bookViews>
    <workbookView xWindow="-120" yWindow="-120" windowWidth="29040" windowHeight="15840" activeTab="3" xr2:uid="{D2461182-01B1-4C87-A487-C9931220E41B}"/>
  </bookViews>
  <sheets>
    <sheet name="template" sheetId="1" r:id="rId1"/>
    <sheet name="E-Clase-FIFO" sheetId="12" r:id="rId2"/>
    <sheet name="E-Clase-R.R.(sin-prioridad)" sheetId="13" r:id="rId3"/>
    <sheet name="E-Clase-R.R.(prio-desalojo)" sheetId="1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4" l="1"/>
  <c r="AE13" i="14"/>
  <c r="AE12" i="14"/>
  <c r="AD13" i="14"/>
  <c r="AD12" i="14"/>
  <c r="V12" i="14"/>
  <c r="O12" i="14"/>
  <c r="J12" i="14"/>
</calcChain>
</file>

<file path=xl/sharedStrings.xml><?xml version="1.0" encoding="utf-8"?>
<sst xmlns="http://schemas.openxmlformats.org/spreadsheetml/2006/main" count="222" uniqueCount="77">
  <si>
    <t>Proceso A</t>
  </si>
  <si>
    <t>Proceso B</t>
  </si>
  <si>
    <t>FCFS (FIFO)</t>
  </si>
  <si>
    <t>Proc A(0): ejecuta 10, E/S por 5, ejecuta 5</t>
  </si>
  <si>
    <t>ProcB(20): ejecuta 5, E/S por 35, ejecuta 10</t>
  </si>
  <si>
    <t>SO A</t>
  </si>
  <si>
    <t>SO B</t>
  </si>
  <si>
    <t>syscall</t>
  </si>
  <si>
    <t>ihe</t>
  </si>
  <si>
    <t>5a</t>
  </si>
  <si>
    <t>5b</t>
  </si>
  <si>
    <t>ProcB(5): ejecuta 5, E/S por 10, ejecuta 5, E/S por 15, ejecuta 25</t>
  </si>
  <si>
    <t>Proc A(0): ejecuta 10, E/S por 5, ejecuta 25, E/S por 5, ejecuta 5</t>
  </si>
  <si>
    <t>Quantum</t>
  </si>
  <si>
    <t>Round Robin con prioridades variables con desalojo de procesador</t>
  </si>
  <si>
    <t>Unico canal de E/S</t>
  </si>
  <si>
    <t>Prioridad inicial A 10</t>
  </si>
  <si>
    <t>Prio A</t>
  </si>
  <si>
    <t>Prio B</t>
  </si>
  <si>
    <t>Video</t>
  </si>
  <si>
    <t>Disco</t>
  </si>
  <si>
    <t>10a</t>
  </si>
  <si>
    <t>10b</t>
  </si>
  <si>
    <t>15b</t>
  </si>
  <si>
    <t>20b</t>
  </si>
  <si>
    <t>15a</t>
  </si>
  <si>
    <t>20a</t>
  </si>
  <si>
    <t>Prioridad inical B 20</t>
  </si>
  <si>
    <t>ProcB(): ejecuta 10, disco 20, ejecuta 25</t>
  </si>
  <si>
    <t>25b</t>
  </si>
  <si>
    <t>NULL</t>
  </si>
  <si>
    <t>5A</t>
  </si>
  <si>
    <t>5B</t>
  </si>
  <si>
    <t>E/S A</t>
  </si>
  <si>
    <t>E/S B</t>
  </si>
  <si>
    <t>Atómicas</t>
  </si>
  <si>
    <t>1A</t>
  </si>
  <si>
    <t>2A</t>
  </si>
  <si>
    <t>P.N.</t>
  </si>
  <si>
    <t>1B</t>
  </si>
  <si>
    <t>2B</t>
  </si>
  <si>
    <t>4A</t>
  </si>
  <si>
    <t>ESA</t>
  </si>
  <si>
    <t>4B</t>
  </si>
  <si>
    <t>ESB</t>
  </si>
  <si>
    <t>6A</t>
  </si>
  <si>
    <t>6B</t>
  </si>
  <si>
    <t>Sum</t>
  </si>
  <si>
    <t>Average</t>
  </si>
  <si>
    <t>Running Total</t>
  </si>
  <si>
    <t>Count</t>
  </si>
  <si>
    <t>Round Robin sin prioridades(cola circular)</t>
  </si>
  <si>
    <t>P.N</t>
  </si>
  <si>
    <t>ihe(clock)</t>
  </si>
  <si>
    <t>3A</t>
  </si>
  <si>
    <t>3B</t>
  </si>
  <si>
    <t>IMPORTANTE!!!</t>
  </si>
  <si>
    <t xml:space="preserve">Como NO HAY MÁS NADA EN COLA DE LISTOS y TERMINÓ QUANTUM DE A, </t>
  </si>
  <si>
    <t>la forma correcta de proceder es: ASIGNO UN NUEVO QUANTUM a A y sigo ejecutando</t>
  </si>
  <si>
    <t>[COLA DE LISTOS VACIA, ASIGNO NUEVO QUANTUM a A]</t>
  </si>
  <si>
    <t>NO ES LA FORMA EN QUE ELLOS LO RESOLVERIAN</t>
  </si>
  <si>
    <t>[DEPENDE algoritmo de PRIORIDAD]</t>
  </si>
  <si>
    <t>ESTO NO ESTA BIEN PORQUE NO HAY EXPROPIACIÓN(deberia seguir con A)</t>
  </si>
  <si>
    <t>FORMA OK</t>
  </si>
  <si>
    <t>Proc A(0): ejecuta 10,ejecuta un fork, ejecuta 5, video 5, ejecuta 10, disco 10, ejecuta 20</t>
  </si>
  <si>
    <t>-</t>
  </si>
  <si>
    <t>VA5</t>
  </si>
  <si>
    <t>DA5</t>
  </si>
  <si>
    <t>DA10</t>
  </si>
  <si>
    <t xml:space="preserve">3B </t>
  </si>
  <si>
    <t>DB5</t>
  </si>
  <si>
    <t>DB10</t>
  </si>
  <si>
    <t>DB15</t>
  </si>
  <si>
    <t>DB20</t>
  </si>
  <si>
    <t>PN</t>
  </si>
  <si>
    <t>SIEMPRE que tenga 1, 3 o 5 DEBO EVALUAR PRIORIDAD</t>
  </si>
  <si>
    <t>Prioridad = PI + tejec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</si>
</sst>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16</xdr:row>
      <xdr:rowOff>133350</xdr:rowOff>
    </xdr:from>
    <xdr:to>
      <xdr:col>14</xdr:col>
      <xdr:colOff>181545</xdr:colOff>
      <xdr:row>23</xdr:row>
      <xdr:rowOff>66852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F63B2D-6617-C937-F182-EA64F9BD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181350"/>
          <a:ext cx="4086795" cy="1267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36</xdr:col>
      <xdr:colOff>202618</xdr:colOff>
      <xdr:row>39</xdr:row>
      <xdr:rowOff>76555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10501ECA-D50D-4A8C-A288-E5B7463C4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38500"/>
          <a:ext cx="7803568" cy="4267555"/>
        </a:xfrm>
        <a:prstGeom prst="rect">
          <a:avLst/>
        </a:prstGeom>
      </xdr:spPr>
    </xdr:pic>
    <xdr:clientData/>
  </xdr:twoCellAnchor>
  <xdr:twoCellAnchor editAs="oneCell">
    <xdr:from>
      <xdr:col>8</xdr:col>
      <xdr:colOff>12988</xdr:colOff>
      <xdr:row>1</xdr:row>
      <xdr:rowOff>4330</xdr:rowOff>
    </xdr:from>
    <xdr:to>
      <xdr:col>15</xdr:col>
      <xdr:colOff>12988</xdr:colOff>
      <xdr:row>3</xdr:row>
      <xdr:rowOff>179563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392BC16-5D45-4894-3B06-D8B9B4AF0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02477" y="194830"/>
          <a:ext cx="1727488" cy="5562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</xdr:colOff>
      <xdr:row>18</xdr:row>
      <xdr:rowOff>188819</xdr:rowOff>
    </xdr:from>
    <xdr:to>
      <xdr:col>18</xdr:col>
      <xdr:colOff>80691</xdr:colOff>
      <xdr:row>25</xdr:row>
      <xdr:rowOff>122321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19909-737C-4FA7-A850-BE6A9EC6D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" y="3617819"/>
          <a:ext cx="5000074" cy="1267002"/>
        </a:xfrm>
        <a:prstGeom prst="rect">
          <a:avLst/>
        </a:prstGeom>
      </xdr:spPr>
    </xdr:pic>
    <xdr:clientData/>
  </xdr:twoCellAnchor>
  <xdr:twoCellAnchor editAs="oneCell">
    <xdr:from>
      <xdr:col>18</xdr:col>
      <xdr:colOff>224117</xdr:colOff>
      <xdr:row>19</xdr:row>
      <xdr:rowOff>0</xdr:rowOff>
    </xdr:from>
    <xdr:to>
      <xdr:col>26</xdr:col>
      <xdr:colOff>147622</xdr:colOff>
      <xdr:row>25</xdr:row>
      <xdr:rowOff>19212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3B039E-E10E-53E7-73D1-71D7560FC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7117" y="3619500"/>
          <a:ext cx="1895740" cy="1162212"/>
        </a:xfrm>
        <a:prstGeom prst="rect">
          <a:avLst/>
        </a:prstGeom>
      </xdr:spPr>
    </xdr:pic>
    <xdr:clientData/>
  </xdr:twoCellAnchor>
  <xdr:twoCellAnchor editAs="oneCell">
    <xdr:from>
      <xdr:col>22</xdr:col>
      <xdr:colOff>39414</xdr:colOff>
      <xdr:row>26</xdr:row>
      <xdr:rowOff>45982</xdr:rowOff>
    </xdr:from>
    <xdr:to>
      <xdr:col>48</xdr:col>
      <xdr:colOff>607371</xdr:colOff>
      <xdr:row>35</xdr:row>
      <xdr:rowOff>179590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A33D5B9-C9D8-C773-ED5E-2D1C320C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3448" y="5012120"/>
          <a:ext cx="7563906" cy="184810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</xdr:row>
      <xdr:rowOff>47625</xdr:rowOff>
    </xdr:from>
    <xdr:to>
      <xdr:col>18</xdr:col>
      <xdr:colOff>86295</xdr:colOff>
      <xdr:row>26</xdr:row>
      <xdr:rowOff>171627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DA099E-06C9-4753-B3D5-B38CD528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57625"/>
          <a:ext cx="5001195" cy="1267002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19</xdr:row>
      <xdr:rowOff>161925</xdr:rowOff>
    </xdr:from>
    <xdr:to>
      <xdr:col>24</xdr:col>
      <xdr:colOff>104973</xdr:colOff>
      <xdr:row>27</xdr:row>
      <xdr:rowOff>19243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23C6EC-C972-3EF7-A2E3-7DF40D8B0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0" y="3781425"/>
          <a:ext cx="1419423" cy="138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E7A35-B5A7-42AB-979E-48A0124719D4}">
  <sheetPr codeName="Hoja1"/>
  <dimension ref="A6:AT17"/>
  <sheetViews>
    <sheetView workbookViewId="0">
      <selection sqref="A1:XFD1048576"/>
    </sheetView>
  </sheetViews>
  <sheetFormatPr defaultColWidth="11.42578125" defaultRowHeight="15" x14ac:dyDescent="0.25"/>
  <cols>
    <col min="2" max="48" width="3.7109375" customWidth="1"/>
  </cols>
  <sheetData>
    <row r="6" spans="1:46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2"/>
      <c r="V8" s="2"/>
      <c r="W8" s="2"/>
      <c r="X8" s="2"/>
      <c r="Y8" s="2"/>
      <c r="Z8" s="2"/>
      <c r="AA8" s="2"/>
      <c r="AB8" s="2"/>
      <c r="AC8" s="3"/>
      <c r="AD8" s="3"/>
      <c r="AE8" s="3"/>
      <c r="AF8" s="3"/>
      <c r="AG8" s="3"/>
      <c r="AH8" s="3"/>
      <c r="AI8" s="3"/>
      <c r="AJ8" s="3"/>
      <c r="AK8" s="3"/>
      <c r="AL8" s="2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t="s">
        <v>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46" x14ac:dyDescent="0.25">
      <c r="A14" t="s">
        <v>33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B16" s="5">
        <v>5</v>
      </c>
      <c r="C16" s="5">
        <v>10</v>
      </c>
      <c r="D16" s="5">
        <v>15</v>
      </c>
      <c r="E16" s="5">
        <v>20</v>
      </c>
      <c r="F16" s="5">
        <v>25</v>
      </c>
      <c r="G16" s="5">
        <v>30</v>
      </c>
      <c r="H16" s="5">
        <v>35</v>
      </c>
      <c r="I16" s="5">
        <v>40</v>
      </c>
      <c r="J16" s="5">
        <v>45</v>
      </c>
      <c r="K16" s="5">
        <v>50</v>
      </c>
      <c r="L16" s="5">
        <v>55</v>
      </c>
      <c r="M16" s="5">
        <v>60</v>
      </c>
      <c r="N16" s="5">
        <v>65</v>
      </c>
      <c r="O16" s="5">
        <v>70</v>
      </c>
      <c r="P16" s="5">
        <v>75</v>
      </c>
      <c r="Q16" s="5">
        <v>80</v>
      </c>
      <c r="R16" s="5">
        <v>85</v>
      </c>
      <c r="S16" s="5">
        <v>90</v>
      </c>
      <c r="T16" s="5">
        <v>95</v>
      </c>
      <c r="U16" s="5">
        <v>100</v>
      </c>
      <c r="V16" s="5">
        <v>105</v>
      </c>
      <c r="W16" s="5">
        <v>110</v>
      </c>
      <c r="X16" s="5">
        <v>115</v>
      </c>
      <c r="Y16" s="5">
        <v>120</v>
      </c>
      <c r="Z16" s="5">
        <v>125</v>
      </c>
      <c r="AA16" s="5">
        <v>130</v>
      </c>
      <c r="AB16" s="5">
        <v>135</v>
      </c>
      <c r="AC16" s="5">
        <v>140</v>
      </c>
      <c r="AD16" s="5">
        <v>145</v>
      </c>
      <c r="AE16" s="5">
        <v>150</v>
      </c>
      <c r="AF16" s="5">
        <v>155</v>
      </c>
      <c r="AG16" s="5">
        <v>160</v>
      </c>
      <c r="AH16" s="5">
        <v>165</v>
      </c>
      <c r="AI16" s="5">
        <v>170</v>
      </c>
      <c r="AJ16" s="5">
        <v>175</v>
      </c>
      <c r="AK16" s="5">
        <v>180</v>
      </c>
      <c r="AL16" s="5">
        <v>185</v>
      </c>
      <c r="AM16" s="5">
        <v>190</v>
      </c>
      <c r="AN16" s="5">
        <v>195</v>
      </c>
      <c r="AO16" s="5">
        <v>200</v>
      </c>
      <c r="AP16" s="5">
        <v>205</v>
      </c>
      <c r="AQ16" s="5">
        <v>210</v>
      </c>
      <c r="AR16" s="5">
        <v>215</v>
      </c>
      <c r="AS16" s="5">
        <v>220</v>
      </c>
      <c r="AT16" s="5">
        <v>225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9823-8CB9-408B-8000-75BE4A7146E7}">
  <dimension ref="A1:AT17"/>
  <sheetViews>
    <sheetView zoomScale="145" zoomScaleNormal="145" workbookViewId="0">
      <selection activeCell="A6" sqref="A6:A15"/>
    </sheetView>
  </sheetViews>
  <sheetFormatPr defaultColWidth="11.42578125" defaultRowHeight="15" x14ac:dyDescent="0.25"/>
  <cols>
    <col min="2" max="48" width="3.7109375" customWidth="1"/>
  </cols>
  <sheetData>
    <row r="1" spans="1:46" x14ac:dyDescent="0.25">
      <c r="A1" t="s">
        <v>2</v>
      </c>
      <c r="I1" t="s">
        <v>35</v>
      </c>
    </row>
    <row r="3" spans="1:46" x14ac:dyDescent="0.25">
      <c r="A3" t="s">
        <v>3</v>
      </c>
    </row>
    <row r="4" spans="1:46" x14ac:dyDescent="0.25">
      <c r="A4" t="s">
        <v>4</v>
      </c>
    </row>
    <row r="6" spans="1:46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2"/>
      <c r="C7" s="2"/>
      <c r="D7" s="2"/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  <c r="S8" s="3"/>
      <c r="T8" s="3"/>
      <c r="U8" s="3"/>
      <c r="V8" s="2"/>
      <c r="W8" s="2"/>
      <c r="X8" s="2"/>
      <c r="Y8" s="2"/>
      <c r="Z8" s="2"/>
      <c r="AA8" s="2"/>
      <c r="AB8" s="2"/>
      <c r="AC8" s="2"/>
      <c r="AD8" s="3"/>
      <c r="AE8" s="3"/>
      <c r="AF8" s="3"/>
      <c r="AG8" s="3"/>
      <c r="AH8" s="3"/>
      <c r="AI8" s="3"/>
      <c r="AJ8" s="3"/>
      <c r="AK8" s="3"/>
      <c r="AL8" s="3"/>
      <c r="AM8" s="2"/>
      <c r="AN8" s="2"/>
      <c r="AO8" s="2"/>
      <c r="AP8" s="2"/>
      <c r="AQ8" s="2"/>
      <c r="AR8" s="2"/>
      <c r="AS8" s="2"/>
      <c r="AT8" s="2"/>
    </row>
    <row r="9" spans="1:46" x14ac:dyDescent="0.25">
      <c r="A9" t="s">
        <v>5</v>
      </c>
      <c r="B9" s="8" t="s">
        <v>36</v>
      </c>
      <c r="C9" s="8" t="s">
        <v>36</v>
      </c>
      <c r="D9" s="8" t="s">
        <v>37</v>
      </c>
      <c r="E9" s="2"/>
      <c r="F9" s="2"/>
      <c r="G9" s="2"/>
      <c r="H9" s="2"/>
      <c r="I9" s="8" t="s">
        <v>41</v>
      </c>
      <c r="J9" s="2"/>
      <c r="K9" s="8" t="s">
        <v>31</v>
      </c>
      <c r="L9" s="2"/>
      <c r="M9" s="2"/>
      <c r="N9" s="8" t="s">
        <v>37</v>
      </c>
      <c r="O9" s="2"/>
      <c r="P9" s="8" t="s">
        <v>45</v>
      </c>
      <c r="Q9" s="8" t="s">
        <v>45</v>
      </c>
      <c r="R9" s="6"/>
      <c r="S9" s="6"/>
      <c r="T9" s="6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46" x14ac:dyDescent="0.25">
      <c r="A10" t="s">
        <v>6</v>
      </c>
      <c r="B10" s="4"/>
      <c r="C10" s="2"/>
      <c r="D10" s="2"/>
      <c r="E10" s="2"/>
      <c r="F10" s="9" t="s">
        <v>39</v>
      </c>
      <c r="G10" s="9" t="s">
        <v>39</v>
      </c>
      <c r="H10" s="2"/>
      <c r="I10" s="10"/>
      <c r="J10" s="9" t="s">
        <v>40</v>
      </c>
      <c r="K10" s="2"/>
      <c r="L10" s="2"/>
      <c r="M10" s="9" t="s">
        <v>43</v>
      </c>
      <c r="N10" s="2"/>
      <c r="O10" s="2"/>
      <c r="P10" s="2"/>
      <c r="Q10" s="2"/>
      <c r="R10" s="6"/>
      <c r="S10" s="6" t="s">
        <v>30</v>
      </c>
      <c r="T10" s="6"/>
      <c r="U10" s="9" t="s">
        <v>32</v>
      </c>
      <c r="V10" s="9" t="s">
        <v>40</v>
      </c>
      <c r="W10" s="2"/>
      <c r="X10" s="2"/>
      <c r="Y10" s="9" t="s">
        <v>46</v>
      </c>
      <c r="Z10" s="9" t="s">
        <v>46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</row>
    <row r="11" spans="1:46" x14ac:dyDescent="0.25">
      <c r="A11" t="s">
        <v>0</v>
      </c>
      <c r="B11" s="2"/>
      <c r="C11" s="2"/>
      <c r="D11" s="2"/>
      <c r="E11" s="8" t="s">
        <v>9</v>
      </c>
      <c r="F11" s="2"/>
      <c r="G11" s="2"/>
      <c r="H11" s="8" t="s">
        <v>21</v>
      </c>
      <c r="I11" s="2"/>
      <c r="J11" s="2"/>
      <c r="K11" s="2"/>
      <c r="L11" s="2"/>
      <c r="M11" s="2"/>
      <c r="N11" s="2"/>
      <c r="O11" s="8" t="s">
        <v>9</v>
      </c>
      <c r="P11" s="2"/>
      <c r="Q11" s="2"/>
      <c r="R11" s="6"/>
      <c r="S11" s="6"/>
      <c r="T11" s="6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</row>
    <row r="12" spans="1:46" x14ac:dyDescent="0.25">
      <c r="A1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9" t="s">
        <v>10</v>
      </c>
      <c r="M12" s="2"/>
      <c r="N12" s="2"/>
      <c r="O12" s="2"/>
      <c r="P12" s="2"/>
      <c r="Q12" s="2"/>
      <c r="R12" s="6"/>
      <c r="S12" s="6"/>
      <c r="T12" s="6"/>
      <c r="U12" s="2"/>
      <c r="V12" s="2"/>
      <c r="W12" s="9" t="s">
        <v>10</v>
      </c>
      <c r="X12" s="9" t="s">
        <v>22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46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</row>
    <row r="14" spans="1:46" x14ac:dyDescent="0.25">
      <c r="A14" t="s">
        <v>33</v>
      </c>
      <c r="B14" s="2"/>
      <c r="C14" s="2"/>
      <c r="D14" s="2"/>
      <c r="E14" s="2"/>
      <c r="F14" s="2"/>
      <c r="G14" s="2"/>
      <c r="H14" s="2"/>
      <c r="I14" s="2"/>
      <c r="J14" s="8" t="s">
        <v>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46" x14ac:dyDescent="0.25">
      <c r="A15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9" t="s">
        <v>44</v>
      </c>
      <c r="O15" s="9" t="s">
        <v>44</v>
      </c>
      <c r="P15" s="9" t="s">
        <v>44</v>
      </c>
      <c r="Q15" s="9" t="s">
        <v>44</v>
      </c>
      <c r="R15" s="9" t="s">
        <v>44</v>
      </c>
      <c r="S15" s="9" t="s">
        <v>44</v>
      </c>
      <c r="T15" s="9" t="s">
        <v>44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46" x14ac:dyDescent="0.25">
      <c r="B16" s="5">
        <v>5</v>
      </c>
      <c r="C16" s="5">
        <v>10</v>
      </c>
      <c r="D16" s="5">
        <v>15</v>
      </c>
      <c r="E16" s="5">
        <v>20</v>
      </c>
      <c r="F16" s="5">
        <v>25</v>
      </c>
      <c r="G16" s="5">
        <v>30</v>
      </c>
      <c r="H16" s="5">
        <v>35</v>
      </c>
      <c r="I16" s="5">
        <v>40</v>
      </c>
      <c r="J16" s="5">
        <v>45</v>
      </c>
      <c r="K16" s="5">
        <v>50</v>
      </c>
      <c r="L16" s="5">
        <v>55</v>
      </c>
      <c r="M16" s="5">
        <v>60</v>
      </c>
      <c r="N16" s="5">
        <v>65</v>
      </c>
      <c r="O16" s="5">
        <v>70</v>
      </c>
      <c r="P16" s="5">
        <v>75</v>
      </c>
      <c r="Q16" s="5">
        <v>80</v>
      </c>
      <c r="R16" s="5">
        <v>85</v>
      </c>
      <c r="S16" s="5">
        <v>90</v>
      </c>
      <c r="T16" s="5">
        <v>95</v>
      </c>
      <c r="U16" s="5">
        <v>100</v>
      </c>
      <c r="V16" s="5">
        <v>105</v>
      </c>
      <c r="W16" s="5">
        <v>110</v>
      </c>
      <c r="X16" s="5">
        <v>115</v>
      </c>
      <c r="Y16" s="5">
        <v>120</v>
      </c>
      <c r="Z16" s="5">
        <v>125</v>
      </c>
      <c r="AA16" s="5">
        <v>130</v>
      </c>
      <c r="AB16" s="5">
        <v>135</v>
      </c>
      <c r="AC16" s="5">
        <v>140</v>
      </c>
      <c r="AD16" s="5">
        <v>145</v>
      </c>
      <c r="AE16" s="5">
        <v>150</v>
      </c>
      <c r="AF16" s="5">
        <v>155</v>
      </c>
      <c r="AG16" s="5">
        <v>160</v>
      </c>
      <c r="AH16" s="5">
        <v>165</v>
      </c>
      <c r="AI16" s="5">
        <v>170</v>
      </c>
      <c r="AJ16" s="5">
        <v>175</v>
      </c>
      <c r="AK16" s="5">
        <v>180</v>
      </c>
      <c r="AL16" s="5">
        <v>185</v>
      </c>
      <c r="AM16" s="5">
        <v>190</v>
      </c>
      <c r="AN16" s="5">
        <v>195</v>
      </c>
      <c r="AO16" s="5">
        <v>200</v>
      </c>
      <c r="AP16" s="5">
        <v>205</v>
      </c>
      <c r="AQ16" s="5">
        <v>210</v>
      </c>
      <c r="AR16" s="5">
        <v>215</v>
      </c>
      <c r="AS16" s="5">
        <v>220</v>
      </c>
      <c r="AT16" s="5">
        <v>225</v>
      </c>
    </row>
    <row r="17" spans="2:25" x14ac:dyDescent="0.25">
      <c r="B17" t="s">
        <v>38</v>
      </c>
      <c r="F17" t="s">
        <v>38</v>
      </c>
      <c r="I17" t="s">
        <v>7</v>
      </c>
      <c r="K17" t="s">
        <v>8</v>
      </c>
      <c r="M17" t="s">
        <v>7</v>
      </c>
      <c r="P17" t="s">
        <v>7</v>
      </c>
      <c r="U17" t="s">
        <v>8</v>
      </c>
      <c r="Y17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E7C3-B09F-4DFD-8C90-ED48961CBC9A}">
  <dimension ref="A1:AT28"/>
  <sheetViews>
    <sheetView topLeftCell="A4" zoomScale="145" zoomScaleNormal="145" workbookViewId="0">
      <selection activeCell="AA17" sqref="AA17"/>
    </sheetView>
  </sheetViews>
  <sheetFormatPr defaultColWidth="11.42578125" defaultRowHeight="15" x14ac:dyDescent="0.25"/>
  <cols>
    <col min="2" max="39" width="3.7109375" customWidth="1"/>
    <col min="40" max="40" width="11.28515625" customWidth="1"/>
    <col min="41" max="48" width="3.7109375" customWidth="1"/>
  </cols>
  <sheetData>
    <row r="1" spans="1:46" x14ac:dyDescent="0.25">
      <c r="A1" t="s">
        <v>51</v>
      </c>
    </row>
    <row r="2" spans="1:46" x14ac:dyDescent="0.25">
      <c r="A2" t="s">
        <v>13</v>
      </c>
      <c r="B2">
        <v>10</v>
      </c>
    </row>
    <row r="3" spans="1:46" x14ac:dyDescent="0.25">
      <c r="A3" t="s">
        <v>12</v>
      </c>
    </row>
    <row r="4" spans="1:46" x14ac:dyDescent="0.25">
      <c r="A4" t="s">
        <v>11</v>
      </c>
    </row>
    <row r="6" spans="1:46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46" x14ac:dyDescent="0.25"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46" ht="15.75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3"/>
      <c r="S8" s="3"/>
      <c r="T8" s="3"/>
      <c r="U8" s="2"/>
      <c r="V8" s="2"/>
      <c r="W8" s="2"/>
      <c r="X8" s="2"/>
      <c r="Y8" s="26" t="s">
        <v>60</v>
      </c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8"/>
      <c r="AO8" s="2"/>
      <c r="AP8" s="2"/>
      <c r="AQ8" s="2"/>
      <c r="AR8" s="2"/>
      <c r="AS8" s="2"/>
      <c r="AT8" s="2"/>
    </row>
    <row r="9" spans="1:46" x14ac:dyDescent="0.25">
      <c r="A9" t="s">
        <v>5</v>
      </c>
      <c r="B9" s="8" t="s">
        <v>36</v>
      </c>
      <c r="C9" s="8" t="s">
        <v>36</v>
      </c>
      <c r="D9" s="2"/>
      <c r="E9" s="2"/>
      <c r="F9" s="8" t="s">
        <v>37</v>
      </c>
      <c r="G9" s="2"/>
      <c r="H9" s="2"/>
      <c r="I9" s="8" t="s">
        <v>41</v>
      </c>
      <c r="J9" s="2"/>
      <c r="K9" s="8" t="s">
        <v>31</v>
      </c>
      <c r="L9" s="2"/>
      <c r="M9" s="2"/>
      <c r="N9" s="8" t="s">
        <v>37</v>
      </c>
      <c r="O9" s="2"/>
      <c r="P9" s="2"/>
      <c r="Q9" s="2"/>
      <c r="R9" s="8" t="s">
        <v>54</v>
      </c>
      <c r="S9" s="2"/>
      <c r="T9" s="2"/>
      <c r="U9" s="2"/>
      <c r="V9" s="8" t="s">
        <v>37</v>
      </c>
      <c r="W9" s="2"/>
      <c r="X9" s="11"/>
      <c r="Y9" s="15" t="s">
        <v>54</v>
      </c>
      <c r="Z9" s="16"/>
      <c r="AA9" s="16"/>
      <c r="AB9" s="16"/>
      <c r="AC9" s="16"/>
      <c r="AD9" s="16"/>
      <c r="AE9" s="17" t="s">
        <v>37</v>
      </c>
      <c r="AF9" s="16"/>
      <c r="AG9" s="17" t="s">
        <v>45</v>
      </c>
      <c r="AH9" s="17" t="s">
        <v>45</v>
      </c>
      <c r="AI9" s="16"/>
      <c r="AJ9" s="16"/>
      <c r="AK9" s="16"/>
      <c r="AL9" s="16"/>
      <c r="AM9" s="16"/>
      <c r="AN9" s="18"/>
      <c r="AO9" s="14"/>
      <c r="AP9" s="2"/>
      <c r="AQ9" s="2"/>
      <c r="AR9" s="2"/>
      <c r="AS9" s="2"/>
      <c r="AT9" s="2"/>
    </row>
    <row r="10" spans="1:46" x14ac:dyDescent="0.25">
      <c r="A10" t="s">
        <v>6</v>
      </c>
      <c r="B10" s="2"/>
      <c r="C10" s="2"/>
      <c r="D10" s="9" t="s">
        <v>39</v>
      </c>
      <c r="E10" s="9" t="s">
        <v>39</v>
      </c>
      <c r="F10" s="2"/>
      <c r="G10" s="2"/>
      <c r="H10" s="2"/>
      <c r="I10" s="2"/>
      <c r="J10" s="9" t="s">
        <v>40</v>
      </c>
      <c r="K10" s="2"/>
      <c r="L10" s="2"/>
      <c r="M10" s="9" t="s">
        <v>43</v>
      </c>
      <c r="N10" s="2"/>
      <c r="O10" s="2"/>
      <c r="P10" s="9" t="s">
        <v>32</v>
      </c>
      <c r="Q10" s="2"/>
      <c r="R10" s="2"/>
      <c r="S10" s="9" t="s">
        <v>40</v>
      </c>
      <c r="T10" s="2"/>
      <c r="U10" s="9" t="s">
        <v>43</v>
      </c>
      <c r="V10" s="2"/>
      <c r="W10" s="2"/>
      <c r="X10" s="11"/>
      <c r="Y10" s="19"/>
      <c r="Z10" s="9" t="s">
        <v>32</v>
      </c>
      <c r="AA10" s="9" t="s">
        <v>40</v>
      </c>
      <c r="AB10" s="2"/>
      <c r="AC10" s="2"/>
      <c r="AD10" s="9" t="s">
        <v>55</v>
      </c>
      <c r="AE10" s="2"/>
      <c r="AF10" s="2"/>
      <c r="AG10" s="2"/>
      <c r="AH10" s="2"/>
      <c r="AI10" s="9" t="s">
        <v>40</v>
      </c>
      <c r="AJ10" s="2"/>
      <c r="AK10" s="2"/>
      <c r="AL10" s="2"/>
      <c r="AM10" s="9" t="s">
        <v>46</v>
      </c>
      <c r="AN10" s="20" t="s">
        <v>46</v>
      </c>
      <c r="AO10" s="14"/>
      <c r="AP10" s="2"/>
      <c r="AQ10" s="2"/>
      <c r="AR10" s="2"/>
      <c r="AS10" s="2"/>
      <c r="AT10" s="2"/>
    </row>
    <row r="11" spans="1:46" x14ac:dyDescent="0.25">
      <c r="A11" t="s">
        <v>0</v>
      </c>
      <c r="B11" s="2"/>
      <c r="C11" s="2"/>
      <c r="D11" s="2"/>
      <c r="E11" s="2"/>
      <c r="F11" s="2"/>
      <c r="G11" s="8" t="s">
        <v>9</v>
      </c>
      <c r="H11" s="8" t="s">
        <v>21</v>
      </c>
      <c r="I11" s="2"/>
      <c r="J11" s="2"/>
      <c r="K11" s="2"/>
      <c r="L11" s="2"/>
      <c r="M11" s="2"/>
      <c r="N11" s="2"/>
      <c r="O11" s="8" t="s">
        <v>9</v>
      </c>
      <c r="P11" s="2"/>
      <c r="Q11" s="8" t="s">
        <v>21</v>
      </c>
      <c r="R11" s="2"/>
      <c r="S11" s="2"/>
      <c r="T11" s="2"/>
      <c r="U11" s="2"/>
      <c r="V11" s="2"/>
      <c r="W11" s="8" t="s">
        <v>25</v>
      </c>
      <c r="X11" s="12" t="s">
        <v>26</v>
      </c>
      <c r="Y11" s="19"/>
      <c r="Z11" s="2"/>
      <c r="AA11" s="2"/>
      <c r="AB11" s="2"/>
      <c r="AC11" s="2"/>
      <c r="AD11" s="2"/>
      <c r="AE11" s="2"/>
      <c r="AF11" s="8" t="s">
        <v>9</v>
      </c>
      <c r="AG11" s="2"/>
      <c r="AH11" s="2"/>
      <c r="AI11" s="2"/>
      <c r="AJ11" s="2"/>
      <c r="AK11" s="2"/>
      <c r="AL11" s="2"/>
      <c r="AM11" s="2"/>
      <c r="AN11" s="21"/>
      <c r="AO11" s="14"/>
      <c r="AP11" s="2"/>
      <c r="AQ11" s="2"/>
      <c r="AR11" s="2"/>
      <c r="AS11" s="2"/>
      <c r="AT11" s="2"/>
    </row>
    <row r="12" spans="1:46" x14ac:dyDescent="0.25">
      <c r="A1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9" t="s">
        <v>10</v>
      </c>
      <c r="M12" s="2"/>
      <c r="N12" s="2"/>
      <c r="O12" s="2"/>
      <c r="P12" s="2"/>
      <c r="Q12" s="2"/>
      <c r="R12" s="2"/>
      <c r="S12" s="2"/>
      <c r="T12" s="9" t="s">
        <v>10</v>
      </c>
      <c r="U12" s="2"/>
      <c r="V12" s="2"/>
      <c r="W12" s="2"/>
      <c r="X12" s="11"/>
      <c r="Y12" s="19"/>
      <c r="Z12" s="2"/>
      <c r="AA12" s="2"/>
      <c r="AB12" s="9" t="s">
        <v>10</v>
      </c>
      <c r="AC12" s="9" t="s">
        <v>22</v>
      </c>
      <c r="AD12" s="2"/>
      <c r="AE12" s="2"/>
      <c r="AF12" s="2"/>
      <c r="AG12" s="2"/>
      <c r="AH12" s="2"/>
      <c r="AI12" s="2"/>
      <c r="AJ12" s="9" t="s">
        <v>23</v>
      </c>
      <c r="AK12" s="9" t="s">
        <v>24</v>
      </c>
      <c r="AL12" s="9" t="s">
        <v>29</v>
      </c>
      <c r="AM12" s="2"/>
      <c r="AN12" s="21"/>
      <c r="AO12" s="14"/>
      <c r="AP12" s="2"/>
      <c r="AQ12" s="2"/>
      <c r="AR12" s="2"/>
      <c r="AS12" s="2"/>
      <c r="AT12" s="2"/>
    </row>
    <row r="13" spans="1:46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1"/>
      <c r="Y13" s="19"/>
      <c r="Z13" s="32" t="s">
        <v>62</v>
      </c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4"/>
      <c r="AO13" s="14"/>
      <c r="AP13" s="2"/>
      <c r="AQ13" s="2"/>
      <c r="AR13" s="2"/>
      <c r="AS13" s="2"/>
      <c r="AT13" s="2"/>
    </row>
    <row r="14" spans="1:46" x14ac:dyDescent="0.25">
      <c r="A14" t="s">
        <v>33</v>
      </c>
      <c r="B14" s="2"/>
      <c r="C14" s="2"/>
      <c r="D14" s="2"/>
      <c r="E14" s="2"/>
      <c r="F14" s="2"/>
      <c r="G14" s="2"/>
      <c r="H14" s="2"/>
      <c r="I14" s="2"/>
      <c r="J14" s="8" t="s">
        <v>42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1"/>
      <c r="Y14" s="19"/>
      <c r="Z14" s="29" t="s">
        <v>61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1"/>
      <c r="AO14" s="14"/>
      <c r="AP14" s="2"/>
      <c r="AQ14" s="2"/>
      <c r="AR14" s="2"/>
      <c r="AS14" s="2"/>
      <c r="AT14" s="2"/>
    </row>
    <row r="15" spans="1:46" ht="15.75" thickBot="1" x14ac:dyDescent="0.3">
      <c r="A15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9" t="s">
        <v>44</v>
      </c>
      <c r="O15" s="9" t="s">
        <v>44</v>
      </c>
      <c r="P15" s="2"/>
      <c r="Q15" s="2"/>
      <c r="R15" s="2"/>
      <c r="S15" s="2"/>
      <c r="T15" s="2"/>
      <c r="U15" s="2"/>
      <c r="V15" s="9" t="s">
        <v>44</v>
      </c>
      <c r="W15" s="9" t="s">
        <v>44</v>
      </c>
      <c r="X15" s="13" t="s">
        <v>44</v>
      </c>
      <c r="Y15" s="22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4"/>
      <c r="AO15" s="14"/>
      <c r="AP15" s="2"/>
      <c r="AQ15" s="2"/>
      <c r="AR15" s="2"/>
      <c r="AS15" s="2"/>
      <c r="AT15" s="2"/>
    </row>
    <row r="16" spans="1:46" x14ac:dyDescent="0.25">
      <c r="B16" s="5">
        <v>5</v>
      </c>
      <c r="C16" s="5">
        <v>10</v>
      </c>
      <c r="D16" s="5">
        <v>15</v>
      </c>
      <c r="E16" s="5">
        <v>20</v>
      </c>
      <c r="F16" s="5">
        <v>25</v>
      </c>
      <c r="G16" s="5">
        <v>30</v>
      </c>
      <c r="H16" s="5">
        <v>35</v>
      </c>
      <c r="I16" s="5">
        <v>40</v>
      </c>
      <c r="J16" s="5">
        <v>45</v>
      </c>
      <c r="K16" s="5">
        <v>50</v>
      </c>
      <c r="L16" s="5">
        <v>55</v>
      </c>
      <c r="M16" s="5">
        <v>60</v>
      </c>
      <c r="N16" s="5">
        <v>65</v>
      </c>
      <c r="O16" s="5">
        <v>70</v>
      </c>
      <c r="P16" s="5">
        <v>75</v>
      </c>
      <c r="Q16" s="5">
        <v>80</v>
      </c>
      <c r="R16" s="5">
        <v>85</v>
      </c>
      <c r="S16" s="5">
        <v>90</v>
      </c>
      <c r="T16" s="5">
        <v>95</v>
      </c>
      <c r="U16" s="5">
        <v>100</v>
      </c>
      <c r="V16" s="5">
        <v>105</v>
      </c>
      <c r="W16" s="5">
        <v>110</v>
      </c>
      <c r="X16" s="5">
        <v>115</v>
      </c>
      <c r="Y16" s="5">
        <v>120</v>
      </c>
      <c r="Z16" s="5">
        <v>125</v>
      </c>
      <c r="AA16" s="5">
        <v>130</v>
      </c>
      <c r="AB16" s="5">
        <v>135</v>
      </c>
      <c r="AC16" s="5">
        <v>140</v>
      </c>
      <c r="AD16" s="5">
        <v>145</v>
      </c>
      <c r="AE16" s="5">
        <v>150</v>
      </c>
      <c r="AF16" s="5">
        <v>155</v>
      </c>
      <c r="AG16" s="5">
        <v>160</v>
      </c>
      <c r="AH16" s="5">
        <v>165</v>
      </c>
      <c r="AI16" s="5">
        <v>170</v>
      </c>
      <c r="AJ16" s="5">
        <v>175</v>
      </c>
      <c r="AK16" s="5">
        <v>180</v>
      </c>
      <c r="AL16" s="5">
        <v>185</v>
      </c>
      <c r="AM16" s="5">
        <v>190</v>
      </c>
      <c r="AN16" s="5">
        <v>195</v>
      </c>
      <c r="AO16" s="5">
        <v>200</v>
      </c>
      <c r="AP16" s="5">
        <v>205</v>
      </c>
      <c r="AQ16" s="5">
        <v>210</v>
      </c>
      <c r="AR16" s="5">
        <v>215</v>
      </c>
      <c r="AS16" s="5">
        <v>220</v>
      </c>
      <c r="AT16" s="5">
        <v>225</v>
      </c>
    </row>
    <row r="17" spans="2:40" x14ac:dyDescent="0.25">
      <c r="B17" s="1" t="s">
        <v>38</v>
      </c>
      <c r="C17" s="1"/>
      <c r="D17" s="1" t="s">
        <v>52</v>
      </c>
      <c r="E17" s="1"/>
      <c r="F17" s="1"/>
      <c r="G17" s="1"/>
      <c r="H17" s="1"/>
      <c r="I17" s="1" t="s">
        <v>7</v>
      </c>
      <c r="J17" s="1"/>
      <c r="K17" s="1" t="s">
        <v>8</v>
      </c>
      <c r="L17" s="1"/>
      <c r="M17" s="1" t="s">
        <v>7</v>
      </c>
      <c r="N17" s="1"/>
      <c r="O17" s="1"/>
      <c r="P17" s="1" t="s">
        <v>8</v>
      </c>
      <c r="Q17" s="1"/>
      <c r="R17" s="1" t="s">
        <v>53</v>
      </c>
      <c r="S17" s="1"/>
      <c r="T17" s="1"/>
      <c r="U17" s="1" t="s">
        <v>7</v>
      </c>
      <c r="V17" s="1"/>
      <c r="W17" s="1"/>
      <c r="X17" s="1"/>
      <c r="Y17" s="1" t="s">
        <v>8</v>
      </c>
      <c r="Z17" s="1"/>
      <c r="AA17" s="1"/>
      <c r="AB17" s="1"/>
      <c r="AC17" s="1"/>
      <c r="AD17" s="1" t="s">
        <v>53</v>
      </c>
      <c r="AE17" s="1"/>
      <c r="AF17" s="1"/>
      <c r="AG17" s="1" t="s">
        <v>7</v>
      </c>
      <c r="AH17" s="1"/>
      <c r="AI17" s="1"/>
      <c r="AJ17" s="1"/>
      <c r="AK17" s="1"/>
      <c r="AL17" s="1" t="s">
        <v>53</v>
      </c>
      <c r="AM17" s="1"/>
      <c r="AN17" s="1"/>
    </row>
    <row r="18" spans="2:40" x14ac:dyDescent="0.25">
      <c r="Y18" s="1" t="s">
        <v>53</v>
      </c>
      <c r="Z18" s="1"/>
      <c r="AM18" t="s">
        <v>7</v>
      </c>
    </row>
    <row r="19" spans="2:40" x14ac:dyDescent="0.25">
      <c r="Y19" t="s">
        <v>59</v>
      </c>
    </row>
    <row r="21" spans="2:40" x14ac:dyDescent="0.25">
      <c r="AC21" s="25" t="s">
        <v>56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2:40" x14ac:dyDescent="0.25">
      <c r="AC22" t="s">
        <v>57</v>
      </c>
    </row>
    <row r="23" spans="2:40" x14ac:dyDescent="0.25">
      <c r="AC23" t="s">
        <v>58</v>
      </c>
    </row>
    <row r="28" spans="2:40" x14ac:dyDescent="0.25">
      <c r="T28" s="25" t="s">
        <v>63</v>
      </c>
      <c r="U28" s="25"/>
      <c r="V28" s="25"/>
    </row>
  </sheetData>
  <mergeCells count="5">
    <mergeCell ref="T28:V28"/>
    <mergeCell ref="AC21:AN21"/>
    <mergeCell ref="Y8:AN8"/>
    <mergeCell ref="Z13:AN13"/>
    <mergeCell ref="Z14:AN14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0F9F-9977-423A-A113-2FB739F55788}">
  <dimension ref="A1:AX18"/>
  <sheetViews>
    <sheetView tabSelected="1" workbookViewId="0">
      <selection activeCell="A5" sqref="A5"/>
    </sheetView>
  </sheetViews>
  <sheetFormatPr defaultColWidth="11.42578125" defaultRowHeight="15" x14ac:dyDescent="0.25"/>
  <cols>
    <col min="2" max="48" width="3.7109375" customWidth="1"/>
  </cols>
  <sheetData>
    <row r="1" spans="1:50" x14ac:dyDescent="0.25">
      <c r="A1" t="s">
        <v>14</v>
      </c>
    </row>
    <row r="2" spans="1:50" x14ac:dyDescent="0.25">
      <c r="A2" t="s">
        <v>13</v>
      </c>
      <c r="B2">
        <v>15</v>
      </c>
      <c r="T2" t="s">
        <v>15</v>
      </c>
      <c r="AH2" t="s">
        <v>75</v>
      </c>
    </row>
    <row r="3" spans="1:50" x14ac:dyDescent="0.25">
      <c r="A3" t="s">
        <v>64</v>
      </c>
      <c r="T3" t="s">
        <v>16</v>
      </c>
      <c r="Y3" t="s">
        <v>76</v>
      </c>
    </row>
    <row r="4" spans="1:50" x14ac:dyDescent="0.25">
      <c r="A4" t="s">
        <v>28</v>
      </c>
      <c r="T4" t="s">
        <v>27</v>
      </c>
    </row>
    <row r="6" spans="1:50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50" x14ac:dyDescent="0.25">
      <c r="B7" s="2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50" x14ac:dyDescent="0.25">
      <c r="A8" t="s">
        <v>5</v>
      </c>
      <c r="B8" s="2" t="s">
        <v>36</v>
      </c>
      <c r="C8" s="2" t="s">
        <v>36</v>
      </c>
      <c r="D8" s="2" t="s">
        <v>37</v>
      </c>
      <c r="E8" s="2" t="s">
        <v>37</v>
      </c>
      <c r="F8" s="2"/>
      <c r="G8" s="2"/>
      <c r="H8" s="2"/>
      <c r="I8" s="2"/>
      <c r="J8" s="2"/>
      <c r="K8" s="2" t="s">
        <v>41</v>
      </c>
      <c r="L8" s="2"/>
      <c r="M8" s="2"/>
      <c r="N8" s="2" t="s">
        <v>31</v>
      </c>
      <c r="O8" s="2"/>
      <c r="P8" s="2"/>
      <c r="Q8" s="2"/>
      <c r="R8" s="3" t="s">
        <v>41</v>
      </c>
      <c r="S8" s="3"/>
      <c r="T8" s="3"/>
      <c r="U8" s="2" t="s">
        <v>31</v>
      </c>
      <c r="V8" s="2"/>
      <c r="W8" s="2"/>
      <c r="X8" s="2"/>
      <c r="Y8" s="2" t="s">
        <v>37</v>
      </c>
      <c r="Z8" s="2" t="s">
        <v>37</v>
      </c>
      <c r="AA8" s="2"/>
      <c r="AB8" s="2"/>
      <c r="AC8" s="3"/>
      <c r="AD8" s="3" t="s">
        <v>54</v>
      </c>
      <c r="AE8" s="3"/>
      <c r="AF8" s="3"/>
      <c r="AG8" s="3"/>
      <c r="AH8" s="3"/>
      <c r="AI8" s="3"/>
      <c r="AJ8" s="3"/>
      <c r="AK8" s="3" t="s">
        <v>37</v>
      </c>
      <c r="AL8" s="2" t="s">
        <v>37</v>
      </c>
      <c r="AM8" s="2"/>
      <c r="AN8" s="2"/>
      <c r="AO8" s="2" t="s">
        <v>45</v>
      </c>
      <c r="AP8" s="2" t="s">
        <v>45</v>
      </c>
      <c r="AQ8" s="2" t="s">
        <v>45</v>
      </c>
      <c r="AR8" s="2"/>
      <c r="AS8" s="2"/>
      <c r="AT8" s="2"/>
    </row>
    <row r="9" spans="1:50" x14ac:dyDescent="0.25">
      <c r="A9" t="s">
        <v>6</v>
      </c>
      <c r="B9" s="2"/>
      <c r="C9" s="2"/>
      <c r="D9" s="2"/>
      <c r="E9" s="2"/>
      <c r="F9" s="2"/>
      <c r="G9" s="2"/>
      <c r="H9" s="2" t="s">
        <v>39</v>
      </c>
      <c r="I9" s="2" t="s">
        <v>39</v>
      </c>
      <c r="J9" s="2"/>
      <c r="K9" s="2"/>
      <c r="L9" s="2" t="s">
        <v>40</v>
      </c>
      <c r="M9" s="2" t="s">
        <v>40</v>
      </c>
      <c r="N9" s="2"/>
      <c r="O9" s="2" t="s">
        <v>69</v>
      </c>
      <c r="P9" s="2"/>
      <c r="Q9" s="2"/>
      <c r="R9" s="2"/>
      <c r="S9" s="2" t="s">
        <v>40</v>
      </c>
      <c r="T9" s="2" t="s">
        <v>40</v>
      </c>
      <c r="U9" s="2"/>
      <c r="V9" s="2"/>
      <c r="W9" s="2"/>
      <c r="X9" s="2" t="s">
        <v>43</v>
      </c>
      <c r="Y9" s="2"/>
      <c r="Z9" s="2"/>
      <c r="AA9" s="2"/>
      <c r="AB9" s="2"/>
      <c r="AC9" s="2" t="s">
        <v>32</v>
      </c>
      <c r="AD9" s="2"/>
      <c r="AE9" s="2" t="s">
        <v>40</v>
      </c>
      <c r="AF9" s="2" t="s">
        <v>40</v>
      </c>
      <c r="AG9" s="2"/>
      <c r="AH9" s="2"/>
      <c r="AI9" s="2"/>
      <c r="AJ9" s="2" t="s">
        <v>55</v>
      </c>
      <c r="AK9" s="2"/>
      <c r="AL9" s="2"/>
      <c r="AM9" s="2"/>
      <c r="AN9" s="2"/>
      <c r="AO9" s="2"/>
      <c r="AP9" s="2"/>
      <c r="AQ9" s="2"/>
      <c r="AR9" s="2" t="s">
        <v>40</v>
      </c>
      <c r="AS9" s="2" t="s">
        <v>40</v>
      </c>
      <c r="AT9" s="2"/>
      <c r="AV9" t="s">
        <v>46</v>
      </c>
      <c r="AW9" s="35" t="s">
        <v>46</v>
      </c>
      <c r="AX9" s="35" t="s">
        <v>46</v>
      </c>
    </row>
    <row r="10" spans="1:50" x14ac:dyDescent="0.25">
      <c r="A10" t="s">
        <v>0</v>
      </c>
      <c r="B10" s="2"/>
      <c r="C10" s="2"/>
      <c r="D10" s="2"/>
      <c r="E10" s="2"/>
      <c r="F10" s="2" t="s">
        <v>9</v>
      </c>
      <c r="G10" s="2" t="s">
        <v>21</v>
      </c>
      <c r="H10" s="2"/>
      <c r="I10" s="2"/>
      <c r="J10" s="2" t="s">
        <v>9</v>
      </c>
      <c r="K10" s="2"/>
      <c r="L10" s="2"/>
      <c r="M10" s="2"/>
      <c r="N10" s="2"/>
      <c r="O10" s="2"/>
      <c r="P10" s="2" t="s">
        <v>9</v>
      </c>
      <c r="Q10" s="2" t="s">
        <v>21</v>
      </c>
      <c r="R10" s="2"/>
      <c r="S10" s="2"/>
      <c r="T10" s="2"/>
      <c r="U10" s="2"/>
      <c r="V10" s="2"/>
      <c r="W10" s="2"/>
      <c r="X10" s="2"/>
      <c r="Y10" s="2"/>
      <c r="Z10" s="2"/>
      <c r="AA10" s="2" t="s">
        <v>9</v>
      </c>
      <c r="AB10" s="2" t="s">
        <v>21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 t="s">
        <v>25</v>
      </c>
      <c r="AN10" s="2" t="s">
        <v>26</v>
      </c>
      <c r="AO10" s="2"/>
      <c r="AP10" s="2"/>
      <c r="AQ10" s="2"/>
      <c r="AR10" s="2"/>
      <c r="AS10" s="2"/>
      <c r="AT10" s="2"/>
    </row>
    <row r="11" spans="1:50" x14ac:dyDescent="0.25">
      <c r="A11" t="s">
        <v>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10</v>
      </c>
      <c r="W11" s="2" t="s">
        <v>22</v>
      </c>
      <c r="X11" s="2"/>
      <c r="Y11" s="2"/>
      <c r="Z11" s="2"/>
      <c r="AA11" s="2"/>
      <c r="AB11" s="2"/>
      <c r="AC11" s="2"/>
      <c r="AD11" s="2"/>
      <c r="AE11" s="2"/>
      <c r="AF11" s="2"/>
      <c r="AG11" s="2" t="s">
        <v>10</v>
      </c>
      <c r="AH11" s="2" t="s">
        <v>22</v>
      </c>
      <c r="AI11" s="2" t="s">
        <v>23</v>
      </c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 t="s">
        <v>24</v>
      </c>
      <c r="AU11" t="s">
        <v>29</v>
      </c>
    </row>
    <row r="12" spans="1:50" x14ac:dyDescent="0.25">
      <c r="A12" t="s">
        <v>17</v>
      </c>
      <c r="B12" s="2"/>
      <c r="C12" s="2"/>
      <c r="D12" s="2">
        <v>10</v>
      </c>
      <c r="E12" s="2"/>
      <c r="F12" s="2"/>
      <c r="G12" s="2"/>
      <c r="H12" s="2"/>
      <c r="I12" s="2"/>
      <c r="J12" s="2">
        <f>10+10/2</f>
        <v>15</v>
      </c>
      <c r="K12" s="2"/>
      <c r="L12" s="2"/>
      <c r="M12" s="2"/>
      <c r="N12" s="2"/>
      <c r="O12" s="2">
        <f>10+15/2</f>
        <v>17.5</v>
      </c>
      <c r="P12" s="2"/>
      <c r="Q12" s="2"/>
      <c r="R12" s="2"/>
      <c r="S12" s="2"/>
      <c r="T12" s="2"/>
      <c r="U12" s="2"/>
      <c r="V12" s="2">
        <f>10+25/2</f>
        <v>22.5</v>
      </c>
      <c r="W12" s="2"/>
      <c r="X12" s="2"/>
      <c r="Y12" s="2"/>
      <c r="Z12" s="2"/>
      <c r="AA12" s="2"/>
      <c r="AB12" s="2"/>
      <c r="AC12" s="2"/>
      <c r="AD12" s="2">
        <f>10+35/2</f>
        <v>27.5</v>
      </c>
      <c r="AE12" s="2">
        <f>10+35/2</f>
        <v>27.5</v>
      </c>
      <c r="AF12" s="2"/>
      <c r="AG12" s="2"/>
      <c r="AH12" s="2"/>
      <c r="AI12" s="2"/>
      <c r="AJ12" s="2"/>
      <c r="AK12" s="2">
        <v>28</v>
      </c>
      <c r="AL12" s="2"/>
      <c r="AM12" s="2"/>
      <c r="AN12" s="2"/>
      <c r="AO12" s="2"/>
      <c r="AP12" s="2"/>
      <c r="AQ12" s="2"/>
      <c r="AR12" s="2"/>
      <c r="AS12" s="2"/>
      <c r="AT12" s="2"/>
    </row>
    <row r="13" spans="1:50" x14ac:dyDescent="0.25">
      <c r="A13" t="s">
        <v>18</v>
      </c>
      <c r="B13" s="2"/>
      <c r="C13" s="2"/>
      <c r="D13" s="2" t="s">
        <v>65</v>
      </c>
      <c r="E13" s="2"/>
      <c r="F13" s="2"/>
      <c r="G13" s="2"/>
      <c r="H13" s="2"/>
      <c r="I13" s="2"/>
      <c r="J13" s="2">
        <v>20</v>
      </c>
      <c r="K13" s="2"/>
      <c r="L13" s="2"/>
      <c r="M13" s="2"/>
      <c r="N13" s="2"/>
      <c r="O13" s="2">
        <v>20</v>
      </c>
      <c r="P13" s="2"/>
      <c r="Q13" s="2"/>
      <c r="R13" s="2"/>
      <c r="S13" s="2"/>
      <c r="T13" s="2"/>
      <c r="U13" s="2"/>
      <c r="V13" s="2">
        <v>20</v>
      </c>
      <c r="W13" s="2"/>
      <c r="X13" s="2"/>
      <c r="Y13" s="2"/>
      <c r="Z13" s="2"/>
      <c r="AA13" s="2"/>
      <c r="AB13" s="2"/>
      <c r="AC13" s="2"/>
      <c r="AD13" s="2">
        <f>20+10/2</f>
        <v>25</v>
      </c>
      <c r="AE13" s="2">
        <f>20+10/2</f>
        <v>25</v>
      </c>
      <c r="AF13" s="2"/>
      <c r="AG13" s="2"/>
      <c r="AH13" s="2"/>
      <c r="AI13" s="2"/>
      <c r="AJ13" s="2"/>
      <c r="AK13" s="2">
        <f>20+25/2</f>
        <v>32.5</v>
      </c>
      <c r="AL13" s="2"/>
      <c r="AM13" s="2"/>
      <c r="AN13" s="2"/>
      <c r="AO13" s="2"/>
      <c r="AP13" s="2"/>
      <c r="AQ13" s="2"/>
      <c r="AR13" s="2"/>
      <c r="AS13" s="2"/>
      <c r="AT13" s="2"/>
    </row>
    <row r="14" spans="1:50" x14ac:dyDescent="0.25">
      <c r="A14" t="s">
        <v>19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 t="s">
        <v>66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50" x14ac:dyDescent="0.25">
      <c r="A15" t="s">
        <v>20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 t="s">
        <v>67</v>
      </c>
      <c r="T15" s="2" t="s">
        <v>68</v>
      </c>
      <c r="U15" s="2"/>
      <c r="V15" s="2"/>
      <c r="W15" s="2"/>
      <c r="X15" s="2"/>
      <c r="Y15" s="2" t="s">
        <v>70</v>
      </c>
      <c r="Z15" s="2" t="s">
        <v>71</v>
      </c>
      <c r="AA15" s="2" t="s">
        <v>72</v>
      </c>
      <c r="AB15" s="2" t="s">
        <v>73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50" x14ac:dyDescent="0.25">
      <c r="B16" s="5">
        <v>5</v>
      </c>
      <c r="C16" s="5">
        <v>10</v>
      </c>
      <c r="D16" s="5">
        <v>15</v>
      </c>
      <c r="E16" s="5">
        <v>20</v>
      </c>
      <c r="F16" s="5">
        <v>25</v>
      </c>
      <c r="G16" s="5">
        <v>30</v>
      </c>
      <c r="H16" s="5">
        <v>35</v>
      </c>
      <c r="I16" s="5">
        <v>40</v>
      </c>
      <c r="J16" s="5">
        <v>45</v>
      </c>
      <c r="K16" s="5">
        <v>50</v>
      </c>
      <c r="L16" s="5">
        <v>55</v>
      </c>
      <c r="M16" s="5">
        <v>60</v>
      </c>
      <c r="N16" s="5">
        <v>65</v>
      </c>
      <c r="O16" s="5">
        <v>70</v>
      </c>
      <c r="P16" s="5">
        <v>75</v>
      </c>
      <c r="Q16" s="5">
        <v>80</v>
      </c>
      <c r="R16" s="5">
        <v>85</v>
      </c>
      <c r="S16" s="5">
        <v>90</v>
      </c>
      <c r="T16" s="5">
        <v>95</v>
      </c>
      <c r="U16" s="5">
        <v>100</v>
      </c>
      <c r="V16" s="5">
        <v>105</v>
      </c>
      <c r="W16" s="5">
        <v>110</v>
      </c>
      <c r="X16" s="5">
        <v>115</v>
      </c>
      <c r="Y16" s="5">
        <v>120</v>
      </c>
      <c r="Z16" s="5">
        <v>125</v>
      </c>
      <c r="AA16" s="5">
        <v>130</v>
      </c>
      <c r="AB16" s="5">
        <v>135</v>
      </c>
      <c r="AC16" s="5">
        <v>140</v>
      </c>
      <c r="AD16" s="5">
        <v>145</v>
      </c>
      <c r="AE16" s="5">
        <v>150</v>
      </c>
      <c r="AF16" s="5">
        <v>155</v>
      </c>
      <c r="AG16" s="5">
        <v>160</v>
      </c>
      <c r="AH16" s="5">
        <v>165</v>
      </c>
      <c r="AI16" s="5">
        <v>170</v>
      </c>
      <c r="AJ16" s="5">
        <v>175</v>
      </c>
      <c r="AK16" s="5">
        <v>180</v>
      </c>
      <c r="AL16" s="5">
        <v>185</v>
      </c>
      <c r="AM16" s="5">
        <v>190</v>
      </c>
      <c r="AN16" s="5">
        <v>195</v>
      </c>
      <c r="AO16" s="5">
        <v>200</v>
      </c>
      <c r="AP16" s="5">
        <v>205</v>
      </c>
      <c r="AQ16" s="5">
        <v>210</v>
      </c>
      <c r="AR16" s="5">
        <v>215</v>
      </c>
      <c r="AS16" s="5">
        <v>220</v>
      </c>
      <c r="AT16" s="5">
        <v>225</v>
      </c>
      <c r="AU16" s="5">
        <v>230</v>
      </c>
      <c r="AV16" s="5">
        <v>235</v>
      </c>
      <c r="AW16" s="5">
        <v>240</v>
      </c>
      <c r="AX16" s="5">
        <v>245</v>
      </c>
    </row>
    <row r="17" spans="2:41" x14ac:dyDescent="0.25">
      <c r="B17" s="1" t="s">
        <v>74</v>
      </c>
      <c r="H17" t="s">
        <v>7</v>
      </c>
      <c r="K17" t="s">
        <v>7</v>
      </c>
      <c r="M17" t="s">
        <v>8</v>
      </c>
      <c r="R17" t="s">
        <v>7</v>
      </c>
      <c r="U17" t="s">
        <v>8</v>
      </c>
      <c r="X17" t="s">
        <v>7</v>
      </c>
      <c r="AC17" t="s">
        <v>8</v>
      </c>
      <c r="AJ17" t="s">
        <v>53</v>
      </c>
      <c r="AO17" t="s">
        <v>7</v>
      </c>
    </row>
    <row r="18" spans="2:41" x14ac:dyDescent="0.25">
      <c r="H18" t="s">
        <v>74</v>
      </c>
      <c r="U1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E-Clase-FIFO</vt:lpstr>
      <vt:lpstr>E-Clase-R.R.(sin-prioridad)</vt:lpstr>
      <vt:lpstr>E-Clase-R.R.(prio-desalojo)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BIANCHI JUAN ALBERTO</dc:creator>
  <cp:lastModifiedBy>PC</cp:lastModifiedBy>
  <dcterms:created xsi:type="dcterms:W3CDTF">2024-04-23T02:07:54Z</dcterms:created>
  <dcterms:modified xsi:type="dcterms:W3CDTF">2025-01-12T23:51:57Z</dcterms:modified>
</cp:coreProperties>
</file>