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 Richard Lubis\Documents\Data Science Learning\coursera-excel\Intermediate I\Week 2\"/>
    </mc:Choice>
  </mc:AlternateContent>
  <xr:revisionPtr revIDLastSave="0" documentId="13_ncr:1_{E9BA4D1A-E3DE-4000-AA62-A7A84ED4CCCF}" xr6:coauthVersionLast="43" xr6:coauthVersionMax="43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definedNames>
    <definedName name="_xlnm._FilterDatabase" localSheetId="0" hidden="1">Sheet1!$A$4:$J$24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4" i="1"/>
</calcChain>
</file>

<file path=xl/sharedStrings.xml><?xml version="1.0" encoding="utf-8"?>
<sst xmlns="http://schemas.openxmlformats.org/spreadsheetml/2006/main" count="191" uniqueCount="160">
  <si>
    <t>Emp ID</t>
  </si>
  <si>
    <t>Last</t>
  </si>
  <si>
    <t>First</t>
  </si>
  <si>
    <t>Full Name</t>
  </si>
  <si>
    <t>Email</t>
  </si>
  <si>
    <t>Date of Hire</t>
  </si>
  <si>
    <t>Department</t>
  </si>
  <si>
    <t>Location</t>
  </si>
  <si>
    <t>Extension</t>
  </si>
  <si>
    <t>E1001</t>
  </si>
  <si>
    <t>DECKER</t>
  </si>
  <si>
    <t>BARRY</t>
  </si>
  <si>
    <t>E1003</t>
  </si>
  <si>
    <t>COLE</t>
  </si>
  <si>
    <t>Daniel</t>
  </si>
  <si>
    <t>E1004</t>
  </si>
  <si>
    <t>CHAFFEE</t>
  </si>
  <si>
    <t>Adam</t>
  </si>
  <si>
    <t>Facilities</t>
  </si>
  <si>
    <t>DONNELL</t>
  </si>
  <si>
    <t>Susan</t>
  </si>
  <si>
    <t>Accounting</t>
  </si>
  <si>
    <t>Elizabeth</t>
  </si>
  <si>
    <t>Human Resources</t>
  </si>
  <si>
    <t>ELLIS</t>
  </si>
  <si>
    <t>Janet</t>
  </si>
  <si>
    <t>CHUNG</t>
  </si>
  <si>
    <t>Bob</t>
  </si>
  <si>
    <t>FLANDERS</t>
  </si>
  <si>
    <t>Sabrina</t>
  </si>
  <si>
    <t>CLARK</t>
  </si>
  <si>
    <t>BOLLER</t>
  </si>
  <si>
    <t>Mary</t>
  </si>
  <si>
    <t>CAROL</t>
  </si>
  <si>
    <t>Executive</t>
  </si>
  <si>
    <t>Joe</t>
  </si>
  <si>
    <t>Customer Service</t>
  </si>
  <si>
    <t>COMUNTZIS</t>
  </si>
  <si>
    <t>Mark</t>
  </si>
  <si>
    <t>FILOSA</t>
  </si>
  <si>
    <t>Alexandra</t>
  </si>
  <si>
    <t>FERRIS</t>
  </si>
  <si>
    <t>Jim</t>
  </si>
  <si>
    <t>CHU</t>
  </si>
  <si>
    <t>DESIATO</t>
  </si>
  <si>
    <t>Tina</t>
  </si>
  <si>
    <t>Carlton</t>
  </si>
  <si>
    <t>Samantha</t>
  </si>
  <si>
    <t>Chairs</t>
  </si>
  <si>
    <t>Mihael</t>
  </si>
  <si>
    <t>Khan</t>
  </si>
  <si>
    <t>Phoebe</t>
  </si>
  <si>
    <t>Gour</t>
  </si>
  <si>
    <t>Leighton</t>
  </si>
  <si>
    <t>Forrest</t>
  </si>
  <si>
    <t>Natasha</t>
  </si>
  <si>
    <t>Song</t>
  </si>
  <si>
    <t>Aanya</t>
  </si>
  <si>
    <t>Zhang</t>
  </si>
  <si>
    <t>Connor</t>
  </si>
  <si>
    <t>Betts</t>
  </si>
  <si>
    <t>Yvette</t>
  </si>
  <si>
    <t>Biti</t>
  </si>
  <si>
    <t>Charlie</t>
  </si>
  <si>
    <t>Bui</t>
  </si>
  <si>
    <t>Stevie</t>
  </si>
  <si>
    <t>Bacata</t>
  </si>
  <si>
    <t>Nicholas</t>
  </si>
  <si>
    <t>Fernandes</t>
  </si>
  <si>
    <t>Radhya</t>
  </si>
  <si>
    <t>Staples</t>
  </si>
  <si>
    <t>Senome</t>
  </si>
  <si>
    <t>Sales</t>
  </si>
  <si>
    <t>Eric</t>
  </si>
  <si>
    <t>Mei</t>
  </si>
  <si>
    <t>WANG</t>
  </si>
  <si>
    <t>ANNA</t>
  </si>
  <si>
    <t>Sean</t>
  </si>
  <si>
    <t>SANDERS</t>
  </si>
  <si>
    <t>elizabeth</t>
  </si>
  <si>
    <t>IT</t>
  </si>
  <si>
    <t>Floor</t>
  </si>
  <si>
    <t>Uma</t>
  </si>
  <si>
    <t>CHAUDRI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</si>
  <si>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</si>
  <si>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</si>
  <si>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</si>
  <si>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</si>
  <si>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</si>
  <si>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</si>
  <si>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</si>
  <si>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</si>
  <si>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</si>
  <si>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</si>
  <si>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</si>
  <si>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</si>
  <si>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</si>
  <si>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</si>
  <si>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</si>
  <si>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</si>
  <si>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</si>
  <si>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</si>
  <si>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</si>
  <si>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</si>
  <si>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</si>
  <si>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</si>
  <si>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</si>
  <si>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</si>
  <si>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</si>
  <si>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</si>
  <si>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</si>
  <si>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</si>
  <si>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</si>
  <si>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</si>
  <si>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</si>
  <si>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</si>
  <si>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</si>
  <si>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Pushpin HR Database</t>
  </si>
  <si>
    <t>Date: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</si>
  <si>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</si>
  <si>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</si>
  <si>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</si>
  <si>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</si>
  <si>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</si>
  <si>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</si>
  <si>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</si>
  <si>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</si>
  <si>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</si>
  <si>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</si>
  <si>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</si>
  <si>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</si>
  <si>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</si>
  <si>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</si>
  <si>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</si>
  <si>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</si>
  <si>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</si>
  <si>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</si>
  <si>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</si>
  <si>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Wing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</si>
  <si>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</si>
  <si>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</si>
  <si>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</si>
  <si>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</si>
  <si>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</si>
  <si>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</si>
  <si>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</si>
  <si>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</si>
  <si>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</si>
  <si>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</si>
  <si>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</si>
  <si>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</si>
  <si>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</si>
  <si>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2654</t>
  </si>
  <si>
    <t>02-North 2793</t>
  </si>
  <si>
    <t>Last Review</t>
  </si>
  <si>
    <t>Next Review</t>
  </si>
  <si>
    <t>02-West 2578</t>
  </si>
  <si>
    <t>martinez</t>
  </si>
  <si>
    <t>carlos</t>
  </si>
  <si>
    <t>Preston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</si>
</sst>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4" fillId="0" borderId="0" xfId="0" applyFont="1" applyFill="1" applyBorder="1" applyAlignment="1">
      <alignment horizontal="left" wrapText="1"/>
    </xf>
    <xf numFmtId="164" fontId="0" fillId="0" borderId="0" xfId="0" applyNumberFormat="1"/>
    <xf numFmtId="0" fontId="2" fillId="0" borderId="0" xfId="1"/>
    <xf numFmtId="0" fontId="0" fillId="0" borderId="0" xfId="0" applyNumberFormat="1"/>
    <xf numFmtId="0" fontId="5" fillId="2" borderId="0" xfId="2" applyFont="1" applyBorder="1" applyAlignment="1">
      <alignment horizontal="left" wrapText="1"/>
    </xf>
    <xf numFmtId="0" fontId="3" fillId="2" borderId="0" xfId="2"/>
    <xf numFmtId="22" fontId="1" fillId="3" borderId="0" xfId="3" applyNumberFormat="1"/>
    <xf numFmtId="0" fontId="6" fillId="0" borderId="0" xfId="0" applyFont="1" applyAlignment="1">
      <alignment wrapText="1"/>
    </xf>
  </cellXfs>
  <cellStyles count="4">
    <cellStyle name="20% - Accent1" xfId="3" builtinId="30"/>
    <cellStyle name="Accent1" xfId="2" builtinId="2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zoomScale="90" zoomScaleNormal="90" workbookViewId="0">
      <selection activeCell="E4" sqref="E4:E38"/>
    </sheetView>
  </sheetViews>
  <sheetFormatPr defaultRowHeight="15" x14ac:dyDescent="0.25"/>
  <cols>
    <col min="1" max="1" width="10.28515625" customWidth="1"/>
    <col min="2" max="3" width="13" customWidth="1"/>
    <col min="4" max="4" width="18.85546875" customWidth="1"/>
    <col min="5" max="5" width="30.140625" customWidth="1"/>
    <col min="6" max="6" width="14" customWidth="1"/>
    <col min="7" max="7" width="13.28515625" customWidth="1"/>
    <col min="8" max="9" width="13.7109375" customWidth="1"/>
    <col min="10" max="10" width="17.7109375" customWidth="1"/>
    <col min="11" max="11" width="16.140625" customWidth="1"/>
    <col min="12" max="12" width="10.42578125" customWidth="1"/>
    <col min="13" max="13" width="12.7109375" customWidth="1"/>
    <col min="14" max="14" width="16.140625" customWidth="1"/>
    <col min="15" max="15" width="11.28515625" bestFit="1" customWidth="1"/>
  </cols>
  <sheetData>
    <row r="1" spans="1:14" ht="23.25" x14ac:dyDescent="0.35">
      <c r="A1" s="4" t="s">
        <v>117</v>
      </c>
      <c r="M1" s="7" t="s">
        <v>118</v>
      </c>
      <c r="N1" s="8"/>
    </row>
    <row r="3" spans="1:14" ht="31.5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84</v>
      </c>
      <c r="H3" s="6" t="s">
        <v>154</v>
      </c>
      <c r="I3" s="6" t="s">
        <v>155</v>
      </c>
      <c r="J3" s="6" t="s">
        <v>6</v>
      </c>
      <c r="K3" s="6" t="s">
        <v>7</v>
      </c>
      <c r="L3" s="6" t="s">
        <v>81</v>
      </c>
      <c r="M3" s="6" t="s">
        <v>8</v>
      </c>
      <c r="N3" s="6" t="s">
        <v>138</v>
      </c>
    </row>
    <row r="4" spans="1:14" x14ac:dyDescent="0.25">
      <c r="A4" t="s">
        <v>90</v>
      </c>
      <c r="B4" t="s">
        <v>66</v>
      </c>
      <c r="C4" s="9" t="s">
        <v>65</v>
      </c>
      <c r="D4" t="str">
        <f>CONCATENATE(C4, " ",  B4)</f>
        <v>Stevie Bacata</v>
      </c>
      <c r="E4" t="str">
        <f>C4&amp;"."&amp;B4&amp;"@pushpin.com"</f>
        <v>Stevie.Bacata@pushpin.com</v>
      </c>
      <c r="F4" s="1">
        <v>39556</v>
      </c>
      <c r="G4" s="3"/>
      <c r="H4" s="1">
        <v>42552</v>
      </c>
      <c r="I4" s="1"/>
      <c r="J4" s="2" t="s">
        <v>72</v>
      </c>
      <c r="K4" s="2" t="s">
        <v>119</v>
      </c>
      <c r="L4" s="1"/>
      <c r="M4" s="5"/>
    </row>
    <row r="5" spans="1:14" x14ac:dyDescent="0.25">
      <c r="A5" t="s">
        <v>85</v>
      </c>
      <c r="B5" t="s">
        <v>11</v>
      </c>
      <c r="C5" s="9" t="s">
        <v>17</v>
      </c>
      <c r="D5" t="str">
        <f t="shared" ref="D5:D38" si="0">CONCATENATE(C5, " ",  B5)</f>
        <v>Adam BARRY</v>
      </c>
      <c r="E5" t="str">
        <f t="shared" ref="E5:E38" si="1">C5&amp;"."&amp;B5&amp;"@pushpin.com"</f>
        <v>Adam.BARRY@pushpin.com</v>
      </c>
      <c r="F5" s="1">
        <v>38104</v>
      </c>
      <c r="G5" s="3"/>
      <c r="H5" s="1">
        <v>42825</v>
      </c>
      <c r="I5" s="1"/>
      <c r="J5" s="2" t="s">
        <v>36</v>
      </c>
      <c r="K5" s="2" t="s">
        <v>120</v>
      </c>
      <c r="L5" s="1"/>
      <c r="M5" s="5"/>
    </row>
    <row r="6" spans="1:14" x14ac:dyDescent="0.25">
      <c r="A6" t="s">
        <v>103</v>
      </c>
      <c r="B6" t="s">
        <v>60</v>
      </c>
      <c r="C6" s="9" t="s">
        <v>59</v>
      </c>
      <c r="D6" t="str">
        <f t="shared" si="0"/>
        <v>Connor Betts</v>
      </c>
      <c r="E6" t="str">
        <f t="shared" si="1"/>
        <v>Connor.Betts@pushpin.com</v>
      </c>
      <c r="F6" s="1">
        <v>41961</v>
      </c>
      <c r="G6" s="3"/>
      <c r="H6" s="1">
        <v>42656</v>
      </c>
      <c r="I6" s="1"/>
      <c r="J6" s="2" t="s">
        <v>72</v>
      </c>
      <c r="K6" s="2" t="s">
        <v>121</v>
      </c>
      <c r="L6" s="1"/>
      <c r="M6" s="5"/>
    </row>
    <row r="7" spans="1:14" x14ac:dyDescent="0.25">
      <c r="A7" t="s">
        <v>108</v>
      </c>
      <c r="B7" t="s">
        <v>157</v>
      </c>
      <c r="C7" s="9" t="s">
        <v>158</v>
      </c>
      <c r="D7" t="str">
        <f t="shared" si="0"/>
        <v>carlos martinez</v>
      </c>
      <c r="E7" t="str">
        <f t="shared" si="1"/>
        <v>carlos.martinez@pushpin.com</v>
      </c>
      <c r="F7" s="1">
        <v>42234</v>
      </c>
      <c r="G7" s="3"/>
      <c r="H7" s="1">
        <v>42804</v>
      </c>
      <c r="I7" s="1"/>
      <c r="J7" s="2" t="s">
        <v>23</v>
      </c>
      <c r="K7" s="2" t="s">
        <v>122</v>
      </c>
      <c r="L7" s="1"/>
      <c r="M7" s="5"/>
    </row>
    <row r="8" spans="1:14" x14ac:dyDescent="0.25">
      <c r="A8" t="s">
        <v>112</v>
      </c>
      <c r="B8" t="s">
        <v>62</v>
      </c>
      <c r="C8" s="9" t="s">
        <v>61</v>
      </c>
      <c r="D8" t="str">
        <f t="shared" si="0"/>
        <v>Yvette Biti</v>
      </c>
      <c r="E8" t="str">
        <f t="shared" si="1"/>
        <v>Yvette.Biti@pushpin.com</v>
      </c>
      <c r="F8" s="1">
        <v>42389</v>
      </c>
      <c r="G8" s="3"/>
      <c r="H8" s="1">
        <v>42566</v>
      </c>
      <c r="I8" s="1"/>
      <c r="J8" s="2" t="s">
        <v>72</v>
      </c>
      <c r="K8" s="2" t="s">
        <v>123</v>
      </c>
      <c r="L8" s="1"/>
      <c r="M8" s="5"/>
    </row>
    <row r="9" spans="1:14" x14ac:dyDescent="0.25">
      <c r="A9" t="s">
        <v>101</v>
      </c>
      <c r="B9" t="s">
        <v>31</v>
      </c>
      <c r="C9" s="9" t="s">
        <v>42</v>
      </c>
      <c r="D9" t="str">
        <f t="shared" si="0"/>
        <v>Jim BOLLER</v>
      </c>
      <c r="E9" t="str">
        <f t="shared" si="1"/>
        <v>Jim.BOLLER@pushpin.com</v>
      </c>
      <c r="F9" s="1">
        <v>41898</v>
      </c>
      <c r="G9" s="3"/>
      <c r="H9" s="1">
        <v>42551</v>
      </c>
      <c r="I9" s="1"/>
      <c r="J9" s="2" t="s">
        <v>21</v>
      </c>
      <c r="K9" s="2" t="s">
        <v>139</v>
      </c>
      <c r="L9" s="1"/>
      <c r="M9" s="5"/>
    </row>
    <row r="10" spans="1:14" x14ac:dyDescent="0.25">
      <c r="A10" t="s">
        <v>102</v>
      </c>
      <c r="B10" t="s">
        <v>64</v>
      </c>
      <c r="C10" s="9" t="s">
        <v>63</v>
      </c>
      <c r="D10" t="str">
        <f t="shared" si="0"/>
        <v>Charlie Bui</v>
      </c>
      <c r="E10" t="str">
        <f t="shared" si="1"/>
        <v>Charlie.Bui@pushpin.com</v>
      </c>
      <c r="F10" s="1">
        <v>41908</v>
      </c>
      <c r="G10" s="3"/>
      <c r="H10" s="1">
        <v>42619</v>
      </c>
      <c r="I10" s="1"/>
      <c r="J10" s="2" t="s">
        <v>72</v>
      </c>
      <c r="K10" s="2" t="s">
        <v>140</v>
      </c>
      <c r="L10" s="1"/>
      <c r="M10" s="5"/>
    </row>
    <row r="11" spans="1:14" x14ac:dyDescent="0.25">
      <c r="A11" t="s">
        <v>88</v>
      </c>
      <c r="B11" t="s">
        <v>46</v>
      </c>
      <c r="C11" s="9" t="s">
        <v>45</v>
      </c>
      <c r="D11" t="str">
        <f t="shared" si="0"/>
        <v>Tina Carlton</v>
      </c>
      <c r="E11" t="str">
        <f t="shared" si="1"/>
        <v>Tina.Carlton@pushpin.com</v>
      </c>
      <c r="F11" s="1">
        <v>38803</v>
      </c>
      <c r="G11" s="3"/>
      <c r="H11" s="1">
        <v>42761</v>
      </c>
      <c r="I11" s="1"/>
      <c r="J11" s="2" t="s">
        <v>72</v>
      </c>
      <c r="K11" s="2" t="s">
        <v>124</v>
      </c>
      <c r="L11" s="1"/>
      <c r="M11" s="5"/>
    </row>
    <row r="12" spans="1:14" x14ac:dyDescent="0.25">
      <c r="A12" t="s">
        <v>9</v>
      </c>
      <c r="B12" t="s">
        <v>33</v>
      </c>
      <c r="C12" s="9" t="s">
        <v>35</v>
      </c>
      <c r="D12" t="str">
        <f t="shared" si="0"/>
        <v>Joe CAROL</v>
      </c>
      <c r="E12" t="str">
        <f t="shared" si="1"/>
        <v>Joe.CAROL@pushpin.com</v>
      </c>
      <c r="F12" s="1">
        <v>36928</v>
      </c>
      <c r="G12" s="3"/>
      <c r="H12" s="1">
        <v>42596</v>
      </c>
      <c r="I12" s="1"/>
      <c r="J12" s="2" t="s">
        <v>34</v>
      </c>
      <c r="K12" s="2" t="s">
        <v>141</v>
      </c>
      <c r="L12" s="1"/>
      <c r="M12" s="5"/>
    </row>
    <row r="13" spans="1:14" x14ac:dyDescent="0.25">
      <c r="A13" t="s">
        <v>100</v>
      </c>
      <c r="B13" t="s">
        <v>16</v>
      </c>
      <c r="C13" s="9" t="s">
        <v>42</v>
      </c>
      <c r="D13" t="str">
        <f t="shared" si="0"/>
        <v>Jim CHAFFEE</v>
      </c>
      <c r="E13" t="str">
        <f t="shared" si="1"/>
        <v>Jim.CHAFFEE@pushpin.com</v>
      </c>
      <c r="F13" s="1">
        <v>41792</v>
      </c>
      <c r="G13" s="3"/>
      <c r="H13" s="1">
        <v>42544</v>
      </c>
      <c r="I13" s="1"/>
      <c r="J13" s="2" t="s">
        <v>18</v>
      </c>
      <c r="K13" s="2" t="s">
        <v>125</v>
      </c>
      <c r="L13" s="1"/>
      <c r="M13" s="5"/>
    </row>
    <row r="14" spans="1:14" x14ac:dyDescent="0.25">
      <c r="A14" t="s">
        <v>94</v>
      </c>
      <c r="B14" t="s">
        <v>48</v>
      </c>
      <c r="C14" s="9" t="s">
        <v>47</v>
      </c>
      <c r="D14" t="str">
        <f t="shared" si="0"/>
        <v>Samantha Chairs</v>
      </c>
      <c r="E14" t="str">
        <f t="shared" si="1"/>
        <v>Samantha.Chairs@pushpin.com</v>
      </c>
      <c r="F14" s="1">
        <v>40595</v>
      </c>
      <c r="G14" s="3"/>
      <c r="H14" s="1">
        <v>42629</v>
      </c>
      <c r="I14" s="1"/>
      <c r="J14" s="2" t="s">
        <v>72</v>
      </c>
      <c r="K14" s="2" t="s">
        <v>126</v>
      </c>
      <c r="L14" s="1"/>
      <c r="M14" s="5"/>
    </row>
    <row r="15" spans="1:14" x14ac:dyDescent="0.25">
      <c r="A15" t="s">
        <v>96</v>
      </c>
      <c r="B15" t="s">
        <v>83</v>
      </c>
      <c r="C15" s="9" t="s">
        <v>82</v>
      </c>
      <c r="D15" t="str">
        <f t="shared" si="0"/>
        <v>Uma CHAUDRI</v>
      </c>
      <c r="E15" t="str">
        <f t="shared" si="1"/>
        <v>Uma.CHAUDRI@pushpin.com</v>
      </c>
      <c r="F15" s="1">
        <v>40994</v>
      </c>
      <c r="G15" s="3"/>
      <c r="H15" s="1">
        <v>42848</v>
      </c>
      <c r="I15" s="1"/>
      <c r="J15" s="2" t="s">
        <v>23</v>
      </c>
      <c r="K15" s="2" t="s">
        <v>142</v>
      </c>
      <c r="L15" s="1"/>
      <c r="M15" s="5"/>
    </row>
    <row r="16" spans="1:14" x14ac:dyDescent="0.25">
      <c r="A16" t="s">
        <v>93</v>
      </c>
      <c r="B16" t="s">
        <v>43</v>
      </c>
      <c r="C16" s="9" t="s">
        <v>22</v>
      </c>
      <c r="D16" t="str">
        <f t="shared" si="0"/>
        <v>Elizabeth CHU</v>
      </c>
      <c r="E16" t="str">
        <f t="shared" si="1"/>
        <v>Elizabeth.CHU@pushpin.com</v>
      </c>
      <c r="F16" s="1">
        <v>40225</v>
      </c>
      <c r="G16" s="3"/>
      <c r="H16" s="1">
        <v>42860</v>
      </c>
      <c r="I16" s="1"/>
      <c r="J16" s="2" t="s">
        <v>80</v>
      </c>
      <c r="K16" s="2" t="s">
        <v>127</v>
      </c>
      <c r="L16" s="1"/>
      <c r="M16" s="5"/>
    </row>
    <row r="17" spans="1:13" x14ac:dyDescent="0.25">
      <c r="A17" t="s">
        <v>12</v>
      </c>
      <c r="B17" t="s">
        <v>26</v>
      </c>
      <c r="C17" s="9" t="s">
        <v>73</v>
      </c>
      <c r="D17" t="str">
        <f t="shared" si="0"/>
        <v>Eric CHUNG</v>
      </c>
      <c r="E17" t="str">
        <f t="shared" si="1"/>
        <v>Eric.CHUNG@pushpin.com</v>
      </c>
      <c r="F17" s="1">
        <v>36955</v>
      </c>
      <c r="G17" s="3"/>
      <c r="H17" s="1">
        <v>42540</v>
      </c>
      <c r="I17" s="1"/>
      <c r="J17" s="2" t="s">
        <v>80</v>
      </c>
      <c r="K17" s="2" t="s">
        <v>128</v>
      </c>
      <c r="L17" s="1"/>
      <c r="M17" s="5"/>
    </row>
    <row r="18" spans="1:13" x14ac:dyDescent="0.25">
      <c r="A18" t="s">
        <v>116</v>
      </c>
      <c r="B18" t="s">
        <v>30</v>
      </c>
      <c r="C18" s="9" t="s">
        <v>79</v>
      </c>
      <c r="D18" t="str">
        <f t="shared" si="0"/>
        <v>elizabeth CLARK</v>
      </c>
      <c r="E18" t="str">
        <f t="shared" si="1"/>
        <v>elizabeth.CLARK@pushpin.com</v>
      </c>
      <c r="F18" s="1">
        <v>42912</v>
      </c>
      <c r="G18" s="3"/>
      <c r="H18" s="1">
        <v>42828</v>
      </c>
      <c r="I18" s="1"/>
      <c r="J18" s="2" t="s">
        <v>36</v>
      </c>
      <c r="K18" s="2" t="s">
        <v>130</v>
      </c>
      <c r="L18" s="1"/>
      <c r="M18" s="5"/>
    </row>
    <row r="19" spans="1:13" x14ac:dyDescent="0.25">
      <c r="A19" t="s">
        <v>104</v>
      </c>
      <c r="B19" t="s">
        <v>30</v>
      </c>
      <c r="C19" s="9" t="s">
        <v>76</v>
      </c>
      <c r="D19" t="str">
        <f t="shared" si="0"/>
        <v>ANNA CLARK</v>
      </c>
      <c r="E19" t="str">
        <f t="shared" si="1"/>
        <v>ANNA.CLARK@pushpin.com</v>
      </c>
      <c r="F19" s="1">
        <v>41995</v>
      </c>
      <c r="G19" s="3"/>
      <c r="H19" s="1">
        <v>42731</v>
      </c>
      <c r="I19" s="1"/>
      <c r="J19" s="2" t="s">
        <v>21</v>
      </c>
      <c r="K19" s="2" t="s">
        <v>129</v>
      </c>
      <c r="L19" s="1"/>
      <c r="M19" s="5"/>
    </row>
    <row r="20" spans="1:13" x14ac:dyDescent="0.25">
      <c r="A20" t="s">
        <v>99</v>
      </c>
      <c r="B20" t="s">
        <v>13</v>
      </c>
      <c r="C20" s="9" t="s">
        <v>29</v>
      </c>
      <c r="D20" t="str">
        <f t="shared" si="0"/>
        <v>Sabrina COLE</v>
      </c>
      <c r="E20" t="str">
        <f t="shared" si="1"/>
        <v>Sabrina.COLE@pushpin.com</v>
      </c>
      <c r="F20" s="1">
        <v>41407</v>
      </c>
      <c r="G20" s="3"/>
      <c r="H20" s="1">
        <v>42720</v>
      </c>
      <c r="I20" s="1"/>
      <c r="J20" s="2" t="s">
        <v>36</v>
      </c>
      <c r="K20" s="2" t="s">
        <v>131</v>
      </c>
      <c r="L20" s="1"/>
      <c r="M20" s="5"/>
    </row>
    <row r="21" spans="1:13" x14ac:dyDescent="0.25">
      <c r="A21" t="s">
        <v>91</v>
      </c>
      <c r="B21" t="s">
        <v>37</v>
      </c>
      <c r="C21" s="9" t="s">
        <v>25</v>
      </c>
      <c r="D21" t="str">
        <f t="shared" si="0"/>
        <v>Janet COMUNTZIS</v>
      </c>
      <c r="E21" t="str">
        <f t="shared" si="1"/>
        <v>Janet.COMUNTZIS@pushpin.com</v>
      </c>
      <c r="F21" s="1">
        <v>39692</v>
      </c>
      <c r="G21" s="3"/>
      <c r="H21" s="1">
        <v>42598</v>
      </c>
      <c r="I21" s="1"/>
      <c r="J21" s="2" t="s">
        <v>36</v>
      </c>
      <c r="K21" s="2" t="s">
        <v>132</v>
      </c>
      <c r="L21" s="1"/>
      <c r="M21" s="5"/>
    </row>
    <row r="22" spans="1:13" x14ac:dyDescent="0.25">
      <c r="A22" t="s">
        <v>98</v>
      </c>
      <c r="B22" t="s">
        <v>10</v>
      </c>
      <c r="C22" s="9" t="s">
        <v>27</v>
      </c>
      <c r="D22" t="str">
        <f t="shared" si="0"/>
        <v>Bob DECKER</v>
      </c>
      <c r="E22" t="str">
        <f t="shared" si="1"/>
        <v>Bob.DECKER@pushpin.com</v>
      </c>
      <c r="F22" s="1">
        <v>41214</v>
      </c>
      <c r="G22" s="3"/>
      <c r="H22" s="1">
        <v>42566</v>
      </c>
      <c r="I22" s="1"/>
      <c r="J22" s="2" t="s">
        <v>80</v>
      </c>
      <c r="K22" s="2" t="s">
        <v>143</v>
      </c>
      <c r="L22" s="1"/>
      <c r="M22" s="5"/>
    </row>
    <row r="23" spans="1:13" x14ac:dyDescent="0.25">
      <c r="A23" t="s">
        <v>97</v>
      </c>
      <c r="B23" t="s">
        <v>44</v>
      </c>
      <c r="C23" s="9" t="s">
        <v>45</v>
      </c>
      <c r="D23" t="str">
        <f t="shared" si="0"/>
        <v>Tina DESIATO</v>
      </c>
      <c r="E23" t="str">
        <f t="shared" si="1"/>
        <v>Tina.DESIATO@pushpin.com</v>
      </c>
      <c r="F23" s="1">
        <v>41176</v>
      </c>
      <c r="G23" s="3"/>
      <c r="H23" s="1">
        <v>42835</v>
      </c>
      <c r="I23" s="1"/>
      <c r="J23" t="s">
        <v>80</v>
      </c>
      <c r="K23" s="2" t="s">
        <v>144</v>
      </c>
      <c r="L23" s="1"/>
      <c r="M23" s="5"/>
    </row>
    <row r="24" spans="1:13" x14ac:dyDescent="0.25">
      <c r="A24" t="s">
        <v>107</v>
      </c>
      <c r="B24" t="s">
        <v>19</v>
      </c>
      <c r="C24" s="9" t="s">
        <v>40</v>
      </c>
      <c r="D24" t="str">
        <f t="shared" si="0"/>
        <v>Alexandra DONNELL</v>
      </c>
      <c r="E24" t="str">
        <f t="shared" si="1"/>
        <v>Alexandra.DONNELL@pushpin.com</v>
      </c>
      <c r="F24" s="1">
        <v>42233</v>
      </c>
      <c r="G24" s="3"/>
      <c r="H24" s="1">
        <v>42658</v>
      </c>
      <c r="I24" s="1"/>
      <c r="J24" s="2" t="s">
        <v>21</v>
      </c>
      <c r="K24" s="2" t="s">
        <v>133</v>
      </c>
      <c r="L24" s="1"/>
      <c r="M24" s="5"/>
    </row>
    <row r="25" spans="1:13" x14ac:dyDescent="0.25">
      <c r="A25" t="s">
        <v>111</v>
      </c>
      <c r="B25" t="s">
        <v>24</v>
      </c>
      <c r="C25" s="9" t="s">
        <v>38</v>
      </c>
      <c r="D25" t="str">
        <f t="shared" si="0"/>
        <v>Mark ELLIS</v>
      </c>
      <c r="E25" t="str">
        <f t="shared" si="1"/>
        <v>Mark.ELLIS@pushpin.com</v>
      </c>
      <c r="F25" s="1">
        <v>42376</v>
      </c>
      <c r="G25" s="3"/>
      <c r="H25" s="1">
        <v>42614</v>
      </c>
      <c r="I25" s="1"/>
      <c r="J25" s="2" t="s">
        <v>80</v>
      </c>
      <c r="K25" s="2" t="s">
        <v>134</v>
      </c>
      <c r="L25" s="1"/>
      <c r="M25" s="5"/>
    </row>
    <row r="26" spans="1:13" x14ac:dyDescent="0.25">
      <c r="A26" t="s">
        <v>89</v>
      </c>
      <c r="B26" t="s">
        <v>68</v>
      </c>
      <c r="C26" s="9" t="s">
        <v>67</v>
      </c>
      <c r="D26" t="str">
        <f t="shared" si="0"/>
        <v>Nicholas Fernandes</v>
      </c>
      <c r="E26" t="str">
        <f t="shared" si="1"/>
        <v>Nicholas.Fernandes@pushpin.com</v>
      </c>
      <c r="F26" s="1">
        <v>39028</v>
      </c>
      <c r="G26" s="3"/>
      <c r="H26" s="1">
        <v>42817</v>
      </c>
      <c r="I26" s="1"/>
      <c r="J26" s="2" t="s">
        <v>21</v>
      </c>
      <c r="K26" s="2" t="s">
        <v>145</v>
      </c>
      <c r="L26" s="1"/>
      <c r="M26" s="5"/>
    </row>
    <row r="27" spans="1:13" x14ac:dyDescent="0.25">
      <c r="A27" t="s">
        <v>86</v>
      </c>
      <c r="B27" t="s">
        <v>41</v>
      </c>
      <c r="C27" s="9" t="s">
        <v>32</v>
      </c>
      <c r="D27" t="str">
        <f t="shared" si="0"/>
        <v>Mary FERRIS</v>
      </c>
      <c r="E27" t="str">
        <f t="shared" si="1"/>
        <v>Mary.FERRIS@pushpin.com</v>
      </c>
      <c r="F27" s="1">
        <v>38553</v>
      </c>
      <c r="G27" s="3"/>
      <c r="H27" s="1">
        <v>42845</v>
      </c>
      <c r="I27" s="1"/>
      <c r="J27" s="2" t="s">
        <v>72</v>
      </c>
      <c r="K27" s="2" t="s">
        <v>146</v>
      </c>
      <c r="L27" s="1"/>
      <c r="M27" s="5"/>
    </row>
    <row r="28" spans="1:13" x14ac:dyDescent="0.25">
      <c r="A28" t="s">
        <v>87</v>
      </c>
      <c r="B28" t="s">
        <v>39</v>
      </c>
      <c r="C28" s="9" t="s">
        <v>20</v>
      </c>
      <c r="D28" t="str">
        <f t="shared" si="0"/>
        <v>Susan FILOSA</v>
      </c>
      <c r="E28" t="str">
        <f t="shared" si="1"/>
        <v>Susan.FILOSA@pushpin.com</v>
      </c>
      <c r="F28" s="1">
        <v>38749</v>
      </c>
      <c r="G28" s="3"/>
      <c r="H28" s="1">
        <v>42776</v>
      </c>
      <c r="I28" s="1"/>
      <c r="J28" s="2" t="s">
        <v>36</v>
      </c>
      <c r="K28" s="2" t="s">
        <v>135</v>
      </c>
      <c r="L28" s="1"/>
      <c r="M28" s="5"/>
    </row>
    <row r="29" spans="1:13" x14ac:dyDescent="0.25">
      <c r="A29" t="s">
        <v>15</v>
      </c>
      <c r="B29" t="s">
        <v>28</v>
      </c>
      <c r="C29" s="9" t="s">
        <v>14</v>
      </c>
      <c r="D29" t="str">
        <f t="shared" si="0"/>
        <v>Daniel FLANDERS</v>
      </c>
      <c r="E29" t="str">
        <f t="shared" si="1"/>
        <v>Daniel.FLANDERS@pushpin.com</v>
      </c>
      <c r="F29" s="1">
        <v>37515</v>
      </c>
      <c r="G29" s="3"/>
      <c r="H29" s="1">
        <v>42586</v>
      </c>
      <c r="I29" s="1"/>
      <c r="J29" s="2" t="s">
        <v>72</v>
      </c>
      <c r="K29" s="2" t="s">
        <v>147</v>
      </c>
      <c r="L29" s="1"/>
      <c r="M29" s="5"/>
    </row>
    <row r="30" spans="1:13" x14ac:dyDescent="0.25">
      <c r="A30" t="s">
        <v>106</v>
      </c>
      <c r="B30" t="s">
        <v>54</v>
      </c>
      <c r="C30" s="9" t="s">
        <v>53</v>
      </c>
      <c r="D30" t="str">
        <f t="shared" si="0"/>
        <v>Leighton Forrest</v>
      </c>
      <c r="E30" t="str">
        <f t="shared" si="1"/>
        <v>Leighton.Forrest@pushpin.com</v>
      </c>
      <c r="F30" s="1">
        <v>42125</v>
      </c>
      <c r="G30" s="3"/>
      <c r="H30" s="1">
        <v>42710</v>
      </c>
      <c r="I30" s="1"/>
      <c r="J30" s="2" t="s">
        <v>72</v>
      </c>
      <c r="K30" s="2" t="s">
        <v>148</v>
      </c>
      <c r="L30" s="1"/>
      <c r="M30" s="5"/>
    </row>
    <row r="31" spans="1:13" x14ac:dyDescent="0.25">
      <c r="A31" t="s">
        <v>114</v>
      </c>
      <c r="B31" t="s">
        <v>52</v>
      </c>
      <c r="C31" s="9" t="s">
        <v>51</v>
      </c>
      <c r="D31" t="str">
        <f t="shared" si="0"/>
        <v>Phoebe Gour</v>
      </c>
      <c r="E31" t="str">
        <f t="shared" si="1"/>
        <v>Phoebe.Gour@pushpin.com</v>
      </c>
      <c r="F31" s="1">
        <v>42726</v>
      </c>
      <c r="G31" s="3"/>
      <c r="H31" s="1">
        <v>42539</v>
      </c>
      <c r="I31" s="1"/>
      <c r="J31" s="2" t="s">
        <v>72</v>
      </c>
      <c r="K31" s="2" t="s">
        <v>149</v>
      </c>
      <c r="L31" s="1"/>
      <c r="M31" s="5"/>
    </row>
    <row r="32" spans="1:13" x14ac:dyDescent="0.25">
      <c r="A32" t="s">
        <v>92</v>
      </c>
      <c r="B32" t="s">
        <v>50</v>
      </c>
      <c r="C32" s="9" t="s">
        <v>49</v>
      </c>
      <c r="D32" t="str">
        <f t="shared" si="0"/>
        <v>Mihael Khan</v>
      </c>
      <c r="E32" t="str">
        <f t="shared" si="1"/>
        <v>Mihael.Khan@pushpin.com</v>
      </c>
      <c r="F32" s="1">
        <v>40162</v>
      </c>
      <c r="G32" s="3"/>
      <c r="H32" s="1">
        <v>42563</v>
      </c>
      <c r="I32" s="1"/>
      <c r="J32" s="2" t="s">
        <v>72</v>
      </c>
      <c r="K32" s="2" t="s">
        <v>150</v>
      </c>
      <c r="L32" s="1"/>
      <c r="M32" s="5"/>
    </row>
    <row r="33" spans="1:13" x14ac:dyDescent="0.25">
      <c r="A33" t="s">
        <v>113</v>
      </c>
      <c r="B33" t="s">
        <v>78</v>
      </c>
      <c r="C33" s="9" t="s">
        <v>77</v>
      </c>
      <c r="D33" t="str">
        <f t="shared" si="0"/>
        <v>Sean SANDERS</v>
      </c>
      <c r="E33" t="str">
        <f t="shared" si="1"/>
        <v>Sean.SANDERS@pushpin.com</v>
      </c>
      <c r="F33" s="1">
        <v>42892</v>
      </c>
      <c r="G33" s="3"/>
      <c r="H33" s="1">
        <v>42731</v>
      </c>
      <c r="I33" s="1"/>
      <c r="J33" s="2" t="s">
        <v>23</v>
      </c>
      <c r="K33" s="2" t="s">
        <v>136</v>
      </c>
      <c r="L33" s="1"/>
      <c r="M33" s="5"/>
    </row>
    <row r="34" spans="1:13" x14ac:dyDescent="0.25">
      <c r="A34" t="s">
        <v>110</v>
      </c>
      <c r="B34" t="s">
        <v>70</v>
      </c>
      <c r="C34" s="9" t="s">
        <v>69</v>
      </c>
      <c r="D34" t="str">
        <f t="shared" si="0"/>
        <v>Radhya Staples</v>
      </c>
      <c r="E34" t="str">
        <f t="shared" si="1"/>
        <v>Radhya.Staples@pushpin.com</v>
      </c>
      <c r="F34" s="1">
        <v>42325</v>
      </c>
      <c r="G34" s="3"/>
      <c r="H34" s="1">
        <v>42590</v>
      </c>
      <c r="I34" s="1"/>
      <c r="J34" s="2" t="s">
        <v>72</v>
      </c>
      <c r="K34" s="2" t="s">
        <v>151</v>
      </c>
      <c r="L34" s="1"/>
      <c r="M34" s="5"/>
    </row>
    <row r="35" spans="1:13" x14ac:dyDescent="0.25">
      <c r="A35" t="s">
        <v>95</v>
      </c>
      <c r="B35" t="s">
        <v>56</v>
      </c>
      <c r="C35" s="9" t="s">
        <v>55</v>
      </c>
      <c r="D35" t="str">
        <f t="shared" si="0"/>
        <v>Natasha Song</v>
      </c>
      <c r="E35" t="str">
        <f t="shared" si="1"/>
        <v>Natasha.Song@pushpin.com</v>
      </c>
      <c r="F35" s="1">
        <v>40714</v>
      </c>
      <c r="G35" s="3"/>
      <c r="H35" s="1">
        <v>42507</v>
      </c>
      <c r="I35" s="1"/>
      <c r="J35" s="2" t="s">
        <v>72</v>
      </c>
      <c r="K35" s="2" t="s">
        <v>156</v>
      </c>
      <c r="L35" s="1"/>
      <c r="M35" s="5"/>
    </row>
    <row r="36" spans="1:13" x14ac:dyDescent="0.25">
      <c r="A36" t="s">
        <v>109</v>
      </c>
      <c r="B36" t="s">
        <v>71</v>
      </c>
      <c r="C36" s="9" t="s">
        <v>159</v>
      </c>
      <c r="D36" t="str">
        <f t="shared" si="0"/>
        <v>Preston Senome</v>
      </c>
      <c r="E36" t="str">
        <f t="shared" si="1"/>
        <v>Preston.Senome@pushpin.com</v>
      </c>
      <c r="F36" s="1">
        <v>42326</v>
      </c>
      <c r="G36" s="3"/>
      <c r="H36" s="1">
        <v>42801</v>
      </c>
      <c r="I36" s="1"/>
      <c r="J36" s="2" t="s">
        <v>72</v>
      </c>
      <c r="K36" s="2" t="s">
        <v>152</v>
      </c>
      <c r="L36" s="1"/>
      <c r="M36" s="5"/>
    </row>
    <row r="37" spans="1:13" x14ac:dyDescent="0.25">
      <c r="A37" t="s">
        <v>115</v>
      </c>
      <c r="B37" t="s">
        <v>75</v>
      </c>
      <c r="C37" s="9" t="s">
        <v>74</v>
      </c>
      <c r="D37" t="str">
        <f t="shared" si="0"/>
        <v>Mei WANG</v>
      </c>
      <c r="E37" t="str">
        <f t="shared" si="1"/>
        <v>Mei.WANG@pushpin.com</v>
      </c>
      <c r="F37" s="1">
        <v>40189</v>
      </c>
      <c r="G37" s="3"/>
      <c r="H37" s="1">
        <v>42839</v>
      </c>
      <c r="I37" s="1"/>
      <c r="J37" s="2" t="s">
        <v>34</v>
      </c>
      <c r="K37" s="2" t="s">
        <v>137</v>
      </c>
      <c r="L37" s="1"/>
      <c r="M37" s="5"/>
    </row>
    <row r="38" spans="1:13" x14ac:dyDescent="0.25">
      <c r="A38" t="s">
        <v>105</v>
      </c>
      <c r="B38" t="s">
        <v>58</v>
      </c>
      <c r="C38" s="9" t="s">
        <v>57</v>
      </c>
      <c r="D38" t="str">
        <f t="shared" si="0"/>
        <v>Aanya Zhang</v>
      </c>
      <c r="E38" t="str">
        <f t="shared" si="1"/>
        <v>Aanya.Zhang@pushpin.com</v>
      </c>
      <c r="F38" s="1">
        <v>42009</v>
      </c>
      <c r="G38" s="3"/>
      <c r="H38" s="1">
        <v>42652</v>
      </c>
      <c r="I38" s="1"/>
      <c r="J38" s="2" t="s">
        <v>72</v>
      </c>
      <c r="K38" s="2" t="s">
        <v>153</v>
      </c>
      <c r="L38" s="1"/>
      <c r="M38" s="5"/>
    </row>
  </sheetData>
  <sortState ref="A4:M38">
    <sortCondition ref="B6"/>
  </sortState>
  <pageMargins left="0.7" right="0.7" top="0.75" bottom="0.75" header="0.3" footer="0.3"/>
  <pageSetup paperSize="9"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Agus Richard Lubis</cp:lastModifiedBy>
  <dcterms:created xsi:type="dcterms:W3CDTF">2017-06-15T06:51:11Z</dcterms:created>
  <dcterms:modified xsi:type="dcterms:W3CDTF">2019-08-25T18:42:38Z</dcterms:modified>
</cp:coreProperties>
</file>