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rameworkWeb\covid19\"/>
    </mc:Choice>
  </mc:AlternateContent>
  <bookViews>
    <workbookView xWindow="0" yWindow="0" windowWidth="8580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AE13" i="1" s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AE45" i="1" s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AE61" i="1" s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AE77" i="1" s="1"/>
  <c r="U78" i="1"/>
  <c r="U79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2" i="1"/>
  <c r="S12" i="1"/>
  <c r="S3" i="1"/>
  <c r="S4" i="1"/>
  <c r="S5" i="1"/>
  <c r="S6" i="1"/>
  <c r="S7" i="1"/>
  <c r="S8" i="1"/>
  <c r="S9" i="1"/>
  <c r="S10" i="1"/>
  <c r="S11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AE40" i="1" s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AE51" i="1" s="1"/>
  <c r="P52" i="1"/>
  <c r="P53" i="1"/>
  <c r="P54" i="1"/>
  <c r="P55" i="1"/>
  <c r="P56" i="1"/>
  <c r="AE56" i="1" s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2" i="1"/>
  <c r="AE19" i="1"/>
  <c r="AE24" i="1"/>
  <c r="AE35" i="1"/>
  <c r="AE67" i="1"/>
  <c r="AE72" i="1"/>
  <c r="AE3" i="1"/>
  <c r="AE8" i="1" l="1"/>
  <c r="AE54" i="1"/>
  <c r="AE70" i="1"/>
  <c r="AE38" i="1"/>
  <c r="AE22" i="1"/>
  <c r="AE6" i="1"/>
  <c r="AE78" i="1"/>
  <c r="AE76" i="1"/>
  <c r="AE73" i="1"/>
  <c r="AE71" i="1"/>
  <c r="AE68" i="1"/>
  <c r="AE66" i="1"/>
  <c r="AE64" i="1"/>
  <c r="AE62" i="1"/>
  <c r="AE60" i="1"/>
  <c r="AE57" i="1"/>
  <c r="AE55" i="1"/>
  <c r="AE52" i="1"/>
  <c r="AE50" i="1"/>
  <c r="AE49" i="1"/>
  <c r="AE48" i="1"/>
  <c r="AE47" i="1"/>
  <c r="AE46" i="1"/>
  <c r="AE44" i="1"/>
  <c r="AE43" i="1"/>
  <c r="AE42" i="1"/>
  <c r="AE41" i="1"/>
  <c r="AE39" i="1"/>
  <c r="AE37" i="1"/>
  <c r="AE36" i="1"/>
  <c r="AE34" i="1"/>
  <c r="AE33" i="1"/>
  <c r="AE32" i="1"/>
  <c r="AE31" i="1"/>
  <c r="AE30" i="1"/>
  <c r="AE29" i="1"/>
  <c r="AE28" i="1"/>
  <c r="AE27" i="1"/>
  <c r="AE26" i="1"/>
  <c r="AE25" i="1"/>
  <c r="AE23" i="1"/>
  <c r="AE21" i="1"/>
  <c r="AE20" i="1"/>
  <c r="AE18" i="1"/>
  <c r="AE17" i="1"/>
  <c r="AE16" i="1"/>
  <c r="AE15" i="1"/>
  <c r="AE14" i="1"/>
  <c r="AE12" i="1"/>
  <c r="AE11" i="1"/>
  <c r="AE10" i="1"/>
  <c r="AE9" i="1"/>
  <c r="AE7" i="1"/>
  <c r="AE5" i="1"/>
  <c r="AE4" i="1"/>
  <c r="AE79" i="1"/>
  <c r="AE75" i="1"/>
  <c r="AE74" i="1"/>
  <c r="AE69" i="1"/>
  <c r="AE65" i="1"/>
  <c r="AE63" i="1"/>
  <c r="AE59" i="1"/>
  <c r="AE58" i="1"/>
  <c r="AE53" i="1"/>
  <c r="AE2" i="1"/>
</calcChain>
</file>

<file path=xl/sharedStrings.xml><?xml version="1.0" encoding="utf-8"?>
<sst xmlns="http://schemas.openxmlformats.org/spreadsheetml/2006/main" count="1339" uniqueCount="27">
  <si>
    <t>V</t>
  </si>
  <si>
    <t>S1</t>
  </si>
  <si>
    <t>S2</t>
  </si>
  <si>
    <t>S3</t>
  </si>
  <si>
    <t>";  $status= "</t>
  </si>
  <si>
    <t>";}</t>
  </si>
  <si>
    <t>PDP</t>
  </si>
  <si>
    <t>ODP</t>
  </si>
  <si>
    <t>OTG</t>
  </si>
  <si>
    <t>Sehat</t>
  </si>
  <si>
    <t>if($q1=="</t>
  </si>
  <si>
    <t>"&amp;&amp;$q2=="</t>
  </si>
  <si>
    <t>"&amp;&amp;$q3=="</t>
  </si>
  <si>
    <t>"&amp;&amp;$q4=="</t>
  </si>
  <si>
    <t>"&amp;&amp;$q5=="</t>
  </si>
  <si>
    <t>"&amp;&amp;$q6=="</t>
  </si>
  <si>
    <t>"){ $s = "</t>
  </si>
  <si>
    <t>")){ $s = "</t>
  </si>
  <si>
    <t>Ya</t>
  </si>
  <si>
    <t>Ragu</t>
  </si>
  <si>
    <t>Tidak</t>
  </si>
  <si>
    <t>if(($q1=="</t>
  </si>
  <si>
    <t>")&amp;&amp;($q2=="</t>
  </si>
  <si>
    <t>")&amp;&amp;($q3=="</t>
  </si>
  <si>
    <t>")&amp;&amp;($q4=="</t>
  </si>
  <si>
    <t>")&amp;&amp;($q5=="</t>
  </si>
  <si>
    <t>")&amp;&amp;($q6=="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</si>
</sst>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abSelected="1" topLeftCell="A67" workbookViewId="0">
      <selection activeCell="AE2" sqref="AE2:AE79"/>
    </sheetView>
  </sheetViews>
  <sheetFormatPr defaultRowHeight="15" x14ac:dyDescent="0.25"/>
  <cols>
    <col min="1" max="13" width="3.7109375" customWidth="1"/>
    <col min="14" max="14" width="3.28515625" bestFit="1" customWidth="1"/>
    <col min="15" max="15" width="5.85546875" bestFit="1" customWidth="1"/>
    <col min="16" max="21" width="2" bestFit="1" customWidth="1"/>
  </cols>
  <sheetData>
    <row r="1" spans="1:31" ht="27" thickBot="1" x14ac:dyDescent="0.3">
      <c r="A1" s="19" t="s">
        <v>18</v>
      </c>
      <c r="B1" s="20" t="s">
        <v>19</v>
      </c>
      <c r="C1" s="21" t="s">
        <v>20</v>
      </c>
      <c r="D1" s="22" t="s">
        <v>18</v>
      </c>
      <c r="E1" s="21" t="s">
        <v>20</v>
      </c>
      <c r="F1" s="22" t="s">
        <v>18</v>
      </c>
      <c r="G1" s="21" t="s">
        <v>20</v>
      </c>
      <c r="H1" s="22" t="s">
        <v>18</v>
      </c>
      <c r="I1" s="21" t="s">
        <v>20</v>
      </c>
      <c r="J1" s="22" t="s">
        <v>18</v>
      </c>
      <c r="K1" s="21" t="s">
        <v>20</v>
      </c>
      <c r="L1" s="23" t="s">
        <v>18</v>
      </c>
      <c r="M1" s="24" t="s">
        <v>20</v>
      </c>
    </row>
    <row r="2" spans="1:31" ht="15.75" thickBot="1" x14ac:dyDescent="0.3">
      <c r="A2" s="1" t="s">
        <v>0</v>
      </c>
      <c r="B2" s="2"/>
      <c r="C2" s="2"/>
      <c r="D2" s="3" t="s">
        <v>0</v>
      </c>
      <c r="E2" s="2"/>
      <c r="F2" s="3" t="s">
        <v>0</v>
      </c>
      <c r="G2" s="2"/>
      <c r="H2" s="3" t="s">
        <v>0</v>
      </c>
      <c r="I2" s="2"/>
      <c r="J2" s="3" t="s">
        <v>0</v>
      </c>
      <c r="K2" s="2"/>
      <c r="L2" s="3" t="s">
        <v>0</v>
      </c>
      <c r="M2" s="2"/>
      <c r="N2" s="25" t="s">
        <v>1</v>
      </c>
      <c r="O2" s="17" t="s">
        <v>6</v>
      </c>
      <c r="P2">
        <f>IF(A2="V",1,IF(B2="V",2,IF(C2="V",3,0)))</f>
        <v>1</v>
      </c>
      <c r="Q2">
        <f>IF(D2="V",1,IF(E2="V",2))</f>
        <v>1</v>
      </c>
      <c r="R2">
        <f>IF(F2="V",1,IF(G2="V",2))</f>
        <v>1</v>
      </c>
      <c r="S2">
        <f>IF(H2="V",1,IF(I2="V",2))</f>
        <v>1</v>
      </c>
      <c r="T2">
        <f>IF(J2="V",1,IF(K2="V",2))</f>
        <v>1</v>
      </c>
      <c r="U2">
        <f>IF(L2="V",1,IF(M2="V",2))</f>
        <v>1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4</v>
      </c>
      <c r="AD2" t="s">
        <v>5</v>
      </c>
      <c r="AE2" s="18" t="str">
        <f>CONCATENATE(V2,P2,W2,Q2,X2,R2,Y2,S2,Z2,T2,AA2,U2,AB2,N2,AC2,O2,AD2)</f>
        <v>if($q1=="1"&amp;&amp;$q2=="1"&amp;&amp;$q3=="1"&amp;&amp;$q4=="1"&amp;&amp;$q5=="1"&amp;&amp;$q6=="1"){ $s = "S1";  $status= "PDP";}</v>
      </c>
    </row>
    <row r="3" spans="1:31" ht="15.75" thickBot="1" x14ac:dyDescent="0.3">
      <c r="A3" s="4"/>
      <c r="B3" s="5" t="s">
        <v>0</v>
      </c>
      <c r="C3" s="6"/>
      <c r="D3" s="5" t="s">
        <v>0</v>
      </c>
      <c r="E3" s="5"/>
      <c r="F3" s="5" t="s">
        <v>0</v>
      </c>
      <c r="G3" s="6"/>
      <c r="H3" s="5" t="s">
        <v>0</v>
      </c>
      <c r="I3" s="6"/>
      <c r="J3" s="5" t="s">
        <v>0</v>
      </c>
      <c r="K3" s="6"/>
      <c r="L3" s="5" t="s">
        <v>0</v>
      </c>
      <c r="M3" s="6"/>
      <c r="N3" s="25" t="s">
        <v>1</v>
      </c>
      <c r="O3" s="17" t="s">
        <v>6</v>
      </c>
      <c r="P3">
        <f t="shared" ref="P3:P66" si="0">IF(A3="V",1,IF(B3="V",2,IF(C3="V",3,0)))</f>
        <v>2</v>
      </c>
      <c r="Q3">
        <f t="shared" ref="Q3:Q66" si="1">IF(D3="V",1,IF(E3="V",2))</f>
        <v>1</v>
      </c>
      <c r="R3">
        <f t="shared" ref="R3:R66" si="2">IF(F3="V",1,IF(G3="V",2))</f>
        <v>1</v>
      </c>
      <c r="S3">
        <f t="shared" ref="S3:S66" si="3">IF(H3="V",1,IF(I3="V",2))</f>
        <v>1</v>
      </c>
      <c r="T3">
        <f t="shared" ref="T3:T66" si="4">IF(J3="V",1,IF(K3="V",2))</f>
        <v>1</v>
      </c>
      <c r="U3">
        <f t="shared" ref="U3:U66" si="5">IF(L3="V",1,IF(M3="V",2))</f>
        <v>1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t="s">
        <v>15</v>
      </c>
      <c r="AB3" t="s">
        <v>16</v>
      </c>
      <c r="AC3" t="s">
        <v>4</v>
      </c>
      <c r="AD3" t="s">
        <v>5</v>
      </c>
      <c r="AE3" s="18" t="str">
        <f>CONCATENATE(V3,P3,W3,Q3,X3,R3,Y3,S3,Z3,T3,AA3,U3,AB3,N3,AC3,O3,AD3)</f>
        <v>if($q1=="2"&amp;&amp;$q2=="1"&amp;&amp;$q3=="1"&amp;&amp;$q4=="1"&amp;&amp;$q5=="1"&amp;&amp;$q6=="1"){ $s = "S1";  $status= "PDP";}</v>
      </c>
    </row>
    <row r="4" spans="1:31" ht="15.75" thickBot="1" x14ac:dyDescent="0.3">
      <c r="A4" s="4"/>
      <c r="B4" s="6"/>
      <c r="C4" s="5" t="s">
        <v>0</v>
      </c>
      <c r="D4" s="5" t="s">
        <v>0</v>
      </c>
      <c r="E4" s="6"/>
      <c r="F4" s="5" t="s">
        <v>0</v>
      </c>
      <c r="G4" s="5"/>
      <c r="H4" s="5" t="s">
        <v>0</v>
      </c>
      <c r="I4" s="6"/>
      <c r="J4" s="5" t="s">
        <v>0</v>
      </c>
      <c r="K4" s="6"/>
      <c r="L4" s="5" t="s">
        <v>0</v>
      </c>
      <c r="M4" s="6"/>
      <c r="N4" s="25" t="s">
        <v>2</v>
      </c>
      <c r="O4" s="17" t="s">
        <v>7</v>
      </c>
      <c r="P4">
        <f t="shared" si="0"/>
        <v>3</v>
      </c>
      <c r="Q4">
        <f t="shared" si="1"/>
        <v>1</v>
      </c>
      <c r="R4">
        <f t="shared" si="2"/>
        <v>1</v>
      </c>
      <c r="S4">
        <f t="shared" si="3"/>
        <v>1</v>
      </c>
      <c r="T4">
        <f t="shared" si="4"/>
        <v>1</v>
      </c>
      <c r="U4">
        <f t="shared" si="5"/>
        <v>1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4</v>
      </c>
      <c r="AD4" t="s">
        <v>5</v>
      </c>
      <c r="AE4" s="18" t="str">
        <f>CONCATENATE(V4,P4,W4,Q4,X4,R4,Y4,S4,Z4,T4,AA4,U4,AB4,N4,AC4,O4,AD4)</f>
        <v>if($q1=="3"&amp;&amp;$q2=="1"&amp;&amp;$q3=="1"&amp;&amp;$q4=="1"&amp;&amp;$q5=="1"&amp;&amp;$q6=="1"){ $s = "S2";  $status= "ODP";}</v>
      </c>
    </row>
    <row r="5" spans="1:31" ht="15.75" thickBot="1" x14ac:dyDescent="0.3">
      <c r="A5" s="7" t="s">
        <v>0</v>
      </c>
      <c r="B5" s="8"/>
      <c r="C5" s="8"/>
      <c r="D5" s="9"/>
      <c r="E5" s="9" t="s">
        <v>0</v>
      </c>
      <c r="F5" s="9" t="s">
        <v>0</v>
      </c>
      <c r="G5" s="8"/>
      <c r="H5" s="9" t="s">
        <v>0</v>
      </c>
      <c r="I5" s="8"/>
      <c r="J5" s="9" t="s">
        <v>0</v>
      </c>
      <c r="K5" s="8"/>
      <c r="L5" s="9" t="s">
        <v>0</v>
      </c>
      <c r="M5" s="8"/>
      <c r="N5" s="25" t="s">
        <v>1</v>
      </c>
      <c r="O5" s="17" t="s">
        <v>6</v>
      </c>
      <c r="P5">
        <f t="shared" si="0"/>
        <v>1</v>
      </c>
      <c r="Q5">
        <f t="shared" si="1"/>
        <v>2</v>
      </c>
      <c r="R5">
        <f t="shared" si="2"/>
        <v>1</v>
      </c>
      <c r="S5">
        <f t="shared" si="3"/>
        <v>1</v>
      </c>
      <c r="T5">
        <f t="shared" si="4"/>
        <v>1</v>
      </c>
      <c r="U5">
        <f t="shared" si="5"/>
        <v>1</v>
      </c>
      <c r="V5" t="s">
        <v>10</v>
      </c>
      <c r="W5" t="s">
        <v>11</v>
      </c>
      <c r="X5" t="s">
        <v>12</v>
      </c>
      <c r="Y5" t="s">
        <v>13</v>
      </c>
      <c r="Z5" t="s">
        <v>14</v>
      </c>
      <c r="AA5" t="s">
        <v>15</v>
      </c>
      <c r="AB5" t="s">
        <v>16</v>
      </c>
      <c r="AC5" t="s">
        <v>4</v>
      </c>
      <c r="AD5" t="s">
        <v>5</v>
      </c>
      <c r="AE5" s="18" t="str">
        <f>CONCATENATE(V5,P5,W5,Q5,X5,R5,Y5,S5,Z5,T5,AA5,U5,AB5,N5,AC5,O5,AD5)</f>
        <v>if($q1=="1"&amp;&amp;$q2=="2"&amp;&amp;$q3=="1"&amp;&amp;$q4=="1"&amp;&amp;$q5=="1"&amp;&amp;$q6=="1"){ $s = "S1";  $status= "PDP";}</v>
      </c>
    </row>
    <row r="6" spans="1:31" ht="15.75" thickBot="1" x14ac:dyDescent="0.3">
      <c r="A6" s="7"/>
      <c r="B6" s="9" t="s">
        <v>0</v>
      </c>
      <c r="C6" s="8"/>
      <c r="D6" s="9"/>
      <c r="E6" s="9" t="s">
        <v>0</v>
      </c>
      <c r="F6" s="9" t="s">
        <v>0</v>
      </c>
      <c r="G6" s="8"/>
      <c r="H6" s="9" t="s">
        <v>0</v>
      </c>
      <c r="I6" s="8"/>
      <c r="J6" s="9" t="s">
        <v>0</v>
      </c>
      <c r="K6" s="8"/>
      <c r="L6" s="9" t="s">
        <v>0</v>
      </c>
      <c r="M6" s="8"/>
      <c r="N6" s="25" t="s">
        <v>1</v>
      </c>
      <c r="O6" s="17" t="s">
        <v>6</v>
      </c>
      <c r="P6">
        <f t="shared" si="0"/>
        <v>2</v>
      </c>
      <c r="Q6">
        <f t="shared" si="1"/>
        <v>2</v>
      </c>
      <c r="R6">
        <f t="shared" si="2"/>
        <v>1</v>
      </c>
      <c r="S6">
        <f t="shared" si="3"/>
        <v>1</v>
      </c>
      <c r="T6">
        <f t="shared" si="4"/>
        <v>1</v>
      </c>
      <c r="U6">
        <f t="shared" si="5"/>
        <v>1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  <c r="AC6" t="s">
        <v>4</v>
      </c>
      <c r="AD6" t="s">
        <v>5</v>
      </c>
      <c r="AE6" s="18" t="str">
        <f>CONCATENATE(V6,P6,W6,Q6,X6,R6,Y6,S6,Z6,T6,AA6,U6,AB6,N6,AC6,O6,AD6)</f>
        <v>if($q1=="2"&amp;&amp;$q2=="2"&amp;&amp;$q3=="1"&amp;&amp;$q4=="1"&amp;&amp;$q5=="1"&amp;&amp;$q6=="1"){ $s = "S1";  $status= "PDP";}</v>
      </c>
    </row>
    <row r="7" spans="1:31" ht="15.75" thickBot="1" x14ac:dyDescent="0.3">
      <c r="A7" s="7"/>
      <c r="B7" s="8"/>
      <c r="C7" s="9" t="s">
        <v>0</v>
      </c>
      <c r="D7" s="9"/>
      <c r="E7" s="9" t="s">
        <v>0</v>
      </c>
      <c r="F7" s="9" t="s">
        <v>0</v>
      </c>
      <c r="G7" s="9"/>
      <c r="H7" s="9" t="s">
        <v>0</v>
      </c>
      <c r="I7" s="8"/>
      <c r="J7" s="9" t="s">
        <v>0</v>
      </c>
      <c r="K7" s="8"/>
      <c r="L7" s="9" t="s">
        <v>0</v>
      </c>
      <c r="M7" s="8"/>
      <c r="N7" s="25" t="s">
        <v>2</v>
      </c>
      <c r="O7" s="17" t="s">
        <v>7</v>
      </c>
      <c r="P7">
        <f t="shared" si="0"/>
        <v>3</v>
      </c>
      <c r="Q7">
        <f t="shared" si="1"/>
        <v>2</v>
      </c>
      <c r="R7">
        <f t="shared" si="2"/>
        <v>1</v>
      </c>
      <c r="S7">
        <f t="shared" si="3"/>
        <v>1</v>
      </c>
      <c r="T7">
        <f t="shared" si="4"/>
        <v>1</v>
      </c>
      <c r="U7">
        <f t="shared" si="5"/>
        <v>1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4</v>
      </c>
      <c r="AD7" t="s">
        <v>5</v>
      </c>
      <c r="AE7" s="18" t="str">
        <f>CONCATENATE(V7,P7,W7,Q7,X7,R7,Y7,S7,Z7,T7,AA7,U7,AB7,N7,AC7,O7,AD7)</f>
        <v>if($q1=="3"&amp;&amp;$q2=="2"&amp;&amp;$q3=="1"&amp;&amp;$q4=="1"&amp;&amp;$q5=="1"&amp;&amp;$q6=="1"){ $s = "S2";  $status= "ODP";}</v>
      </c>
    </row>
    <row r="8" spans="1:31" ht="15.75" thickBot="1" x14ac:dyDescent="0.3">
      <c r="A8" s="4" t="s">
        <v>0</v>
      </c>
      <c r="B8" s="6"/>
      <c r="C8" s="6"/>
      <c r="D8" s="5" t="s">
        <v>0</v>
      </c>
      <c r="E8" s="5"/>
      <c r="F8" s="5"/>
      <c r="G8" s="5" t="s">
        <v>0</v>
      </c>
      <c r="H8" s="5" t="s">
        <v>0</v>
      </c>
      <c r="I8" s="6"/>
      <c r="J8" s="5" t="s">
        <v>0</v>
      </c>
      <c r="K8" s="6"/>
      <c r="L8" s="5" t="s">
        <v>0</v>
      </c>
      <c r="M8" s="6"/>
      <c r="N8" s="25" t="s">
        <v>1</v>
      </c>
      <c r="O8" s="17" t="s">
        <v>6</v>
      </c>
      <c r="P8">
        <f t="shared" si="0"/>
        <v>1</v>
      </c>
      <c r="Q8">
        <f t="shared" si="1"/>
        <v>1</v>
      </c>
      <c r="R8">
        <f t="shared" si="2"/>
        <v>2</v>
      </c>
      <c r="S8">
        <f t="shared" si="3"/>
        <v>1</v>
      </c>
      <c r="T8">
        <f t="shared" si="4"/>
        <v>1</v>
      </c>
      <c r="U8">
        <f t="shared" si="5"/>
        <v>1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4</v>
      </c>
      <c r="AD8" t="s">
        <v>5</v>
      </c>
      <c r="AE8" s="18" t="str">
        <f>CONCATENATE(V8,P8,W8,Q8,X8,R8,Y8,S8,Z8,T8,AA8,U8,AB8,N8,AC8,O8,AD8)</f>
        <v>if($q1=="1"&amp;&amp;$q2=="1"&amp;&amp;$q3=="2"&amp;&amp;$q4=="1"&amp;&amp;$q5=="1"&amp;&amp;$q6=="1"){ $s = "S1";  $status= "PDP";}</v>
      </c>
    </row>
    <row r="9" spans="1:31" ht="15.75" thickBot="1" x14ac:dyDescent="0.3">
      <c r="A9" s="4"/>
      <c r="B9" s="5" t="s">
        <v>0</v>
      </c>
      <c r="C9" s="6"/>
      <c r="D9" s="5" t="s">
        <v>0</v>
      </c>
      <c r="E9" s="5"/>
      <c r="F9" s="5"/>
      <c r="G9" s="5" t="s">
        <v>0</v>
      </c>
      <c r="H9" s="5" t="s">
        <v>0</v>
      </c>
      <c r="I9" s="6"/>
      <c r="J9" s="5" t="s">
        <v>0</v>
      </c>
      <c r="K9" s="6"/>
      <c r="L9" s="5" t="s">
        <v>0</v>
      </c>
      <c r="M9" s="6"/>
      <c r="N9" s="25" t="s">
        <v>1</v>
      </c>
      <c r="O9" s="17" t="s">
        <v>6</v>
      </c>
      <c r="P9">
        <f t="shared" si="0"/>
        <v>2</v>
      </c>
      <c r="Q9">
        <f t="shared" si="1"/>
        <v>1</v>
      </c>
      <c r="R9">
        <f t="shared" si="2"/>
        <v>2</v>
      </c>
      <c r="S9">
        <f t="shared" si="3"/>
        <v>1</v>
      </c>
      <c r="T9">
        <f t="shared" si="4"/>
        <v>1</v>
      </c>
      <c r="U9">
        <f t="shared" si="5"/>
        <v>1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4</v>
      </c>
      <c r="AD9" t="s">
        <v>5</v>
      </c>
      <c r="AE9" s="18" t="str">
        <f>CONCATENATE(V9,P9,W9,Q9,X9,R9,Y9,S9,Z9,T9,AA9,U9,AB9,N9,AC9,O9,AD9)</f>
        <v>if($q1=="2"&amp;&amp;$q2=="1"&amp;&amp;$q3=="2"&amp;&amp;$q4=="1"&amp;&amp;$q5=="1"&amp;&amp;$q6=="1"){ $s = "S1";  $status= "PDP";}</v>
      </c>
    </row>
    <row r="10" spans="1:31" ht="15.75" thickBot="1" x14ac:dyDescent="0.3">
      <c r="A10" s="4"/>
      <c r="B10" s="6"/>
      <c r="C10" s="5" t="s">
        <v>0</v>
      </c>
      <c r="D10" s="5" t="s">
        <v>0</v>
      </c>
      <c r="E10" s="5"/>
      <c r="F10" s="5"/>
      <c r="G10" s="5" t="s">
        <v>0</v>
      </c>
      <c r="H10" s="5" t="s">
        <v>0</v>
      </c>
      <c r="I10" s="6"/>
      <c r="J10" s="5" t="s">
        <v>0</v>
      </c>
      <c r="K10" s="6"/>
      <c r="L10" s="5" t="s">
        <v>0</v>
      </c>
      <c r="M10" s="6"/>
      <c r="N10" s="25" t="s">
        <v>2</v>
      </c>
      <c r="O10" s="17" t="s">
        <v>7</v>
      </c>
      <c r="P10">
        <f t="shared" si="0"/>
        <v>3</v>
      </c>
      <c r="Q10">
        <f t="shared" si="1"/>
        <v>1</v>
      </c>
      <c r="R10">
        <f t="shared" si="2"/>
        <v>2</v>
      </c>
      <c r="S10">
        <f t="shared" si="3"/>
        <v>1</v>
      </c>
      <c r="T10">
        <f t="shared" si="4"/>
        <v>1</v>
      </c>
      <c r="U10">
        <f t="shared" si="5"/>
        <v>1</v>
      </c>
      <c r="V10" t="s">
        <v>10</v>
      </c>
      <c r="W10" t="s">
        <v>11</v>
      </c>
      <c r="X10" t="s">
        <v>12</v>
      </c>
      <c r="Y10" t="s">
        <v>13</v>
      </c>
      <c r="Z10" t="s">
        <v>14</v>
      </c>
      <c r="AA10" t="s">
        <v>15</v>
      </c>
      <c r="AB10" t="s">
        <v>16</v>
      </c>
      <c r="AC10" t="s">
        <v>4</v>
      </c>
      <c r="AD10" t="s">
        <v>5</v>
      </c>
      <c r="AE10" s="18" t="str">
        <f>CONCATENATE(V10,P10,W10,Q10,X10,R10,Y10,S10,Z10,T10,AA10,U10,AB10,N10,AC10,O10,AD10)</f>
        <v>if($q1=="3"&amp;&amp;$q2=="1"&amp;&amp;$q3=="2"&amp;&amp;$q4=="1"&amp;&amp;$q5=="1"&amp;&amp;$q6=="1"){ $s = "S2";  $status= "ODP";}</v>
      </c>
    </row>
    <row r="11" spans="1:31" ht="15.75" thickBot="1" x14ac:dyDescent="0.3">
      <c r="A11" s="7" t="s">
        <v>0</v>
      </c>
      <c r="B11" s="8"/>
      <c r="C11" s="8"/>
      <c r="D11" s="9" t="s">
        <v>0</v>
      </c>
      <c r="E11" s="8"/>
      <c r="F11" s="9" t="s">
        <v>0</v>
      </c>
      <c r="G11" s="8"/>
      <c r="H11" s="9"/>
      <c r="I11" s="9" t="s">
        <v>0</v>
      </c>
      <c r="J11" s="9" t="s">
        <v>0</v>
      </c>
      <c r="K11" s="8"/>
      <c r="L11" s="9" t="s">
        <v>0</v>
      </c>
      <c r="M11" s="8"/>
      <c r="N11" s="25" t="s">
        <v>2</v>
      </c>
      <c r="O11" s="17" t="s">
        <v>7</v>
      </c>
      <c r="P11">
        <f t="shared" si="0"/>
        <v>1</v>
      </c>
      <c r="Q11">
        <f t="shared" si="1"/>
        <v>1</v>
      </c>
      <c r="R11">
        <f t="shared" si="2"/>
        <v>1</v>
      </c>
      <c r="S11">
        <f t="shared" si="3"/>
        <v>2</v>
      </c>
      <c r="T11">
        <f t="shared" si="4"/>
        <v>1</v>
      </c>
      <c r="U11">
        <f t="shared" si="5"/>
        <v>1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4</v>
      </c>
      <c r="AD11" t="s">
        <v>5</v>
      </c>
      <c r="AE11" s="18" t="str">
        <f>CONCATENATE(V11,P11,W11,Q11,X11,R11,Y11,S11,Z11,T11,AA11,U11,AB11,N11,AC11,O11,AD11)</f>
        <v>if($q1=="1"&amp;&amp;$q2=="1"&amp;&amp;$q3=="1"&amp;&amp;$q4=="2"&amp;&amp;$q5=="1"&amp;&amp;$q6=="1"){ $s = "S2";  $status= "ODP";}</v>
      </c>
    </row>
    <row r="12" spans="1:31" ht="15.75" thickBot="1" x14ac:dyDescent="0.3">
      <c r="A12" s="7"/>
      <c r="B12" s="9" t="s">
        <v>0</v>
      </c>
      <c r="C12" s="8"/>
      <c r="D12" s="9" t="s">
        <v>0</v>
      </c>
      <c r="E12" s="9"/>
      <c r="F12" s="9" t="s">
        <v>0</v>
      </c>
      <c r="G12" s="8"/>
      <c r="H12" s="9"/>
      <c r="I12" s="9" t="s">
        <v>0</v>
      </c>
      <c r="J12" s="9" t="s">
        <v>0</v>
      </c>
      <c r="K12" s="8"/>
      <c r="L12" s="9" t="s">
        <v>0</v>
      </c>
      <c r="M12" s="8"/>
      <c r="N12" s="25" t="s">
        <v>2</v>
      </c>
      <c r="O12" s="17" t="s">
        <v>7</v>
      </c>
      <c r="P12">
        <f t="shared" si="0"/>
        <v>2</v>
      </c>
      <c r="Q12">
        <f t="shared" si="1"/>
        <v>1</v>
      </c>
      <c r="R12">
        <f t="shared" si="2"/>
        <v>1</v>
      </c>
      <c r="S12">
        <f>IF(H12="V",1,IF(I12="V",2))</f>
        <v>2</v>
      </c>
      <c r="T12">
        <f t="shared" si="4"/>
        <v>1</v>
      </c>
      <c r="U12">
        <f t="shared" si="5"/>
        <v>1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4</v>
      </c>
      <c r="AD12" t="s">
        <v>5</v>
      </c>
      <c r="AE12" s="18" t="str">
        <f>CONCATENATE(V12,P12,W12,Q12,X12,R12,Y12,S12,Z12,T12,AA12,U12,AB12,N12,AC12,O12,AD12)</f>
        <v>if($q1=="2"&amp;&amp;$q2=="1"&amp;&amp;$q3=="1"&amp;&amp;$q4=="2"&amp;&amp;$q5=="1"&amp;&amp;$q6=="1"){ $s = "S2";  $status= "ODP";}</v>
      </c>
    </row>
    <row r="13" spans="1:31" ht="15.75" thickBot="1" x14ac:dyDescent="0.3">
      <c r="A13" s="7"/>
      <c r="B13" s="8"/>
      <c r="C13" s="9" t="s">
        <v>0</v>
      </c>
      <c r="D13" s="9" t="s">
        <v>0</v>
      </c>
      <c r="E13" s="8"/>
      <c r="F13" s="9" t="s">
        <v>0</v>
      </c>
      <c r="G13" s="9"/>
      <c r="H13" s="9"/>
      <c r="I13" s="9" t="s">
        <v>0</v>
      </c>
      <c r="J13" s="9" t="s">
        <v>0</v>
      </c>
      <c r="K13" s="8"/>
      <c r="L13" s="9" t="s">
        <v>0</v>
      </c>
      <c r="M13" s="8"/>
      <c r="N13" s="25" t="s">
        <v>2</v>
      </c>
      <c r="O13" s="17" t="s">
        <v>7</v>
      </c>
      <c r="P13">
        <f t="shared" si="0"/>
        <v>3</v>
      </c>
      <c r="Q13">
        <f t="shared" si="1"/>
        <v>1</v>
      </c>
      <c r="R13">
        <f t="shared" si="2"/>
        <v>1</v>
      </c>
      <c r="S13">
        <f t="shared" si="3"/>
        <v>2</v>
      </c>
      <c r="T13">
        <f t="shared" si="4"/>
        <v>1</v>
      </c>
      <c r="U13">
        <f t="shared" si="5"/>
        <v>1</v>
      </c>
      <c r="V13" t="s">
        <v>10</v>
      </c>
      <c r="W13" t="s">
        <v>11</v>
      </c>
      <c r="X13" t="s">
        <v>12</v>
      </c>
      <c r="Y13" t="s">
        <v>13</v>
      </c>
      <c r="Z13" t="s">
        <v>14</v>
      </c>
      <c r="AA13" t="s">
        <v>15</v>
      </c>
      <c r="AB13" t="s">
        <v>16</v>
      </c>
      <c r="AC13" t="s">
        <v>4</v>
      </c>
      <c r="AD13" t="s">
        <v>5</v>
      </c>
      <c r="AE13" s="18" t="str">
        <f>CONCATENATE(V13,P13,W13,Q13,X13,R13,Y13,S13,Z13,T13,AA13,U13,AB13,N13,AC13,O13,AD13)</f>
        <v>if($q1=="3"&amp;&amp;$q2=="1"&amp;&amp;$q3=="1"&amp;&amp;$q4=="2"&amp;&amp;$q5=="1"&amp;&amp;$q6=="1"){ $s = "S2";  $status= "ODP";}</v>
      </c>
    </row>
    <row r="14" spans="1:31" ht="15.75" thickBot="1" x14ac:dyDescent="0.3">
      <c r="A14" s="4" t="s">
        <v>0</v>
      </c>
      <c r="B14" s="6"/>
      <c r="C14" s="6"/>
      <c r="D14" s="5" t="s">
        <v>0</v>
      </c>
      <c r="E14" s="6"/>
      <c r="F14" s="5" t="s">
        <v>0</v>
      </c>
      <c r="G14" s="6"/>
      <c r="H14" s="5" t="s">
        <v>0</v>
      </c>
      <c r="I14" s="6"/>
      <c r="J14" s="5"/>
      <c r="K14" s="5" t="s">
        <v>0</v>
      </c>
      <c r="L14" s="5" t="s">
        <v>0</v>
      </c>
      <c r="M14" s="6"/>
      <c r="N14" s="25" t="s">
        <v>2</v>
      </c>
      <c r="O14" s="17" t="s">
        <v>7</v>
      </c>
      <c r="P14">
        <f t="shared" si="0"/>
        <v>1</v>
      </c>
      <c r="Q14">
        <f t="shared" si="1"/>
        <v>1</v>
      </c>
      <c r="R14">
        <f t="shared" si="2"/>
        <v>1</v>
      </c>
      <c r="S14">
        <f t="shared" si="3"/>
        <v>1</v>
      </c>
      <c r="T14">
        <f t="shared" si="4"/>
        <v>2</v>
      </c>
      <c r="U14">
        <f t="shared" si="5"/>
        <v>1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  <c r="AC14" t="s">
        <v>4</v>
      </c>
      <c r="AD14" t="s">
        <v>5</v>
      </c>
      <c r="AE14" s="18" t="str">
        <f>CONCATENATE(V14,P14,W14,Q14,X14,R14,Y14,S14,Z14,T14,AA14,U14,AB14,N14,AC14,O14,AD14)</f>
        <v>if($q1=="1"&amp;&amp;$q2=="1"&amp;&amp;$q3=="1"&amp;&amp;$q4=="1"&amp;&amp;$q5=="2"&amp;&amp;$q6=="1"){ $s = "S2";  $status= "ODP";}</v>
      </c>
    </row>
    <row r="15" spans="1:31" ht="15.75" thickBot="1" x14ac:dyDescent="0.3">
      <c r="A15" s="4"/>
      <c r="B15" s="5" t="s">
        <v>0</v>
      </c>
      <c r="C15" s="6"/>
      <c r="D15" s="5" t="s">
        <v>0</v>
      </c>
      <c r="E15" s="5"/>
      <c r="F15" s="5" t="s">
        <v>0</v>
      </c>
      <c r="G15" s="6"/>
      <c r="H15" s="5" t="s">
        <v>0</v>
      </c>
      <c r="I15" s="6"/>
      <c r="J15" s="5"/>
      <c r="K15" s="5" t="s">
        <v>0</v>
      </c>
      <c r="L15" s="5" t="s">
        <v>0</v>
      </c>
      <c r="M15" s="6"/>
      <c r="N15" s="25" t="s">
        <v>2</v>
      </c>
      <c r="O15" s="17" t="s">
        <v>7</v>
      </c>
      <c r="P15">
        <f t="shared" si="0"/>
        <v>2</v>
      </c>
      <c r="Q15">
        <f t="shared" si="1"/>
        <v>1</v>
      </c>
      <c r="R15">
        <f t="shared" si="2"/>
        <v>1</v>
      </c>
      <c r="S15">
        <f t="shared" si="3"/>
        <v>1</v>
      </c>
      <c r="T15">
        <f t="shared" si="4"/>
        <v>2</v>
      </c>
      <c r="U15">
        <f t="shared" si="5"/>
        <v>1</v>
      </c>
      <c r="V15" t="s">
        <v>10</v>
      </c>
      <c r="W15" t="s">
        <v>11</v>
      </c>
      <c r="X15" t="s">
        <v>12</v>
      </c>
      <c r="Y15" t="s">
        <v>13</v>
      </c>
      <c r="Z15" t="s">
        <v>14</v>
      </c>
      <c r="AA15" t="s">
        <v>15</v>
      </c>
      <c r="AB15" t="s">
        <v>16</v>
      </c>
      <c r="AC15" t="s">
        <v>4</v>
      </c>
      <c r="AD15" t="s">
        <v>5</v>
      </c>
      <c r="AE15" s="18" t="str">
        <f>CONCATENATE(V15,P15,W15,Q15,X15,R15,Y15,S15,Z15,T15,AA15,U15,AB15,N15,AC15,O15,AD15)</f>
        <v>if($q1=="2"&amp;&amp;$q2=="1"&amp;&amp;$q3=="1"&amp;&amp;$q4=="1"&amp;&amp;$q5=="2"&amp;&amp;$q6=="1"){ $s = "S2";  $status= "ODP";}</v>
      </c>
    </row>
    <row r="16" spans="1:31" ht="15.75" thickBot="1" x14ac:dyDescent="0.3">
      <c r="A16" s="4"/>
      <c r="B16" s="6"/>
      <c r="C16" s="5" t="s">
        <v>0</v>
      </c>
      <c r="D16" s="5" t="s">
        <v>0</v>
      </c>
      <c r="E16" s="6"/>
      <c r="F16" s="5" t="s">
        <v>0</v>
      </c>
      <c r="G16" s="5"/>
      <c r="H16" s="5" t="s">
        <v>0</v>
      </c>
      <c r="I16" s="6"/>
      <c r="J16" s="5"/>
      <c r="K16" s="5" t="s">
        <v>0</v>
      </c>
      <c r="L16" s="5" t="s">
        <v>0</v>
      </c>
      <c r="M16" s="6"/>
      <c r="N16" s="25" t="s">
        <v>2</v>
      </c>
      <c r="O16" s="17" t="s">
        <v>7</v>
      </c>
      <c r="P16">
        <f t="shared" si="0"/>
        <v>3</v>
      </c>
      <c r="Q16">
        <f t="shared" si="1"/>
        <v>1</v>
      </c>
      <c r="R16">
        <f t="shared" si="2"/>
        <v>1</v>
      </c>
      <c r="S16">
        <f t="shared" si="3"/>
        <v>1</v>
      </c>
      <c r="T16">
        <f t="shared" si="4"/>
        <v>2</v>
      </c>
      <c r="U16">
        <f t="shared" si="5"/>
        <v>1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  <c r="AA16" t="s">
        <v>15</v>
      </c>
      <c r="AB16" t="s">
        <v>16</v>
      </c>
      <c r="AC16" t="s">
        <v>4</v>
      </c>
      <c r="AD16" t="s">
        <v>5</v>
      </c>
      <c r="AE16" s="18" t="str">
        <f>CONCATENATE(V16,P16,W16,Q16,X16,R16,Y16,S16,Z16,T16,AA16,U16,AB16,N16,AC16,O16,AD16)</f>
        <v>if($q1=="3"&amp;&amp;$q2=="1"&amp;&amp;$q3=="1"&amp;&amp;$q4=="1"&amp;&amp;$q5=="2"&amp;&amp;$q6=="1"){ $s = "S2";  $status= "ODP";}</v>
      </c>
    </row>
    <row r="17" spans="1:31" ht="15.75" thickBot="1" x14ac:dyDescent="0.3">
      <c r="A17" s="7" t="s">
        <v>0</v>
      </c>
      <c r="B17" s="8"/>
      <c r="C17" s="8"/>
      <c r="D17" s="9" t="s">
        <v>0</v>
      </c>
      <c r="E17" s="8"/>
      <c r="F17" s="9" t="s">
        <v>0</v>
      </c>
      <c r="G17" s="8"/>
      <c r="H17" s="9" t="s">
        <v>0</v>
      </c>
      <c r="I17" s="8"/>
      <c r="J17" s="9" t="s">
        <v>0</v>
      </c>
      <c r="K17" s="8"/>
      <c r="L17" s="9"/>
      <c r="M17" s="9" t="s">
        <v>0</v>
      </c>
      <c r="N17" s="25" t="s">
        <v>1</v>
      </c>
      <c r="O17" s="17" t="s">
        <v>6</v>
      </c>
      <c r="P17">
        <f t="shared" si="0"/>
        <v>1</v>
      </c>
      <c r="Q17">
        <f t="shared" si="1"/>
        <v>1</v>
      </c>
      <c r="R17">
        <f t="shared" si="2"/>
        <v>1</v>
      </c>
      <c r="S17">
        <f t="shared" si="3"/>
        <v>1</v>
      </c>
      <c r="T17">
        <f t="shared" si="4"/>
        <v>1</v>
      </c>
      <c r="U17">
        <f t="shared" si="5"/>
        <v>2</v>
      </c>
      <c r="V17" t="s">
        <v>10</v>
      </c>
      <c r="W17" t="s">
        <v>11</v>
      </c>
      <c r="X17" t="s">
        <v>12</v>
      </c>
      <c r="Y17" t="s">
        <v>13</v>
      </c>
      <c r="Z17" t="s">
        <v>14</v>
      </c>
      <c r="AA17" t="s">
        <v>15</v>
      </c>
      <c r="AB17" t="s">
        <v>16</v>
      </c>
      <c r="AC17" t="s">
        <v>4</v>
      </c>
      <c r="AD17" t="s">
        <v>5</v>
      </c>
      <c r="AE17" s="18" t="str">
        <f>CONCATENATE(V17,P17,W17,Q17,X17,R17,Y17,S17,Z17,T17,AA17,U17,AB17,N17,AC17,O17,AD17)</f>
        <v>if($q1=="1"&amp;&amp;$q2=="1"&amp;&amp;$q3=="1"&amp;&amp;$q4=="1"&amp;&amp;$q5=="1"&amp;&amp;$q6=="2"){ $s = "S1";  $status= "PDP";}</v>
      </c>
    </row>
    <row r="18" spans="1:31" ht="15.75" thickBot="1" x14ac:dyDescent="0.3">
      <c r="A18" s="10"/>
      <c r="B18" s="9" t="s">
        <v>0</v>
      </c>
      <c r="C18" s="8"/>
      <c r="D18" s="9" t="s">
        <v>0</v>
      </c>
      <c r="E18" s="9"/>
      <c r="F18" s="9" t="s">
        <v>0</v>
      </c>
      <c r="G18" s="8"/>
      <c r="H18" s="9" t="s">
        <v>0</v>
      </c>
      <c r="I18" s="8"/>
      <c r="J18" s="9" t="s">
        <v>0</v>
      </c>
      <c r="K18" s="8"/>
      <c r="L18" s="9"/>
      <c r="M18" s="9" t="s">
        <v>0</v>
      </c>
      <c r="N18" s="25" t="s">
        <v>1</v>
      </c>
      <c r="O18" s="17" t="s">
        <v>6</v>
      </c>
      <c r="P18">
        <f t="shared" si="0"/>
        <v>2</v>
      </c>
      <c r="Q18">
        <f t="shared" si="1"/>
        <v>1</v>
      </c>
      <c r="R18">
        <f t="shared" si="2"/>
        <v>1</v>
      </c>
      <c r="S18">
        <f t="shared" si="3"/>
        <v>1</v>
      </c>
      <c r="T18">
        <f t="shared" si="4"/>
        <v>1</v>
      </c>
      <c r="U18">
        <f t="shared" si="5"/>
        <v>2</v>
      </c>
      <c r="V18" t="s">
        <v>10</v>
      </c>
      <c r="W18" t="s">
        <v>11</v>
      </c>
      <c r="X18" t="s">
        <v>12</v>
      </c>
      <c r="Y18" t="s">
        <v>13</v>
      </c>
      <c r="Z18" t="s">
        <v>14</v>
      </c>
      <c r="AA18" t="s">
        <v>15</v>
      </c>
      <c r="AB18" t="s">
        <v>16</v>
      </c>
      <c r="AC18" t="s">
        <v>4</v>
      </c>
      <c r="AD18" t="s">
        <v>5</v>
      </c>
      <c r="AE18" s="18" t="str">
        <f>CONCATENATE(V18,P18,W18,Q18,X18,R18,Y18,S18,Z18,T18,AA18,U18,AB18,N18,AC18,O18,AD18)</f>
        <v>if($q1=="2"&amp;&amp;$q2=="1"&amp;&amp;$q3=="1"&amp;&amp;$q4=="1"&amp;&amp;$q5=="1"&amp;&amp;$q6=="2"){ $s = "S1";  $status= "PDP";}</v>
      </c>
    </row>
    <row r="19" spans="1:31" ht="15.75" thickBot="1" x14ac:dyDescent="0.3">
      <c r="A19" s="10"/>
      <c r="B19" s="8"/>
      <c r="C19" s="9" t="s">
        <v>0</v>
      </c>
      <c r="D19" s="9" t="s">
        <v>0</v>
      </c>
      <c r="E19" s="8"/>
      <c r="F19" s="9" t="s">
        <v>0</v>
      </c>
      <c r="G19" s="9"/>
      <c r="H19" s="9" t="s">
        <v>0</v>
      </c>
      <c r="I19" s="8"/>
      <c r="J19" s="9" t="s">
        <v>0</v>
      </c>
      <c r="K19" s="8"/>
      <c r="L19" s="9"/>
      <c r="M19" s="9" t="s">
        <v>0</v>
      </c>
      <c r="N19" s="25" t="s">
        <v>2</v>
      </c>
      <c r="O19" s="17" t="s">
        <v>7</v>
      </c>
      <c r="P19">
        <f t="shared" si="0"/>
        <v>3</v>
      </c>
      <c r="Q19">
        <f t="shared" si="1"/>
        <v>1</v>
      </c>
      <c r="R19">
        <f t="shared" si="2"/>
        <v>1</v>
      </c>
      <c r="S19">
        <f t="shared" si="3"/>
        <v>1</v>
      </c>
      <c r="T19">
        <f t="shared" si="4"/>
        <v>1</v>
      </c>
      <c r="U19">
        <f t="shared" si="5"/>
        <v>2</v>
      </c>
      <c r="V19" t="s">
        <v>10</v>
      </c>
      <c r="W19" t="s">
        <v>11</v>
      </c>
      <c r="X19" t="s">
        <v>12</v>
      </c>
      <c r="Y19" t="s">
        <v>13</v>
      </c>
      <c r="Z19" t="s">
        <v>14</v>
      </c>
      <c r="AA19" t="s">
        <v>15</v>
      </c>
      <c r="AB19" t="s">
        <v>16</v>
      </c>
      <c r="AC19" t="s">
        <v>4</v>
      </c>
      <c r="AD19" t="s">
        <v>5</v>
      </c>
      <c r="AE19" s="18" t="str">
        <f>CONCATENATE(V19,P19,W19,Q19,X19,R19,Y19,S19,Z19,T19,AA19,U19,AB19,N19,AC19,O19,AD19)</f>
        <v>if($q1=="3"&amp;&amp;$q2=="1"&amp;&amp;$q3=="1"&amp;&amp;$q4=="1"&amp;&amp;$q5=="1"&amp;&amp;$q6=="2"){ $s = "S2";  $status= "ODP";}</v>
      </c>
    </row>
    <row r="20" spans="1:31" ht="15.75" thickBot="1" x14ac:dyDescent="0.3">
      <c r="A20" s="11" t="s">
        <v>0</v>
      </c>
      <c r="B20" s="12"/>
      <c r="C20" s="12"/>
      <c r="D20" s="13"/>
      <c r="E20" s="13" t="s">
        <v>0</v>
      </c>
      <c r="F20" s="13"/>
      <c r="G20" s="13" t="s">
        <v>0</v>
      </c>
      <c r="H20" s="13" t="s">
        <v>0</v>
      </c>
      <c r="I20" s="12"/>
      <c r="J20" s="13" t="s">
        <v>0</v>
      </c>
      <c r="K20" s="12"/>
      <c r="L20" s="13" t="s">
        <v>0</v>
      </c>
      <c r="M20" s="12"/>
      <c r="N20" s="25" t="s">
        <v>1</v>
      </c>
      <c r="O20" s="17" t="s">
        <v>6</v>
      </c>
      <c r="P20">
        <f t="shared" si="0"/>
        <v>1</v>
      </c>
      <c r="Q20">
        <f t="shared" si="1"/>
        <v>2</v>
      </c>
      <c r="R20">
        <f t="shared" si="2"/>
        <v>2</v>
      </c>
      <c r="S20">
        <f t="shared" si="3"/>
        <v>1</v>
      </c>
      <c r="T20">
        <f t="shared" si="4"/>
        <v>1</v>
      </c>
      <c r="U20">
        <f t="shared" si="5"/>
        <v>1</v>
      </c>
      <c r="V20" t="s">
        <v>10</v>
      </c>
      <c r="W20" t="s">
        <v>11</v>
      </c>
      <c r="X20" t="s">
        <v>12</v>
      </c>
      <c r="Y20" t="s">
        <v>13</v>
      </c>
      <c r="Z20" t="s">
        <v>14</v>
      </c>
      <c r="AA20" t="s">
        <v>15</v>
      </c>
      <c r="AB20" t="s">
        <v>16</v>
      </c>
      <c r="AC20" t="s">
        <v>4</v>
      </c>
      <c r="AD20" t="s">
        <v>5</v>
      </c>
      <c r="AE20" s="18" t="str">
        <f>CONCATENATE(V20,P20,W20,Q20,X20,R20,Y20,S20,Z20,T20,AA20,U20,AB20,N20,AC20,O20,AD20)</f>
        <v>if($q1=="1"&amp;&amp;$q2=="2"&amp;&amp;$q3=="2"&amp;&amp;$q4=="1"&amp;&amp;$q5=="1"&amp;&amp;$q6=="1"){ $s = "S1";  $status= "PDP";}</v>
      </c>
    </row>
    <row r="21" spans="1:31" ht="15.75" thickBot="1" x14ac:dyDescent="0.3">
      <c r="A21" s="11"/>
      <c r="B21" s="13" t="s">
        <v>0</v>
      </c>
      <c r="C21" s="12"/>
      <c r="D21" s="13"/>
      <c r="E21" s="13" t="s">
        <v>0</v>
      </c>
      <c r="F21" s="13"/>
      <c r="G21" s="13" t="s">
        <v>0</v>
      </c>
      <c r="H21" s="13" t="s">
        <v>0</v>
      </c>
      <c r="I21" s="12"/>
      <c r="J21" s="13" t="s">
        <v>0</v>
      </c>
      <c r="K21" s="12"/>
      <c r="L21" s="13" t="s">
        <v>0</v>
      </c>
      <c r="M21" s="12"/>
      <c r="N21" s="25" t="s">
        <v>1</v>
      </c>
      <c r="O21" s="17" t="s">
        <v>6</v>
      </c>
      <c r="P21">
        <f t="shared" si="0"/>
        <v>2</v>
      </c>
      <c r="Q21">
        <f t="shared" si="1"/>
        <v>2</v>
      </c>
      <c r="R21">
        <f t="shared" si="2"/>
        <v>2</v>
      </c>
      <c r="S21">
        <f t="shared" si="3"/>
        <v>1</v>
      </c>
      <c r="T21">
        <f t="shared" si="4"/>
        <v>1</v>
      </c>
      <c r="U21">
        <f t="shared" si="5"/>
        <v>1</v>
      </c>
      <c r="V21" t="s">
        <v>10</v>
      </c>
      <c r="W21" t="s">
        <v>11</v>
      </c>
      <c r="X21" t="s">
        <v>12</v>
      </c>
      <c r="Y21" t="s">
        <v>13</v>
      </c>
      <c r="Z21" t="s">
        <v>14</v>
      </c>
      <c r="AA21" t="s">
        <v>15</v>
      </c>
      <c r="AB21" t="s">
        <v>16</v>
      </c>
      <c r="AC21" t="s">
        <v>4</v>
      </c>
      <c r="AD21" t="s">
        <v>5</v>
      </c>
      <c r="AE21" s="18" t="str">
        <f>CONCATENATE(V21,P21,W21,Q21,X21,R21,Y21,S21,Z21,T21,AA21,U21,AB21,N21,AC21,O21,AD21)</f>
        <v>if($q1=="2"&amp;&amp;$q2=="2"&amp;&amp;$q3=="2"&amp;&amp;$q4=="1"&amp;&amp;$q5=="1"&amp;&amp;$q6=="1"){ $s = "S1";  $status= "PDP";}</v>
      </c>
    </row>
    <row r="22" spans="1:31" ht="15.75" thickBot="1" x14ac:dyDescent="0.3">
      <c r="A22" s="11"/>
      <c r="B22" s="12"/>
      <c r="C22" s="13" t="s">
        <v>0</v>
      </c>
      <c r="D22" s="13"/>
      <c r="E22" s="13" t="s">
        <v>0</v>
      </c>
      <c r="F22" s="13"/>
      <c r="G22" s="13" t="s">
        <v>0</v>
      </c>
      <c r="H22" s="13" t="s">
        <v>0</v>
      </c>
      <c r="I22" s="12"/>
      <c r="J22" s="13" t="s">
        <v>0</v>
      </c>
      <c r="K22" s="12"/>
      <c r="L22" s="13" t="s">
        <v>0</v>
      </c>
      <c r="M22" s="12"/>
      <c r="N22" s="25" t="s">
        <v>2</v>
      </c>
      <c r="O22" s="17" t="s">
        <v>7</v>
      </c>
      <c r="P22">
        <f t="shared" si="0"/>
        <v>3</v>
      </c>
      <c r="Q22">
        <f t="shared" si="1"/>
        <v>2</v>
      </c>
      <c r="R22">
        <f t="shared" si="2"/>
        <v>2</v>
      </c>
      <c r="S22">
        <f t="shared" si="3"/>
        <v>1</v>
      </c>
      <c r="T22">
        <f t="shared" si="4"/>
        <v>1</v>
      </c>
      <c r="U22">
        <f t="shared" si="5"/>
        <v>1</v>
      </c>
      <c r="V22" t="s">
        <v>10</v>
      </c>
      <c r="W22" t="s">
        <v>11</v>
      </c>
      <c r="X22" t="s">
        <v>12</v>
      </c>
      <c r="Y22" t="s">
        <v>13</v>
      </c>
      <c r="Z22" t="s">
        <v>14</v>
      </c>
      <c r="AA22" t="s">
        <v>15</v>
      </c>
      <c r="AB22" t="s">
        <v>16</v>
      </c>
      <c r="AC22" t="s">
        <v>4</v>
      </c>
      <c r="AD22" t="s">
        <v>5</v>
      </c>
      <c r="AE22" s="18" t="str">
        <f>CONCATENATE(V22,P22,W22,Q22,X22,R22,Y22,S22,Z22,T22,AA22,U22,AB22,N22,AC22,O22,AD22)</f>
        <v>if($q1=="3"&amp;&amp;$q2=="2"&amp;&amp;$q3=="2"&amp;&amp;$q4=="1"&amp;&amp;$q5=="1"&amp;&amp;$q6=="1"){ $s = "S2";  $status= "ODP";}</v>
      </c>
    </row>
    <row r="23" spans="1:31" ht="15.75" thickBot="1" x14ac:dyDescent="0.3">
      <c r="A23" s="7" t="s">
        <v>0</v>
      </c>
      <c r="B23" s="8"/>
      <c r="C23" s="8"/>
      <c r="D23" s="9"/>
      <c r="E23" s="9" t="s">
        <v>0</v>
      </c>
      <c r="F23" s="9" t="s">
        <v>0</v>
      </c>
      <c r="G23" s="8"/>
      <c r="H23" s="9"/>
      <c r="I23" s="9" t="s">
        <v>0</v>
      </c>
      <c r="J23" s="9" t="s">
        <v>0</v>
      </c>
      <c r="K23" s="8"/>
      <c r="L23" s="9" t="s">
        <v>0</v>
      </c>
      <c r="M23" s="8"/>
      <c r="N23" s="25" t="s">
        <v>2</v>
      </c>
      <c r="O23" s="17" t="s">
        <v>7</v>
      </c>
      <c r="P23">
        <f t="shared" si="0"/>
        <v>1</v>
      </c>
      <c r="Q23">
        <f t="shared" si="1"/>
        <v>2</v>
      </c>
      <c r="R23">
        <f t="shared" si="2"/>
        <v>1</v>
      </c>
      <c r="S23">
        <f t="shared" si="3"/>
        <v>2</v>
      </c>
      <c r="T23">
        <f t="shared" si="4"/>
        <v>1</v>
      </c>
      <c r="U23">
        <f t="shared" si="5"/>
        <v>1</v>
      </c>
      <c r="V23" t="s">
        <v>10</v>
      </c>
      <c r="W23" t="s">
        <v>11</v>
      </c>
      <c r="X23" t="s">
        <v>12</v>
      </c>
      <c r="Y23" t="s">
        <v>13</v>
      </c>
      <c r="Z23" t="s">
        <v>14</v>
      </c>
      <c r="AA23" t="s">
        <v>15</v>
      </c>
      <c r="AB23" t="s">
        <v>16</v>
      </c>
      <c r="AC23" t="s">
        <v>4</v>
      </c>
      <c r="AD23" t="s">
        <v>5</v>
      </c>
      <c r="AE23" s="18" t="str">
        <f>CONCATENATE(V23,P23,W23,Q23,X23,R23,Y23,S23,Z23,T23,AA23,U23,AB23,N23,AC23,O23,AD23)</f>
        <v>if($q1=="1"&amp;&amp;$q2=="2"&amp;&amp;$q3=="1"&amp;&amp;$q4=="2"&amp;&amp;$q5=="1"&amp;&amp;$q6=="1"){ $s = "S2";  $status= "ODP";}</v>
      </c>
    </row>
    <row r="24" spans="1:31" ht="15.75" thickBot="1" x14ac:dyDescent="0.3">
      <c r="A24" s="7"/>
      <c r="B24" s="9" t="s">
        <v>0</v>
      </c>
      <c r="C24" s="8"/>
      <c r="D24" s="9"/>
      <c r="E24" s="9" t="s">
        <v>0</v>
      </c>
      <c r="F24" s="9" t="s">
        <v>0</v>
      </c>
      <c r="G24" s="8"/>
      <c r="H24" s="9"/>
      <c r="I24" s="9" t="s">
        <v>0</v>
      </c>
      <c r="J24" s="9" t="s">
        <v>0</v>
      </c>
      <c r="K24" s="8"/>
      <c r="L24" s="9" t="s">
        <v>0</v>
      </c>
      <c r="M24" s="8"/>
      <c r="N24" s="25" t="s">
        <v>2</v>
      </c>
      <c r="O24" s="17" t="s">
        <v>7</v>
      </c>
      <c r="P24">
        <f t="shared" si="0"/>
        <v>2</v>
      </c>
      <c r="Q24">
        <f t="shared" si="1"/>
        <v>2</v>
      </c>
      <c r="R24">
        <f t="shared" si="2"/>
        <v>1</v>
      </c>
      <c r="S24">
        <f t="shared" si="3"/>
        <v>2</v>
      </c>
      <c r="T24">
        <f t="shared" si="4"/>
        <v>1</v>
      </c>
      <c r="U24">
        <f t="shared" si="5"/>
        <v>1</v>
      </c>
      <c r="V24" t="s">
        <v>10</v>
      </c>
      <c r="W24" t="s">
        <v>11</v>
      </c>
      <c r="X24" t="s">
        <v>12</v>
      </c>
      <c r="Y24" t="s">
        <v>13</v>
      </c>
      <c r="Z24" t="s">
        <v>14</v>
      </c>
      <c r="AA24" t="s">
        <v>15</v>
      </c>
      <c r="AB24" t="s">
        <v>16</v>
      </c>
      <c r="AC24" t="s">
        <v>4</v>
      </c>
      <c r="AD24" t="s">
        <v>5</v>
      </c>
      <c r="AE24" s="18" t="str">
        <f>CONCATENATE(V24,P24,W24,Q24,X24,R24,Y24,S24,Z24,T24,AA24,U24,AB24,N24,AC24,O24,AD24)</f>
        <v>if($q1=="2"&amp;&amp;$q2=="2"&amp;&amp;$q3=="1"&amp;&amp;$q4=="2"&amp;&amp;$q5=="1"&amp;&amp;$q6=="1"){ $s = "S2";  $status= "ODP";}</v>
      </c>
    </row>
    <row r="25" spans="1:31" ht="15.75" thickBot="1" x14ac:dyDescent="0.3">
      <c r="A25" s="7"/>
      <c r="B25" s="8"/>
      <c r="C25" s="9" t="s">
        <v>0</v>
      </c>
      <c r="D25" s="9"/>
      <c r="E25" s="9" t="s">
        <v>0</v>
      </c>
      <c r="F25" s="9" t="s">
        <v>0</v>
      </c>
      <c r="G25" s="9"/>
      <c r="H25" s="9"/>
      <c r="I25" s="9" t="s">
        <v>0</v>
      </c>
      <c r="J25" s="9" t="s">
        <v>0</v>
      </c>
      <c r="K25" s="8"/>
      <c r="L25" s="9" t="s">
        <v>0</v>
      </c>
      <c r="M25" s="8"/>
      <c r="N25" s="25" t="s">
        <v>2</v>
      </c>
      <c r="O25" s="17" t="s">
        <v>7</v>
      </c>
      <c r="P25">
        <f t="shared" si="0"/>
        <v>3</v>
      </c>
      <c r="Q25">
        <f t="shared" si="1"/>
        <v>2</v>
      </c>
      <c r="R25">
        <f t="shared" si="2"/>
        <v>1</v>
      </c>
      <c r="S25">
        <f t="shared" si="3"/>
        <v>2</v>
      </c>
      <c r="T25">
        <f t="shared" si="4"/>
        <v>1</v>
      </c>
      <c r="U25">
        <f t="shared" si="5"/>
        <v>1</v>
      </c>
      <c r="V25" t="s">
        <v>10</v>
      </c>
      <c r="W25" t="s">
        <v>11</v>
      </c>
      <c r="X25" t="s">
        <v>12</v>
      </c>
      <c r="Y25" t="s">
        <v>13</v>
      </c>
      <c r="Z25" t="s">
        <v>14</v>
      </c>
      <c r="AA25" t="s">
        <v>15</v>
      </c>
      <c r="AB25" t="s">
        <v>16</v>
      </c>
      <c r="AC25" t="s">
        <v>4</v>
      </c>
      <c r="AD25" t="s">
        <v>5</v>
      </c>
      <c r="AE25" s="18" t="str">
        <f>CONCATENATE(V25,P25,W25,Q25,X25,R25,Y25,S25,Z25,T25,AA25,U25,AB25,N25,AC25,O25,AD25)</f>
        <v>if($q1=="3"&amp;&amp;$q2=="2"&amp;&amp;$q3=="1"&amp;&amp;$q4=="2"&amp;&amp;$q5=="1"&amp;&amp;$q6=="1"){ $s = "S2";  $status= "ODP";}</v>
      </c>
    </row>
    <row r="26" spans="1:31" ht="15.75" thickBot="1" x14ac:dyDescent="0.3">
      <c r="A26" s="11" t="s">
        <v>0</v>
      </c>
      <c r="B26" s="12"/>
      <c r="C26" s="12"/>
      <c r="D26" s="13"/>
      <c r="E26" s="13" t="s">
        <v>0</v>
      </c>
      <c r="F26" s="13" t="s">
        <v>0</v>
      </c>
      <c r="G26" s="13"/>
      <c r="H26" s="13" t="s">
        <v>0</v>
      </c>
      <c r="I26" s="12"/>
      <c r="J26" s="13"/>
      <c r="K26" s="13" t="s">
        <v>0</v>
      </c>
      <c r="L26" s="13" t="s">
        <v>0</v>
      </c>
      <c r="M26" s="12"/>
      <c r="N26" s="25" t="s">
        <v>2</v>
      </c>
      <c r="O26" s="17" t="s">
        <v>7</v>
      </c>
      <c r="P26">
        <f t="shared" si="0"/>
        <v>1</v>
      </c>
      <c r="Q26">
        <f t="shared" si="1"/>
        <v>2</v>
      </c>
      <c r="R26">
        <f t="shared" si="2"/>
        <v>1</v>
      </c>
      <c r="S26">
        <f t="shared" si="3"/>
        <v>1</v>
      </c>
      <c r="T26">
        <f t="shared" si="4"/>
        <v>2</v>
      </c>
      <c r="U26">
        <f t="shared" si="5"/>
        <v>1</v>
      </c>
      <c r="V26" t="s">
        <v>10</v>
      </c>
      <c r="W26" t="s">
        <v>11</v>
      </c>
      <c r="X26" t="s">
        <v>12</v>
      </c>
      <c r="Y26" t="s">
        <v>13</v>
      </c>
      <c r="Z26" t="s">
        <v>14</v>
      </c>
      <c r="AA26" t="s">
        <v>15</v>
      </c>
      <c r="AB26" t="s">
        <v>16</v>
      </c>
      <c r="AC26" t="s">
        <v>4</v>
      </c>
      <c r="AD26" t="s">
        <v>5</v>
      </c>
      <c r="AE26" s="18" t="str">
        <f>CONCATENATE(V26,P26,W26,Q26,X26,R26,Y26,S26,Z26,T26,AA26,U26,AB26,N26,AC26,O26,AD26)</f>
        <v>if($q1=="1"&amp;&amp;$q2=="2"&amp;&amp;$q3=="1"&amp;&amp;$q4=="1"&amp;&amp;$q5=="2"&amp;&amp;$q6=="1"){ $s = "S2";  $status= "ODP";}</v>
      </c>
    </row>
    <row r="27" spans="1:31" ht="15.75" thickBot="1" x14ac:dyDescent="0.3">
      <c r="A27" s="11"/>
      <c r="B27" s="13" t="s">
        <v>0</v>
      </c>
      <c r="C27" s="12"/>
      <c r="D27" s="13"/>
      <c r="E27" s="13" t="s">
        <v>0</v>
      </c>
      <c r="F27" s="13" t="s">
        <v>0</v>
      </c>
      <c r="G27" s="13"/>
      <c r="H27" s="13" t="s">
        <v>0</v>
      </c>
      <c r="I27" s="12"/>
      <c r="J27" s="13"/>
      <c r="K27" s="13" t="s">
        <v>0</v>
      </c>
      <c r="L27" s="13" t="s">
        <v>0</v>
      </c>
      <c r="M27" s="12"/>
      <c r="N27" s="25" t="s">
        <v>2</v>
      </c>
      <c r="O27" s="17" t="s">
        <v>7</v>
      </c>
      <c r="P27">
        <f t="shared" si="0"/>
        <v>2</v>
      </c>
      <c r="Q27">
        <f t="shared" si="1"/>
        <v>2</v>
      </c>
      <c r="R27">
        <f t="shared" si="2"/>
        <v>1</v>
      </c>
      <c r="S27">
        <f t="shared" si="3"/>
        <v>1</v>
      </c>
      <c r="T27">
        <f t="shared" si="4"/>
        <v>2</v>
      </c>
      <c r="U27">
        <f t="shared" si="5"/>
        <v>1</v>
      </c>
      <c r="V27" t="s">
        <v>10</v>
      </c>
      <c r="W27" t="s">
        <v>11</v>
      </c>
      <c r="X27" t="s">
        <v>12</v>
      </c>
      <c r="Y27" t="s">
        <v>13</v>
      </c>
      <c r="Z27" t="s">
        <v>14</v>
      </c>
      <c r="AA27" t="s">
        <v>15</v>
      </c>
      <c r="AB27" t="s">
        <v>16</v>
      </c>
      <c r="AC27" t="s">
        <v>4</v>
      </c>
      <c r="AD27" t="s">
        <v>5</v>
      </c>
      <c r="AE27" s="18" t="str">
        <f>CONCATENATE(V27,P27,W27,Q27,X27,R27,Y27,S27,Z27,T27,AA27,U27,AB27,N27,AC27,O27,AD27)</f>
        <v>if($q1=="2"&amp;&amp;$q2=="2"&amp;&amp;$q3=="1"&amp;&amp;$q4=="1"&amp;&amp;$q5=="2"&amp;&amp;$q6=="1"){ $s = "S2";  $status= "ODP";}</v>
      </c>
    </row>
    <row r="28" spans="1:31" ht="15.75" thickBot="1" x14ac:dyDescent="0.3">
      <c r="A28" s="11"/>
      <c r="B28" s="12"/>
      <c r="C28" s="13" t="s">
        <v>0</v>
      </c>
      <c r="D28" s="13"/>
      <c r="E28" s="13" t="s">
        <v>0</v>
      </c>
      <c r="F28" s="13" t="s">
        <v>0</v>
      </c>
      <c r="G28" s="13"/>
      <c r="H28" s="13" t="s">
        <v>0</v>
      </c>
      <c r="I28" s="12"/>
      <c r="J28" s="13"/>
      <c r="K28" s="13" t="s">
        <v>0</v>
      </c>
      <c r="L28" s="13" t="s">
        <v>0</v>
      </c>
      <c r="M28" s="12"/>
      <c r="N28" s="25" t="s">
        <v>2</v>
      </c>
      <c r="O28" s="17" t="s">
        <v>7</v>
      </c>
      <c r="P28">
        <f t="shared" si="0"/>
        <v>3</v>
      </c>
      <c r="Q28">
        <f t="shared" si="1"/>
        <v>2</v>
      </c>
      <c r="R28">
        <f t="shared" si="2"/>
        <v>1</v>
      </c>
      <c r="S28">
        <f t="shared" si="3"/>
        <v>1</v>
      </c>
      <c r="T28">
        <f t="shared" si="4"/>
        <v>2</v>
      </c>
      <c r="U28">
        <f t="shared" si="5"/>
        <v>1</v>
      </c>
      <c r="V28" t="s">
        <v>10</v>
      </c>
      <c r="W28" t="s">
        <v>11</v>
      </c>
      <c r="X28" t="s">
        <v>12</v>
      </c>
      <c r="Y28" t="s">
        <v>13</v>
      </c>
      <c r="Z28" t="s">
        <v>14</v>
      </c>
      <c r="AA28" t="s">
        <v>15</v>
      </c>
      <c r="AB28" t="s">
        <v>16</v>
      </c>
      <c r="AC28" t="s">
        <v>4</v>
      </c>
      <c r="AD28" t="s">
        <v>5</v>
      </c>
      <c r="AE28" s="18" t="str">
        <f>CONCATENATE(V28,P28,W28,Q28,X28,R28,Y28,S28,Z28,T28,AA28,U28,AB28,N28,AC28,O28,AD28)</f>
        <v>if($q1=="3"&amp;&amp;$q2=="2"&amp;&amp;$q3=="1"&amp;&amp;$q4=="1"&amp;&amp;$q5=="2"&amp;&amp;$q6=="1"){ $s = "S2";  $status= "ODP";}</v>
      </c>
    </row>
    <row r="29" spans="1:31" ht="15.75" thickBot="1" x14ac:dyDescent="0.3">
      <c r="A29" s="7" t="s">
        <v>0</v>
      </c>
      <c r="B29" s="8"/>
      <c r="C29" s="8"/>
      <c r="D29" s="9"/>
      <c r="E29" s="9" t="s">
        <v>0</v>
      </c>
      <c r="F29" s="9" t="s">
        <v>0</v>
      </c>
      <c r="G29" s="8"/>
      <c r="H29" s="9" t="s">
        <v>0</v>
      </c>
      <c r="I29" s="9"/>
      <c r="J29" s="9" t="s">
        <v>0</v>
      </c>
      <c r="K29" s="8"/>
      <c r="L29" s="9"/>
      <c r="M29" s="9" t="s">
        <v>0</v>
      </c>
      <c r="N29" s="25" t="s">
        <v>1</v>
      </c>
      <c r="O29" s="17" t="s">
        <v>6</v>
      </c>
      <c r="P29">
        <f t="shared" si="0"/>
        <v>1</v>
      </c>
      <c r="Q29">
        <f t="shared" si="1"/>
        <v>2</v>
      </c>
      <c r="R29">
        <f t="shared" si="2"/>
        <v>1</v>
      </c>
      <c r="S29">
        <f t="shared" si="3"/>
        <v>1</v>
      </c>
      <c r="T29">
        <f t="shared" si="4"/>
        <v>1</v>
      </c>
      <c r="U29">
        <f t="shared" si="5"/>
        <v>2</v>
      </c>
      <c r="V29" t="s">
        <v>10</v>
      </c>
      <c r="W29" t="s">
        <v>11</v>
      </c>
      <c r="X29" t="s">
        <v>12</v>
      </c>
      <c r="Y29" t="s">
        <v>13</v>
      </c>
      <c r="Z29" t="s">
        <v>14</v>
      </c>
      <c r="AA29" t="s">
        <v>15</v>
      </c>
      <c r="AB29" t="s">
        <v>16</v>
      </c>
      <c r="AC29" t="s">
        <v>4</v>
      </c>
      <c r="AD29" t="s">
        <v>5</v>
      </c>
      <c r="AE29" s="18" t="str">
        <f>CONCATENATE(V29,P29,W29,Q29,X29,R29,Y29,S29,Z29,T29,AA29,U29,AB29,N29,AC29,O29,AD29)</f>
        <v>if($q1=="1"&amp;&amp;$q2=="2"&amp;&amp;$q3=="1"&amp;&amp;$q4=="1"&amp;&amp;$q5=="1"&amp;&amp;$q6=="2"){ $s = "S1";  $status= "PDP";}</v>
      </c>
    </row>
    <row r="30" spans="1:31" ht="15.75" thickBot="1" x14ac:dyDescent="0.3">
      <c r="A30" s="7"/>
      <c r="B30" s="9" t="s">
        <v>0</v>
      </c>
      <c r="C30" s="8"/>
      <c r="D30" s="9"/>
      <c r="E30" s="9" t="s">
        <v>0</v>
      </c>
      <c r="F30" s="9" t="s">
        <v>0</v>
      </c>
      <c r="G30" s="8"/>
      <c r="H30" s="9" t="s">
        <v>0</v>
      </c>
      <c r="I30" s="9"/>
      <c r="J30" s="9" t="s">
        <v>0</v>
      </c>
      <c r="K30" s="8"/>
      <c r="L30" s="9"/>
      <c r="M30" s="9" t="s">
        <v>0</v>
      </c>
      <c r="N30" s="25" t="s">
        <v>1</v>
      </c>
      <c r="O30" s="17" t="s">
        <v>6</v>
      </c>
      <c r="P30">
        <f t="shared" si="0"/>
        <v>2</v>
      </c>
      <c r="Q30">
        <f t="shared" si="1"/>
        <v>2</v>
      </c>
      <c r="R30">
        <f t="shared" si="2"/>
        <v>1</v>
      </c>
      <c r="S30">
        <f t="shared" si="3"/>
        <v>1</v>
      </c>
      <c r="T30">
        <f t="shared" si="4"/>
        <v>1</v>
      </c>
      <c r="U30">
        <f t="shared" si="5"/>
        <v>2</v>
      </c>
      <c r="V30" t="s">
        <v>10</v>
      </c>
      <c r="W30" t="s">
        <v>11</v>
      </c>
      <c r="X30" t="s">
        <v>12</v>
      </c>
      <c r="Y30" t="s">
        <v>13</v>
      </c>
      <c r="Z30" t="s">
        <v>14</v>
      </c>
      <c r="AA30" t="s">
        <v>15</v>
      </c>
      <c r="AB30" t="s">
        <v>16</v>
      </c>
      <c r="AC30" t="s">
        <v>4</v>
      </c>
      <c r="AD30" t="s">
        <v>5</v>
      </c>
      <c r="AE30" s="18" t="str">
        <f>CONCATENATE(V30,P30,W30,Q30,X30,R30,Y30,S30,Z30,T30,AA30,U30,AB30,N30,AC30,O30,AD30)</f>
        <v>if($q1=="2"&amp;&amp;$q2=="2"&amp;&amp;$q3=="1"&amp;&amp;$q4=="1"&amp;&amp;$q5=="1"&amp;&amp;$q6=="2"){ $s = "S1";  $status= "PDP";}</v>
      </c>
    </row>
    <row r="31" spans="1:31" ht="15.75" thickBot="1" x14ac:dyDescent="0.3">
      <c r="A31" s="7"/>
      <c r="B31" s="8"/>
      <c r="C31" s="9" t="s">
        <v>0</v>
      </c>
      <c r="D31" s="9"/>
      <c r="E31" s="9" t="s">
        <v>0</v>
      </c>
      <c r="F31" s="9" t="s">
        <v>0</v>
      </c>
      <c r="G31" s="9"/>
      <c r="H31" s="9" t="s">
        <v>0</v>
      </c>
      <c r="I31" s="9"/>
      <c r="J31" s="9" t="s">
        <v>0</v>
      </c>
      <c r="K31" s="8"/>
      <c r="L31" s="9"/>
      <c r="M31" s="9" t="s">
        <v>0</v>
      </c>
      <c r="N31" s="25" t="s">
        <v>2</v>
      </c>
      <c r="O31" s="17" t="s">
        <v>7</v>
      </c>
      <c r="P31">
        <f t="shared" si="0"/>
        <v>3</v>
      </c>
      <c r="Q31">
        <f t="shared" si="1"/>
        <v>2</v>
      </c>
      <c r="R31">
        <f t="shared" si="2"/>
        <v>1</v>
      </c>
      <c r="S31">
        <f t="shared" si="3"/>
        <v>1</v>
      </c>
      <c r="T31">
        <f t="shared" si="4"/>
        <v>1</v>
      </c>
      <c r="U31">
        <f t="shared" si="5"/>
        <v>2</v>
      </c>
      <c r="V31" t="s">
        <v>10</v>
      </c>
      <c r="W31" t="s">
        <v>11</v>
      </c>
      <c r="X31" t="s">
        <v>12</v>
      </c>
      <c r="Y31" t="s">
        <v>13</v>
      </c>
      <c r="Z31" t="s">
        <v>14</v>
      </c>
      <c r="AA31" t="s">
        <v>15</v>
      </c>
      <c r="AB31" t="s">
        <v>16</v>
      </c>
      <c r="AC31" t="s">
        <v>4</v>
      </c>
      <c r="AD31" t="s">
        <v>5</v>
      </c>
      <c r="AE31" s="18" t="str">
        <f>CONCATENATE(V31,P31,W31,Q31,X31,R31,Y31,S31,Z31,T31,AA31,U31,AB31,N31,AC31,O31,AD31)</f>
        <v>if($q1=="3"&amp;&amp;$q2=="2"&amp;&amp;$q3=="1"&amp;&amp;$q4=="1"&amp;&amp;$q5=="1"&amp;&amp;$q6=="2"){ $s = "S2";  $status= "ODP";}</v>
      </c>
    </row>
    <row r="32" spans="1:31" ht="15.75" thickBot="1" x14ac:dyDescent="0.3">
      <c r="A32" s="4" t="s">
        <v>0</v>
      </c>
      <c r="B32" s="6"/>
      <c r="C32" s="6"/>
      <c r="D32" s="5" t="s">
        <v>0</v>
      </c>
      <c r="E32" s="5"/>
      <c r="F32" s="5"/>
      <c r="G32" s="5" t="s">
        <v>0</v>
      </c>
      <c r="H32" s="5"/>
      <c r="I32" s="5" t="s">
        <v>0</v>
      </c>
      <c r="J32" s="5" t="s">
        <v>0</v>
      </c>
      <c r="K32" s="6"/>
      <c r="L32" s="5" t="s">
        <v>0</v>
      </c>
      <c r="M32" s="6"/>
      <c r="N32" s="25" t="s">
        <v>2</v>
      </c>
      <c r="O32" s="17" t="s">
        <v>7</v>
      </c>
      <c r="P32">
        <f t="shared" si="0"/>
        <v>1</v>
      </c>
      <c r="Q32">
        <f t="shared" si="1"/>
        <v>1</v>
      </c>
      <c r="R32">
        <f t="shared" si="2"/>
        <v>2</v>
      </c>
      <c r="S32">
        <f t="shared" si="3"/>
        <v>2</v>
      </c>
      <c r="T32">
        <f t="shared" si="4"/>
        <v>1</v>
      </c>
      <c r="U32">
        <f t="shared" si="5"/>
        <v>1</v>
      </c>
      <c r="V32" t="s">
        <v>10</v>
      </c>
      <c r="W32" t="s">
        <v>11</v>
      </c>
      <c r="X32" t="s">
        <v>12</v>
      </c>
      <c r="Y32" t="s">
        <v>13</v>
      </c>
      <c r="Z32" t="s">
        <v>14</v>
      </c>
      <c r="AA32" t="s">
        <v>15</v>
      </c>
      <c r="AB32" t="s">
        <v>16</v>
      </c>
      <c r="AC32" t="s">
        <v>4</v>
      </c>
      <c r="AD32" t="s">
        <v>5</v>
      </c>
      <c r="AE32" s="18" t="str">
        <f>CONCATENATE(V32,P32,W32,Q32,X32,R32,Y32,S32,Z32,T32,AA32,U32,AB32,N32,AC32,O32,AD32)</f>
        <v>if($q1=="1"&amp;&amp;$q2=="1"&amp;&amp;$q3=="2"&amp;&amp;$q4=="2"&amp;&amp;$q5=="1"&amp;&amp;$q6=="1"){ $s = "S2";  $status= "ODP";}</v>
      </c>
    </row>
    <row r="33" spans="1:31" ht="15.75" thickBot="1" x14ac:dyDescent="0.3">
      <c r="A33" s="4"/>
      <c r="B33" s="5" t="s">
        <v>0</v>
      </c>
      <c r="C33" s="6"/>
      <c r="D33" s="5" t="s">
        <v>0</v>
      </c>
      <c r="E33" s="5"/>
      <c r="F33" s="5"/>
      <c r="G33" s="5" t="s">
        <v>0</v>
      </c>
      <c r="H33" s="5"/>
      <c r="I33" s="5" t="s">
        <v>0</v>
      </c>
      <c r="J33" s="5" t="s">
        <v>0</v>
      </c>
      <c r="K33" s="6"/>
      <c r="L33" s="5" t="s">
        <v>0</v>
      </c>
      <c r="M33" s="6"/>
      <c r="N33" s="25" t="s">
        <v>2</v>
      </c>
      <c r="O33" s="17" t="s">
        <v>7</v>
      </c>
      <c r="P33">
        <f t="shared" si="0"/>
        <v>2</v>
      </c>
      <c r="Q33">
        <f t="shared" si="1"/>
        <v>1</v>
      </c>
      <c r="R33">
        <f t="shared" si="2"/>
        <v>2</v>
      </c>
      <c r="S33">
        <f t="shared" si="3"/>
        <v>2</v>
      </c>
      <c r="T33">
        <f t="shared" si="4"/>
        <v>1</v>
      </c>
      <c r="U33">
        <f t="shared" si="5"/>
        <v>1</v>
      </c>
      <c r="V33" t="s">
        <v>10</v>
      </c>
      <c r="W33" t="s">
        <v>11</v>
      </c>
      <c r="X33" t="s">
        <v>12</v>
      </c>
      <c r="Y33" t="s">
        <v>13</v>
      </c>
      <c r="Z33" t="s">
        <v>14</v>
      </c>
      <c r="AA33" t="s">
        <v>15</v>
      </c>
      <c r="AB33" t="s">
        <v>16</v>
      </c>
      <c r="AC33" t="s">
        <v>4</v>
      </c>
      <c r="AD33" t="s">
        <v>5</v>
      </c>
      <c r="AE33" s="18" t="str">
        <f>CONCATENATE(V33,P33,W33,Q33,X33,R33,Y33,S33,Z33,T33,AA33,U33,AB33,N33,AC33,O33,AD33)</f>
        <v>if($q1=="2"&amp;&amp;$q2=="1"&amp;&amp;$q3=="2"&amp;&amp;$q4=="2"&amp;&amp;$q5=="1"&amp;&amp;$q6=="1"){ $s = "S2";  $status= "ODP";}</v>
      </c>
    </row>
    <row r="34" spans="1:31" ht="15.75" thickBot="1" x14ac:dyDescent="0.3">
      <c r="A34" s="4"/>
      <c r="B34" s="6"/>
      <c r="C34" s="5" t="s">
        <v>0</v>
      </c>
      <c r="D34" s="5" t="s">
        <v>0</v>
      </c>
      <c r="E34" s="5"/>
      <c r="F34" s="5"/>
      <c r="G34" s="5" t="s">
        <v>0</v>
      </c>
      <c r="H34" s="5"/>
      <c r="I34" s="5" t="s">
        <v>0</v>
      </c>
      <c r="J34" s="5" t="s">
        <v>0</v>
      </c>
      <c r="K34" s="6"/>
      <c r="L34" s="5" t="s">
        <v>0</v>
      </c>
      <c r="M34" s="6"/>
      <c r="N34" s="25" t="s">
        <v>2</v>
      </c>
      <c r="O34" s="17" t="s">
        <v>7</v>
      </c>
      <c r="P34">
        <f t="shared" si="0"/>
        <v>3</v>
      </c>
      <c r="Q34">
        <f t="shared" si="1"/>
        <v>1</v>
      </c>
      <c r="R34">
        <f t="shared" si="2"/>
        <v>2</v>
      </c>
      <c r="S34">
        <f t="shared" si="3"/>
        <v>2</v>
      </c>
      <c r="T34">
        <f t="shared" si="4"/>
        <v>1</v>
      </c>
      <c r="U34">
        <f t="shared" si="5"/>
        <v>1</v>
      </c>
      <c r="V34" t="s">
        <v>10</v>
      </c>
      <c r="W34" t="s">
        <v>11</v>
      </c>
      <c r="X34" t="s">
        <v>12</v>
      </c>
      <c r="Y34" t="s">
        <v>13</v>
      </c>
      <c r="Z34" t="s">
        <v>14</v>
      </c>
      <c r="AA34" t="s">
        <v>15</v>
      </c>
      <c r="AB34" t="s">
        <v>16</v>
      </c>
      <c r="AC34" t="s">
        <v>4</v>
      </c>
      <c r="AD34" t="s">
        <v>5</v>
      </c>
      <c r="AE34" s="18" t="str">
        <f>CONCATENATE(V34,P34,W34,Q34,X34,R34,Y34,S34,Z34,T34,AA34,U34,AB34,N34,AC34,O34,AD34)</f>
        <v>if($q1=="3"&amp;&amp;$q2=="1"&amp;&amp;$q3=="2"&amp;&amp;$q4=="2"&amp;&amp;$q5=="1"&amp;&amp;$q6=="1"){ $s = "S2";  $status= "ODP";}</v>
      </c>
    </row>
    <row r="35" spans="1:31" ht="15.75" thickBot="1" x14ac:dyDescent="0.3">
      <c r="A35" s="7" t="s">
        <v>0</v>
      </c>
      <c r="B35" s="8"/>
      <c r="C35" s="8"/>
      <c r="D35" s="9" t="s">
        <v>0</v>
      </c>
      <c r="E35" s="9"/>
      <c r="F35" s="9"/>
      <c r="G35" s="9" t="s">
        <v>0</v>
      </c>
      <c r="H35" s="9" t="s">
        <v>0</v>
      </c>
      <c r="I35" s="9"/>
      <c r="J35" s="9"/>
      <c r="K35" s="9" t="s">
        <v>0</v>
      </c>
      <c r="L35" s="9" t="s">
        <v>0</v>
      </c>
      <c r="M35" s="9"/>
      <c r="N35" s="25" t="s">
        <v>2</v>
      </c>
      <c r="O35" s="17" t="s">
        <v>7</v>
      </c>
      <c r="P35">
        <f t="shared" si="0"/>
        <v>1</v>
      </c>
      <c r="Q35">
        <f t="shared" si="1"/>
        <v>1</v>
      </c>
      <c r="R35">
        <f t="shared" si="2"/>
        <v>2</v>
      </c>
      <c r="S35">
        <f t="shared" si="3"/>
        <v>1</v>
      </c>
      <c r="T35">
        <f t="shared" si="4"/>
        <v>2</v>
      </c>
      <c r="U35">
        <f t="shared" si="5"/>
        <v>1</v>
      </c>
      <c r="V35" t="s">
        <v>10</v>
      </c>
      <c r="W35" t="s">
        <v>11</v>
      </c>
      <c r="X35" t="s">
        <v>12</v>
      </c>
      <c r="Y35" t="s">
        <v>13</v>
      </c>
      <c r="Z35" t="s">
        <v>14</v>
      </c>
      <c r="AA35" t="s">
        <v>15</v>
      </c>
      <c r="AB35" t="s">
        <v>16</v>
      </c>
      <c r="AC35" t="s">
        <v>4</v>
      </c>
      <c r="AD35" t="s">
        <v>5</v>
      </c>
      <c r="AE35" s="18" t="str">
        <f>CONCATENATE(V35,P35,W35,Q35,X35,R35,Y35,S35,Z35,T35,AA35,U35,AB35,N35,AC35,O35,AD35)</f>
        <v>if($q1=="1"&amp;&amp;$q2=="1"&amp;&amp;$q3=="2"&amp;&amp;$q4=="1"&amp;&amp;$q5=="2"&amp;&amp;$q6=="1"){ $s = "S2";  $status= "ODP";}</v>
      </c>
    </row>
    <row r="36" spans="1:31" ht="15.75" thickBot="1" x14ac:dyDescent="0.3">
      <c r="A36" s="7"/>
      <c r="B36" s="9" t="s">
        <v>0</v>
      </c>
      <c r="C36" s="8"/>
      <c r="D36" s="9" t="s">
        <v>0</v>
      </c>
      <c r="E36" s="9"/>
      <c r="F36" s="9"/>
      <c r="G36" s="9" t="s">
        <v>0</v>
      </c>
      <c r="H36" s="9" t="s">
        <v>0</v>
      </c>
      <c r="I36" s="9"/>
      <c r="J36" s="9"/>
      <c r="K36" s="9" t="s">
        <v>0</v>
      </c>
      <c r="L36" s="9" t="s">
        <v>0</v>
      </c>
      <c r="M36" s="9"/>
      <c r="N36" s="25" t="s">
        <v>2</v>
      </c>
      <c r="O36" s="17" t="s">
        <v>7</v>
      </c>
      <c r="P36">
        <f t="shared" si="0"/>
        <v>2</v>
      </c>
      <c r="Q36">
        <f t="shared" si="1"/>
        <v>1</v>
      </c>
      <c r="R36">
        <f t="shared" si="2"/>
        <v>2</v>
      </c>
      <c r="S36">
        <f t="shared" si="3"/>
        <v>1</v>
      </c>
      <c r="T36">
        <f t="shared" si="4"/>
        <v>2</v>
      </c>
      <c r="U36">
        <f t="shared" si="5"/>
        <v>1</v>
      </c>
      <c r="V36" t="s">
        <v>10</v>
      </c>
      <c r="W36" t="s">
        <v>11</v>
      </c>
      <c r="X36" t="s">
        <v>12</v>
      </c>
      <c r="Y36" t="s">
        <v>13</v>
      </c>
      <c r="Z36" t="s">
        <v>14</v>
      </c>
      <c r="AA36" t="s">
        <v>15</v>
      </c>
      <c r="AB36" t="s">
        <v>16</v>
      </c>
      <c r="AC36" t="s">
        <v>4</v>
      </c>
      <c r="AD36" t="s">
        <v>5</v>
      </c>
      <c r="AE36" s="18" t="str">
        <f>CONCATENATE(V36,P36,W36,Q36,X36,R36,Y36,S36,Z36,T36,AA36,U36,AB36,N36,AC36,O36,AD36)</f>
        <v>if($q1=="2"&amp;&amp;$q2=="1"&amp;&amp;$q3=="2"&amp;&amp;$q4=="1"&amp;&amp;$q5=="2"&amp;&amp;$q6=="1"){ $s = "S2";  $status= "ODP";}</v>
      </c>
    </row>
    <row r="37" spans="1:31" ht="15.75" thickBot="1" x14ac:dyDescent="0.3">
      <c r="A37" s="7"/>
      <c r="B37" s="8"/>
      <c r="C37" s="9" t="s">
        <v>0</v>
      </c>
      <c r="D37" s="9" t="s">
        <v>0</v>
      </c>
      <c r="E37" s="9"/>
      <c r="F37" s="9"/>
      <c r="G37" s="9" t="s">
        <v>0</v>
      </c>
      <c r="H37" s="9" t="s">
        <v>0</v>
      </c>
      <c r="I37" s="9"/>
      <c r="J37" s="9"/>
      <c r="K37" s="9" t="s">
        <v>0</v>
      </c>
      <c r="L37" s="9" t="s">
        <v>0</v>
      </c>
      <c r="M37" s="9"/>
      <c r="N37" s="25" t="s">
        <v>2</v>
      </c>
      <c r="O37" s="17" t="s">
        <v>7</v>
      </c>
      <c r="P37">
        <f t="shared" si="0"/>
        <v>3</v>
      </c>
      <c r="Q37">
        <f t="shared" si="1"/>
        <v>1</v>
      </c>
      <c r="R37">
        <f t="shared" si="2"/>
        <v>2</v>
      </c>
      <c r="S37">
        <f t="shared" si="3"/>
        <v>1</v>
      </c>
      <c r="T37">
        <f t="shared" si="4"/>
        <v>2</v>
      </c>
      <c r="U37">
        <f t="shared" si="5"/>
        <v>1</v>
      </c>
      <c r="V37" t="s">
        <v>10</v>
      </c>
      <c r="W37" t="s">
        <v>11</v>
      </c>
      <c r="X37" t="s">
        <v>12</v>
      </c>
      <c r="Y37" t="s">
        <v>13</v>
      </c>
      <c r="Z37" t="s">
        <v>14</v>
      </c>
      <c r="AA37" t="s">
        <v>15</v>
      </c>
      <c r="AB37" t="s">
        <v>16</v>
      </c>
      <c r="AC37" t="s">
        <v>4</v>
      </c>
      <c r="AD37" t="s">
        <v>5</v>
      </c>
      <c r="AE37" s="18" t="str">
        <f>CONCATENATE(V37,P37,W37,Q37,X37,R37,Y37,S37,Z37,T37,AA37,U37,AB37,N37,AC37,O37,AD37)</f>
        <v>if($q1=="3"&amp;&amp;$q2=="1"&amp;&amp;$q3=="2"&amp;&amp;$q4=="1"&amp;&amp;$q5=="2"&amp;&amp;$q6=="1"){ $s = "S2";  $status= "ODP";}</v>
      </c>
    </row>
    <row r="38" spans="1:31" ht="15.75" thickBot="1" x14ac:dyDescent="0.3">
      <c r="A38" s="4" t="s">
        <v>0</v>
      </c>
      <c r="B38" s="6"/>
      <c r="C38" s="6"/>
      <c r="D38" s="5" t="s">
        <v>0</v>
      </c>
      <c r="E38" s="5"/>
      <c r="F38" s="5"/>
      <c r="G38" s="5" t="s">
        <v>0</v>
      </c>
      <c r="H38" s="5" t="s">
        <v>0</v>
      </c>
      <c r="I38" s="5"/>
      <c r="J38" s="5" t="s">
        <v>0</v>
      </c>
      <c r="K38" s="6"/>
      <c r="L38" s="5"/>
      <c r="M38" s="5" t="s">
        <v>0</v>
      </c>
      <c r="N38" s="25" t="s">
        <v>1</v>
      </c>
      <c r="O38" s="17" t="s">
        <v>6</v>
      </c>
      <c r="P38">
        <f t="shared" si="0"/>
        <v>1</v>
      </c>
      <c r="Q38">
        <f t="shared" si="1"/>
        <v>1</v>
      </c>
      <c r="R38">
        <f t="shared" si="2"/>
        <v>2</v>
      </c>
      <c r="S38">
        <f t="shared" si="3"/>
        <v>1</v>
      </c>
      <c r="T38">
        <f t="shared" si="4"/>
        <v>1</v>
      </c>
      <c r="U38">
        <f t="shared" si="5"/>
        <v>2</v>
      </c>
      <c r="V38" t="s">
        <v>10</v>
      </c>
      <c r="W38" t="s">
        <v>11</v>
      </c>
      <c r="X38" t="s">
        <v>12</v>
      </c>
      <c r="Y38" t="s">
        <v>13</v>
      </c>
      <c r="Z38" t="s">
        <v>14</v>
      </c>
      <c r="AA38" t="s">
        <v>15</v>
      </c>
      <c r="AB38" t="s">
        <v>16</v>
      </c>
      <c r="AC38" t="s">
        <v>4</v>
      </c>
      <c r="AD38" t="s">
        <v>5</v>
      </c>
      <c r="AE38" s="18" t="str">
        <f>CONCATENATE(V38,P38,W38,Q38,X38,R38,Y38,S38,Z38,T38,AA38,U38,AB38,N38,AC38,O38,AD38)</f>
        <v>if($q1=="1"&amp;&amp;$q2=="1"&amp;&amp;$q3=="2"&amp;&amp;$q4=="1"&amp;&amp;$q5=="1"&amp;&amp;$q6=="2"){ $s = "S1";  $status= "PDP";}</v>
      </c>
    </row>
    <row r="39" spans="1:31" ht="15.75" thickBot="1" x14ac:dyDescent="0.3">
      <c r="A39" s="4"/>
      <c r="B39" s="5" t="s">
        <v>0</v>
      </c>
      <c r="C39" s="6"/>
      <c r="D39" s="5" t="s">
        <v>0</v>
      </c>
      <c r="E39" s="5"/>
      <c r="F39" s="5"/>
      <c r="G39" s="5" t="s">
        <v>0</v>
      </c>
      <c r="H39" s="5" t="s">
        <v>0</v>
      </c>
      <c r="I39" s="5"/>
      <c r="J39" s="5" t="s">
        <v>0</v>
      </c>
      <c r="K39" s="6"/>
      <c r="L39" s="5"/>
      <c r="M39" s="5" t="s">
        <v>0</v>
      </c>
      <c r="N39" s="25" t="s">
        <v>1</v>
      </c>
      <c r="O39" s="17" t="s">
        <v>6</v>
      </c>
      <c r="P39">
        <f t="shared" si="0"/>
        <v>2</v>
      </c>
      <c r="Q39">
        <f t="shared" si="1"/>
        <v>1</v>
      </c>
      <c r="R39">
        <f t="shared" si="2"/>
        <v>2</v>
      </c>
      <c r="S39">
        <f t="shared" si="3"/>
        <v>1</v>
      </c>
      <c r="T39">
        <f t="shared" si="4"/>
        <v>1</v>
      </c>
      <c r="U39">
        <f t="shared" si="5"/>
        <v>2</v>
      </c>
      <c r="V39" t="s">
        <v>10</v>
      </c>
      <c r="W39" t="s">
        <v>11</v>
      </c>
      <c r="X39" t="s">
        <v>12</v>
      </c>
      <c r="Y39" t="s">
        <v>13</v>
      </c>
      <c r="Z39" t="s">
        <v>14</v>
      </c>
      <c r="AA39" t="s">
        <v>15</v>
      </c>
      <c r="AB39" t="s">
        <v>16</v>
      </c>
      <c r="AC39" t="s">
        <v>4</v>
      </c>
      <c r="AD39" t="s">
        <v>5</v>
      </c>
      <c r="AE39" s="18" t="str">
        <f>CONCATENATE(V39,P39,W39,Q39,X39,R39,Y39,S39,Z39,T39,AA39,U39,AB39,N39,AC39,O39,AD39)</f>
        <v>if($q1=="2"&amp;&amp;$q2=="1"&amp;&amp;$q3=="2"&amp;&amp;$q4=="1"&amp;&amp;$q5=="1"&amp;&amp;$q6=="2"){ $s = "S1";  $status= "PDP";}</v>
      </c>
    </row>
    <row r="40" spans="1:31" ht="15.75" thickBot="1" x14ac:dyDescent="0.3">
      <c r="A40" s="4"/>
      <c r="B40" s="6"/>
      <c r="C40" s="5" t="s">
        <v>0</v>
      </c>
      <c r="D40" s="5" t="s">
        <v>0</v>
      </c>
      <c r="E40" s="5"/>
      <c r="F40" s="5"/>
      <c r="G40" s="5" t="s">
        <v>0</v>
      </c>
      <c r="H40" s="5" t="s">
        <v>0</v>
      </c>
      <c r="I40" s="5"/>
      <c r="J40" s="5" t="s">
        <v>0</v>
      </c>
      <c r="K40" s="6"/>
      <c r="L40" s="5"/>
      <c r="M40" s="5" t="s">
        <v>0</v>
      </c>
      <c r="N40" s="25" t="s">
        <v>2</v>
      </c>
      <c r="O40" s="17" t="s">
        <v>7</v>
      </c>
      <c r="P40">
        <f t="shared" si="0"/>
        <v>3</v>
      </c>
      <c r="Q40">
        <f t="shared" si="1"/>
        <v>1</v>
      </c>
      <c r="R40">
        <f t="shared" si="2"/>
        <v>2</v>
      </c>
      <c r="S40">
        <f t="shared" si="3"/>
        <v>1</v>
      </c>
      <c r="T40">
        <f t="shared" si="4"/>
        <v>1</v>
      </c>
      <c r="U40">
        <f t="shared" si="5"/>
        <v>2</v>
      </c>
      <c r="V40" t="s">
        <v>10</v>
      </c>
      <c r="W40" t="s">
        <v>11</v>
      </c>
      <c r="X40" t="s">
        <v>12</v>
      </c>
      <c r="Y40" t="s">
        <v>13</v>
      </c>
      <c r="Z40" t="s">
        <v>14</v>
      </c>
      <c r="AA40" t="s">
        <v>15</v>
      </c>
      <c r="AB40" t="s">
        <v>16</v>
      </c>
      <c r="AC40" t="s">
        <v>4</v>
      </c>
      <c r="AD40" t="s">
        <v>5</v>
      </c>
      <c r="AE40" s="18" t="str">
        <f>CONCATENATE(V40,P40,W40,Q40,X40,R40,Y40,S40,Z40,T40,AA40,U40,AB40,N40,AC40,O40,AD40)</f>
        <v>if($q1=="3"&amp;&amp;$q2=="1"&amp;&amp;$q3=="2"&amp;&amp;$q4=="1"&amp;&amp;$q5=="1"&amp;&amp;$q6=="2"){ $s = "S2";  $status= "ODP";}</v>
      </c>
    </row>
    <row r="41" spans="1:31" ht="15.75" thickBot="1" x14ac:dyDescent="0.3">
      <c r="A41" s="7" t="s">
        <v>0</v>
      </c>
      <c r="B41" s="8"/>
      <c r="C41" s="8"/>
      <c r="D41" s="9" t="s">
        <v>0</v>
      </c>
      <c r="E41" s="8"/>
      <c r="F41" s="9" t="s">
        <v>0</v>
      </c>
      <c r="G41" s="8"/>
      <c r="H41" s="9"/>
      <c r="I41" s="9" t="s">
        <v>0</v>
      </c>
      <c r="J41" s="9"/>
      <c r="K41" s="9" t="s">
        <v>0</v>
      </c>
      <c r="L41" s="9" t="s">
        <v>0</v>
      </c>
      <c r="M41" s="9"/>
      <c r="N41" s="25" t="s">
        <v>2</v>
      </c>
      <c r="O41" s="17" t="s">
        <v>7</v>
      </c>
      <c r="P41">
        <f t="shared" si="0"/>
        <v>1</v>
      </c>
      <c r="Q41">
        <f t="shared" si="1"/>
        <v>1</v>
      </c>
      <c r="R41">
        <f t="shared" si="2"/>
        <v>1</v>
      </c>
      <c r="S41">
        <f t="shared" si="3"/>
        <v>2</v>
      </c>
      <c r="T41">
        <f t="shared" si="4"/>
        <v>2</v>
      </c>
      <c r="U41">
        <f t="shared" si="5"/>
        <v>1</v>
      </c>
      <c r="V41" t="s">
        <v>10</v>
      </c>
      <c r="W41" t="s">
        <v>11</v>
      </c>
      <c r="X41" t="s">
        <v>12</v>
      </c>
      <c r="Y41" t="s">
        <v>13</v>
      </c>
      <c r="Z41" t="s">
        <v>14</v>
      </c>
      <c r="AA41" t="s">
        <v>15</v>
      </c>
      <c r="AB41" t="s">
        <v>16</v>
      </c>
      <c r="AC41" t="s">
        <v>4</v>
      </c>
      <c r="AD41" t="s">
        <v>5</v>
      </c>
      <c r="AE41" s="18" t="str">
        <f>CONCATENATE(V41,P41,W41,Q41,X41,R41,Y41,S41,Z41,T41,AA41,U41,AB41,N41,AC41,O41,AD41)</f>
        <v>if($q1=="1"&amp;&amp;$q2=="1"&amp;&amp;$q3=="1"&amp;&amp;$q4=="2"&amp;&amp;$q5=="2"&amp;&amp;$q6=="1"){ $s = "S2";  $status= "ODP";}</v>
      </c>
    </row>
    <row r="42" spans="1:31" ht="15.75" thickBot="1" x14ac:dyDescent="0.3">
      <c r="A42" s="7"/>
      <c r="B42" s="9" t="s">
        <v>0</v>
      </c>
      <c r="C42" s="8"/>
      <c r="D42" s="9" t="s">
        <v>0</v>
      </c>
      <c r="E42" s="9"/>
      <c r="F42" s="9" t="s">
        <v>0</v>
      </c>
      <c r="G42" s="8"/>
      <c r="H42" s="9"/>
      <c r="I42" s="9" t="s">
        <v>0</v>
      </c>
      <c r="J42" s="9"/>
      <c r="K42" s="9" t="s">
        <v>0</v>
      </c>
      <c r="L42" s="9" t="s">
        <v>0</v>
      </c>
      <c r="M42" s="8"/>
      <c r="N42" s="25" t="s">
        <v>2</v>
      </c>
      <c r="O42" s="17" t="s">
        <v>7</v>
      </c>
      <c r="P42">
        <f t="shared" si="0"/>
        <v>2</v>
      </c>
      <c r="Q42">
        <f t="shared" si="1"/>
        <v>1</v>
      </c>
      <c r="R42">
        <f t="shared" si="2"/>
        <v>1</v>
      </c>
      <c r="S42">
        <f t="shared" si="3"/>
        <v>2</v>
      </c>
      <c r="T42">
        <f t="shared" si="4"/>
        <v>2</v>
      </c>
      <c r="U42">
        <f t="shared" si="5"/>
        <v>1</v>
      </c>
      <c r="V42" t="s">
        <v>10</v>
      </c>
      <c r="W42" t="s">
        <v>11</v>
      </c>
      <c r="X42" t="s">
        <v>12</v>
      </c>
      <c r="Y42" t="s">
        <v>13</v>
      </c>
      <c r="Z42" t="s">
        <v>14</v>
      </c>
      <c r="AA42" t="s">
        <v>15</v>
      </c>
      <c r="AB42" t="s">
        <v>16</v>
      </c>
      <c r="AC42" t="s">
        <v>4</v>
      </c>
      <c r="AD42" t="s">
        <v>5</v>
      </c>
      <c r="AE42" s="18" t="str">
        <f>CONCATENATE(V42,P42,W42,Q42,X42,R42,Y42,S42,Z42,T42,AA42,U42,AB42,N42,AC42,O42,AD42)</f>
        <v>if($q1=="2"&amp;&amp;$q2=="1"&amp;&amp;$q3=="1"&amp;&amp;$q4=="2"&amp;&amp;$q5=="2"&amp;&amp;$q6=="1"){ $s = "S2";  $status= "ODP";}</v>
      </c>
    </row>
    <row r="43" spans="1:31" ht="15.75" thickBot="1" x14ac:dyDescent="0.3">
      <c r="A43" s="7"/>
      <c r="B43" s="8"/>
      <c r="C43" s="9" t="s">
        <v>0</v>
      </c>
      <c r="D43" s="9" t="s">
        <v>0</v>
      </c>
      <c r="E43" s="8"/>
      <c r="F43" s="9" t="s">
        <v>0</v>
      </c>
      <c r="G43" s="9"/>
      <c r="H43" s="9"/>
      <c r="I43" s="9" t="s">
        <v>0</v>
      </c>
      <c r="J43" s="9"/>
      <c r="K43" s="9" t="s">
        <v>0</v>
      </c>
      <c r="L43" s="9" t="s">
        <v>0</v>
      </c>
      <c r="M43" s="8"/>
      <c r="N43" s="25" t="s">
        <v>2</v>
      </c>
      <c r="O43" s="17" t="s">
        <v>7</v>
      </c>
      <c r="P43">
        <f t="shared" si="0"/>
        <v>3</v>
      </c>
      <c r="Q43">
        <f t="shared" si="1"/>
        <v>1</v>
      </c>
      <c r="R43">
        <f t="shared" si="2"/>
        <v>1</v>
      </c>
      <c r="S43">
        <f t="shared" si="3"/>
        <v>2</v>
      </c>
      <c r="T43">
        <f t="shared" si="4"/>
        <v>2</v>
      </c>
      <c r="U43">
        <f t="shared" si="5"/>
        <v>1</v>
      </c>
      <c r="V43" t="s">
        <v>10</v>
      </c>
      <c r="W43" t="s">
        <v>11</v>
      </c>
      <c r="X43" t="s">
        <v>12</v>
      </c>
      <c r="Y43" t="s">
        <v>13</v>
      </c>
      <c r="Z43" t="s">
        <v>14</v>
      </c>
      <c r="AA43" t="s">
        <v>15</v>
      </c>
      <c r="AB43" t="s">
        <v>16</v>
      </c>
      <c r="AC43" t="s">
        <v>4</v>
      </c>
      <c r="AD43" t="s">
        <v>5</v>
      </c>
      <c r="AE43" s="18" t="str">
        <f>CONCATENATE(V43,P43,W43,Q43,X43,R43,Y43,S43,Z43,T43,AA43,U43,AB43,N43,AC43,O43,AD43)</f>
        <v>if($q1=="3"&amp;&amp;$q2=="1"&amp;&amp;$q3=="1"&amp;&amp;$q4=="2"&amp;&amp;$q5=="2"&amp;&amp;$q6=="1"){ $s = "S2";  $status= "ODP";}</v>
      </c>
    </row>
    <row r="44" spans="1:31" ht="15.75" thickBot="1" x14ac:dyDescent="0.3">
      <c r="A44" s="11" t="s">
        <v>0</v>
      </c>
      <c r="B44" s="12"/>
      <c r="C44" s="12"/>
      <c r="D44" s="13" t="s">
        <v>0</v>
      </c>
      <c r="E44" s="12"/>
      <c r="F44" s="13" t="s">
        <v>0</v>
      </c>
      <c r="G44" s="12"/>
      <c r="H44" s="13"/>
      <c r="I44" s="13" t="s">
        <v>0</v>
      </c>
      <c r="J44" s="13" t="s">
        <v>0</v>
      </c>
      <c r="K44" s="13"/>
      <c r="L44" s="13"/>
      <c r="M44" s="13" t="s">
        <v>0</v>
      </c>
      <c r="N44" s="25" t="s">
        <v>2</v>
      </c>
      <c r="O44" s="17" t="s">
        <v>7</v>
      </c>
      <c r="P44">
        <f t="shared" si="0"/>
        <v>1</v>
      </c>
      <c r="Q44">
        <f t="shared" si="1"/>
        <v>1</v>
      </c>
      <c r="R44">
        <f t="shared" si="2"/>
        <v>1</v>
      </c>
      <c r="S44">
        <f t="shared" si="3"/>
        <v>2</v>
      </c>
      <c r="T44">
        <f t="shared" si="4"/>
        <v>1</v>
      </c>
      <c r="U44">
        <f t="shared" si="5"/>
        <v>2</v>
      </c>
      <c r="V44" t="s">
        <v>10</v>
      </c>
      <c r="W44" t="s">
        <v>11</v>
      </c>
      <c r="X44" t="s">
        <v>12</v>
      </c>
      <c r="Y44" t="s">
        <v>13</v>
      </c>
      <c r="Z44" t="s">
        <v>14</v>
      </c>
      <c r="AA44" t="s">
        <v>15</v>
      </c>
      <c r="AB44" t="s">
        <v>16</v>
      </c>
      <c r="AC44" t="s">
        <v>4</v>
      </c>
      <c r="AD44" t="s">
        <v>5</v>
      </c>
      <c r="AE44" s="18" t="str">
        <f>CONCATENATE(V44,P44,W44,Q44,X44,R44,Y44,S44,Z44,T44,AA44,U44,AB44,N44,AC44,O44,AD44)</f>
        <v>if($q1=="1"&amp;&amp;$q2=="1"&amp;&amp;$q3=="1"&amp;&amp;$q4=="2"&amp;&amp;$q5=="1"&amp;&amp;$q6=="2"){ $s = "S2";  $status= "ODP";}</v>
      </c>
    </row>
    <row r="45" spans="1:31" ht="15.75" thickBot="1" x14ac:dyDescent="0.3">
      <c r="A45" s="11"/>
      <c r="B45" s="13" t="s">
        <v>0</v>
      </c>
      <c r="C45" s="12"/>
      <c r="D45" s="13" t="s">
        <v>0</v>
      </c>
      <c r="E45" s="13"/>
      <c r="F45" s="13" t="s">
        <v>0</v>
      </c>
      <c r="G45" s="12"/>
      <c r="H45" s="13"/>
      <c r="I45" s="13" t="s">
        <v>0</v>
      </c>
      <c r="J45" s="13" t="s">
        <v>0</v>
      </c>
      <c r="K45" s="13"/>
      <c r="L45" s="13"/>
      <c r="M45" s="13" t="s">
        <v>0</v>
      </c>
      <c r="N45" s="25" t="s">
        <v>2</v>
      </c>
      <c r="O45" s="17" t="s">
        <v>7</v>
      </c>
      <c r="P45">
        <f t="shared" si="0"/>
        <v>2</v>
      </c>
      <c r="Q45">
        <f t="shared" si="1"/>
        <v>1</v>
      </c>
      <c r="R45">
        <f t="shared" si="2"/>
        <v>1</v>
      </c>
      <c r="S45">
        <f t="shared" si="3"/>
        <v>2</v>
      </c>
      <c r="T45">
        <f t="shared" si="4"/>
        <v>1</v>
      </c>
      <c r="U45">
        <f t="shared" si="5"/>
        <v>2</v>
      </c>
      <c r="V45" t="s">
        <v>10</v>
      </c>
      <c r="W45" t="s">
        <v>11</v>
      </c>
      <c r="X45" t="s">
        <v>12</v>
      </c>
      <c r="Y45" t="s">
        <v>13</v>
      </c>
      <c r="Z45" t="s">
        <v>14</v>
      </c>
      <c r="AA45" t="s">
        <v>15</v>
      </c>
      <c r="AB45" t="s">
        <v>16</v>
      </c>
      <c r="AC45" t="s">
        <v>4</v>
      </c>
      <c r="AD45" t="s">
        <v>5</v>
      </c>
      <c r="AE45" s="18" t="str">
        <f>CONCATENATE(V45,P45,W45,Q45,X45,R45,Y45,S45,Z45,T45,AA45,U45,AB45,N45,AC45,O45,AD45)</f>
        <v>if($q1=="2"&amp;&amp;$q2=="1"&amp;&amp;$q3=="1"&amp;&amp;$q4=="2"&amp;&amp;$q5=="1"&amp;&amp;$q6=="2"){ $s = "S2";  $status= "ODP";}</v>
      </c>
    </row>
    <row r="46" spans="1:31" ht="15.75" thickBot="1" x14ac:dyDescent="0.3">
      <c r="A46" s="11"/>
      <c r="B46" s="12"/>
      <c r="C46" s="13" t="s">
        <v>0</v>
      </c>
      <c r="D46" s="13" t="s">
        <v>0</v>
      </c>
      <c r="E46" s="12"/>
      <c r="F46" s="13" t="s">
        <v>0</v>
      </c>
      <c r="G46" s="13"/>
      <c r="H46" s="13"/>
      <c r="I46" s="13" t="s">
        <v>0</v>
      </c>
      <c r="J46" s="13" t="s">
        <v>0</v>
      </c>
      <c r="K46" s="13"/>
      <c r="L46" s="13"/>
      <c r="M46" s="13" t="s">
        <v>0</v>
      </c>
      <c r="N46" s="25" t="s">
        <v>2</v>
      </c>
      <c r="O46" s="17" t="s">
        <v>7</v>
      </c>
      <c r="P46">
        <f t="shared" si="0"/>
        <v>3</v>
      </c>
      <c r="Q46">
        <f t="shared" si="1"/>
        <v>1</v>
      </c>
      <c r="R46">
        <f t="shared" si="2"/>
        <v>1</v>
      </c>
      <c r="S46">
        <f t="shared" si="3"/>
        <v>2</v>
      </c>
      <c r="T46">
        <f t="shared" si="4"/>
        <v>1</v>
      </c>
      <c r="U46">
        <f t="shared" si="5"/>
        <v>2</v>
      </c>
      <c r="V46" t="s">
        <v>10</v>
      </c>
      <c r="W46" t="s">
        <v>11</v>
      </c>
      <c r="X46" t="s">
        <v>12</v>
      </c>
      <c r="Y46" t="s">
        <v>13</v>
      </c>
      <c r="Z46" t="s">
        <v>14</v>
      </c>
      <c r="AA46" t="s">
        <v>15</v>
      </c>
      <c r="AB46" t="s">
        <v>16</v>
      </c>
      <c r="AC46" t="s">
        <v>4</v>
      </c>
      <c r="AD46" t="s">
        <v>5</v>
      </c>
      <c r="AE46" s="18" t="str">
        <f>CONCATENATE(V46,P46,W46,Q46,X46,R46,Y46,S46,Z46,T46,AA46,U46,AB46,N46,AC46,O46,AD46)</f>
        <v>if($q1=="3"&amp;&amp;$q2=="1"&amp;&amp;$q3=="1"&amp;&amp;$q4=="2"&amp;&amp;$q5=="1"&amp;&amp;$q6=="2"){ $s = "S2";  $status= "ODP";}</v>
      </c>
    </row>
    <row r="47" spans="1:31" ht="15.75" thickBot="1" x14ac:dyDescent="0.3">
      <c r="A47" s="14" t="s">
        <v>0</v>
      </c>
      <c r="B47" s="15"/>
      <c r="C47" s="15"/>
      <c r="D47" s="16" t="s">
        <v>0</v>
      </c>
      <c r="E47" s="15"/>
      <c r="F47" s="16" t="s">
        <v>0</v>
      </c>
      <c r="G47" s="15"/>
      <c r="H47" s="16" t="s">
        <v>0</v>
      </c>
      <c r="I47" s="15"/>
      <c r="J47" s="16"/>
      <c r="K47" s="16" t="s">
        <v>0</v>
      </c>
      <c r="L47" s="16"/>
      <c r="M47" s="16" t="s">
        <v>0</v>
      </c>
      <c r="N47" s="25" t="s">
        <v>2</v>
      </c>
      <c r="O47" s="17" t="s">
        <v>7</v>
      </c>
      <c r="P47">
        <f t="shared" si="0"/>
        <v>1</v>
      </c>
      <c r="Q47">
        <f t="shared" si="1"/>
        <v>1</v>
      </c>
      <c r="R47">
        <f t="shared" si="2"/>
        <v>1</v>
      </c>
      <c r="S47">
        <f t="shared" si="3"/>
        <v>1</v>
      </c>
      <c r="T47">
        <f t="shared" si="4"/>
        <v>2</v>
      </c>
      <c r="U47">
        <f t="shared" si="5"/>
        <v>2</v>
      </c>
      <c r="V47" t="s">
        <v>10</v>
      </c>
      <c r="W47" t="s">
        <v>11</v>
      </c>
      <c r="X47" t="s">
        <v>12</v>
      </c>
      <c r="Y47" t="s">
        <v>13</v>
      </c>
      <c r="Z47" t="s">
        <v>14</v>
      </c>
      <c r="AA47" t="s">
        <v>15</v>
      </c>
      <c r="AB47" t="s">
        <v>16</v>
      </c>
      <c r="AC47" t="s">
        <v>4</v>
      </c>
      <c r="AD47" t="s">
        <v>5</v>
      </c>
      <c r="AE47" s="18" t="str">
        <f>CONCATENATE(V47,P47,W47,Q47,X47,R47,Y47,S47,Z47,T47,AA47,U47,AB47,N47,AC47,O47,AD47)</f>
        <v>if($q1=="1"&amp;&amp;$q2=="1"&amp;&amp;$q3=="1"&amp;&amp;$q4=="1"&amp;&amp;$q5=="2"&amp;&amp;$q6=="2"){ $s = "S2";  $status= "ODP";}</v>
      </c>
    </row>
    <row r="48" spans="1:31" ht="15.75" thickBot="1" x14ac:dyDescent="0.3">
      <c r="A48" s="14"/>
      <c r="B48" s="16" t="s">
        <v>0</v>
      </c>
      <c r="C48" s="15"/>
      <c r="D48" s="16" t="s">
        <v>0</v>
      </c>
      <c r="E48" s="16"/>
      <c r="F48" s="16" t="s">
        <v>0</v>
      </c>
      <c r="G48" s="15"/>
      <c r="H48" s="16" t="s">
        <v>0</v>
      </c>
      <c r="I48" s="15"/>
      <c r="J48" s="16"/>
      <c r="K48" s="16" t="s">
        <v>0</v>
      </c>
      <c r="L48" s="16"/>
      <c r="M48" s="16" t="s">
        <v>0</v>
      </c>
      <c r="N48" s="25" t="s">
        <v>2</v>
      </c>
      <c r="O48" s="17" t="s">
        <v>7</v>
      </c>
      <c r="P48">
        <f t="shared" si="0"/>
        <v>2</v>
      </c>
      <c r="Q48">
        <f t="shared" si="1"/>
        <v>1</v>
      </c>
      <c r="R48">
        <f t="shared" si="2"/>
        <v>1</v>
      </c>
      <c r="S48">
        <f t="shared" si="3"/>
        <v>1</v>
      </c>
      <c r="T48">
        <f t="shared" si="4"/>
        <v>2</v>
      </c>
      <c r="U48">
        <f t="shared" si="5"/>
        <v>2</v>
      </c>
      <c r="V48" t="s">
        <v>10</v>
      </c>
      <c r="W48" t="s">
        <v>11</v>
      </c>
      <c r="X48" t="s">
        <v>12</v>
      </c>
      <c r="Y48" t="s">
        <v>13</v>
      </c>
      <c r="Z48" t="s">
        <v>14</v>
      </c>
      <c r="AA48" t="s">
        <v>15</v>
      </c>
      <c r="AB48" t="s">
        <v>16</v>
      </c>
      <c r="AC48" t="s">
        <v>4</v>
      </c>
      <c r="AD48" t="s">
        <v>5</v>
      </c>
      <c r="AE48" s="18" t="str">
        <f>CONCATENATE(V48,P48,W48,Q48,X48,R48,Y48,S48,Z48,T48,AA48,U48,AB48,N48,AC48,O48,AD48)</f>
        <v>if($q1=="2"&amp;&amp;$q2=="1"&amp;&amp;$q3=="1"&amp;&amp;$q4=="1"&amp;&amp;$q5=="2"&amp;&amp;$q6=="2"){ $s = "S2";  $status= "ODP";}</v>
      </c>
    </row>
    <row r="49" spans="1:31" ht="15.75" thickBot="1" x14ac:dyDescent="0.3">
      <c r="A49" s="14"/>
      <c r="B49" s="15"/>
      <c r="C49" s="16" t="s">
        <v>0</v>
      </c>
      <c r="D49" s="16" t="s">
        <v>0</v>
      </c>
      <c r="E49" s="15"/>
      <c r="F49" s="16" t="s">
        <v>0</v>
      </c>
      <c r="G49" s="16"/>
      <c r="H49" s="16" t="s">
        <v>0</v>
      </c>
      <c r="I49" s="15"/>
      <c r="J49" s="16"/>
      <c r="K49" s="16" t="s">
        <v>0</v>
      </c>
      <c r="L49" s="16"/>
      <c r="M49" s="16" t="s">
        <v>0</v>
      </c>
      <c r="N49" s="25" t="s">
        <v>2</v>
      </c>
      <c r="O49" s="17" t="s">
        <v>7</v>
      </c>
      <c r="P49">
        <f t="shared" si="0"/>
        <v>3</v>
      </c>
      <c r="Q49">
        <f t="shared" si="1"/>
        <v>1</v>
      </c>
      <c r="R49">
        <f t="shared" si="2"/>
        <v>1</v>
      </c>
      <c r="S49">
        <f t="shared" si="3"/>
        <v>1</v>
      </c>
      <c r="T49">
        <f t="shared" si="4"/>
        <v>2</v>
      </c>
      <c r="U49">
        <f t="shared" si="5"/>
        <v>2</v>
      </c>
      <c r="V49" t="s">
        <v>10</v>
      </c>
      <c r="W49" t="s">
        <v>11</v>
      </c>
      <c r="X49" t="s">
        <v>12</v>
      </c>
      <c r="Y49" t="s">
        <v>13</v>
      </c>
      <c r="Z49" t="s">
        <v>14</v>
      </c>
      <c r="AA49" t="s">
        <v>15</v>
      </c>
      <c r="AB49" t="s">
        <v>16</v>
      </c>
      <c r="AC49" t="s">
        <v>4</v>
      </c>
      <c r="AD49" t="s">
        <v>5</v>
      </c>
      <c r="AE49" s="18" t="str">
        <f>CONCATENATE(V49,P49,W49,Q49,X49,R49,Y49,S49,Z49,T49,AA49,U49,AB49,N49,AC49,O49,AD49)</f>
        <v>if($q1=="3"&amp;&amp;$q2=="1"&amp;&amp;$q3=="1"&amp;&amp;$q4=="1"&amp;&amp;$q5=="2"&amp;&amp;$q6=="2"){ $s = "S2";  $status= "ODP";}</v>
      </c>
    </row>
    <row r="50" spans="1:31" ht="15.75" thickBot="1" x14ac:dyDescent="0.3">
      <c r="A50" s="11" t="s">
        <v>0</v>
      </c>
      <c r="B50" s="12"/>
      <c r="C50" s="12"/>
      <c r="D50" s="13"/>
      <c r="E50" s="13" t="s">
        <v>0</v>
      </c>
      <c r="F50" s="13"/>
      <c r="G50" s="13" t="s">
        <v>0</v>
      </c>
      <c r="H50" s="13"/>
      <c r="I50" s="13" t="s">
        <v>0</v>
      </c>
      <c r="J50" s="13" t="s">
        <v>0</v>
      </c>
      <c r="K50" s="12"/>
      <c r="L50" s="13" t="s">
        <v>0</v>
      </c>
      <c r="M50" s="12"/>
      <c r="N50" s="25" t="s">
        <v>2</v>
      </c>
      <c r="O50" s="17" t="s">
        <v>7</v>
      </c>
      <c r="P50">
        <f t="shared" si="0"/>
        <v>1</v>
      </c>
      <c r="Q50">
        <f t="shared" si="1"/>
        <v>2</v>
      </c>
      <c r="R50">
        <f t="shared" si="2"/>
        <v>2</v>
      </c>
      <c r="S50">
        <f t="shared" si="3"/>
        <v>2</v>
      </c>
      <c r="T50">
        <f t="shared" si="4"/>
        <v>1</v>
      </c>
      <c r="U50">
        <f t="shared" si="5"/>
        <v>1</v>
      </c>
      <c r="V50" t="s">
        <v>10</v>
      </c>
      <c r="W50" t="s">
        <v>11</v>
      </c>
      <c r="X50" t="s">
        <v>12</v>
      </c>
      <c r="Y50" t="s">
        <v>13</v>
      </c>
      <c r="Z50" t="s">
        <v>14</v>
      </c>
      <c r="AA50" t="s">
        <v>15</v>
      </c>
      <c r="AB50" t="s">
        <v>16</v>
      </c>
      <c r="AC50" t="s">
        <v>4</v>
      </c>
      <c r="AD50" t="s">
        <v>5</v>
      </c>
      <c r="AE50" s="18" t="str">
        <f>CONCATENATE(V50,P50,W50,Q50,X50,R50,Y50,S50,Z50,T50,AA50,U50,AB50,N50,AC50,O50,AD50)</f>
        <v>if($q1=="1"&amp;&amp;$q2=="2"&amp;&amp;$q3=="2"&amp;&amp;$q4=="2"&amp;&amp;$q5=="1"&amp;&amp;$q6=="1"){ $s = "S2";  $status= "ODP";}</v>
      </c>
    </row>
    <row r="51" spans="1:31" ht="15.75" thickBot="1" x14ac:dyDescent="0.3">
      <c r="A51" s="11"/>
      <c r="B51" s="13" t="s">
        <v>0</v>
      </c>
      <c r="C51" s="12"/>
      <c r="D51" s="13"/>
      <c r="E51" s="13" t="s">
        <v>0</v>
      </c>
      <c r="F51" s="13"/>
      <c r="G51" s="13" t="s">
        <v>0</v>
      </c>
      <c r="H51" s="13"/>
      <c r="I51" s="13" t="s">
        <v>0</v>
      </c>
      <c r="J51" s="13" t="s">
        <v>0</v>
      </c>
      <c r="K51" s="12"/>
      <c r="L51" s="13" t="s">
        <v>0</v>
      </c>
      <c r="M51" s="12"/>
      <c r="N51" s="25" t="s">
        <v>2</v>
      </c>
      <c r="O51" s="17" t="s">
        <v>7</v>
      </c>
      <c r="P51">
        <f t="shared" si="0"/>
        <v>2</v>
      </c>
      <c r="Q51">
        <f t="shared" si="1"/>
        <v>2</v>
      </c>
      <c r="R51">
        <f t="shared" si="2"/>
        <v>2</v>
      </c>
      <c r="S51">
        <f t="shared" si="3"/>
        <v>2</v>
      </c>
      <c r="T51">
        <f t="shared" si="4"/>
        <v>1</v>
      </c>
      <c r="U51">
        <f t="shared" si="5"/>
        <v>1</v>
      </c>
      <c r="V51" t="s">
        <v>10</v>
      </c>
      <c r="W51" t="s">
        <v>11</v>
      </c>
      <c r="X51" t="s">
        <v>12</v>
      </c>
      <c r="Y51" t="s">
        <v>13</v>
      </c>
      <c r="Z51" t="s">
        <v>14</v>
      </c>
      <c r="AA51" t="s">
        <v>15</v>
      </c>
      <c r="AB51" t="s">
        <v>16</v>
      </c>
      <c r="AC51" t="s">
        <v>4</v>
      </c>
      <c r="AD51" t="s">
        <v>5</v>
      </c>
      <c r="AE51" s="18" t="str">
        <f>CONCATENATE(V51,P51,W51,Q51,X51,R51,Y51,S51,Z51,T51,AA51,U51,AB51,N51,AC51,O51,AD51)</f>
        <v>if($q1=="2"&amp;&amp;$q2=="2"&amp;&amp;$q3=="2"&amp;&amp;$q4=="2"&amp;&amp;$q5=="1"&amp;&amp;$q6=="1"){ $s = "S2";  $status= "ODP";}</v>
      </c>
    </row>
    <row r="52" spans="1:31" ht="15.75" thickBot="1" x14ac:dyDescent="0.3">
      <c r="A52" s="11"/>
      <c r="B52" s="12"/>
      <c r="C52" s="13" t="s">
        <v>0</v>
      </c>
      <c r="D52" s="13"/>
      <c r="E52" s="13" t="s">
        <v>0</v>
      </c>
      <c r="F52" s="13"/>
      <c r="G52" s="13" t="s">
        <v>0</v>
      </c>
      <c r="H52" s="13"/>
      <c r="I52" s="13" t="s">
        <v>0</v>
      </c>
      <c r="J52" s="13" t="s">
        <v>0</v>
      </c>
      <c r="K52" s="12"/>
      <c r="L52" s="13" t="s">
        <v>0</v>
      </c>
      <c r="M52" s="12"/>
      <c r="N52" s="25" t="s">
        <v>2</v>
      </c>
      <c r="O52" s="17" t="s">
        <v>7</v>
      </c>
      <c r="P52">
        <f t="shared" si="0"/>
        <v>3</v>
      </c>
      <c r="Q52">
        <f t="shared" si="1"/>
        <v>2</v>
      </c>
      <c r="R52">
        <f t="shared" si="2"/>
        <v>2</v>
      </c>
      <c r="S52">
        <f t="shared" si="3"/>
        <v>2</v>
      </c>
      <c r="T52">
        <f t="shared" si="4"/>
        <v>1</v>
      </c>
      <c r="U52">
        <f t="shared" si="5"/>
        <v>1</v>
      </c>
      <c r="V52" t="s">
        <v>10</v>
      </c>
      <c r="W52" t="s">
        <v>11</v>
      </c>
      <c r="X52" t="s">
        <v>12</v>
      </c>
      <c r="Y52" t="s">
        <v>13</v>
      </c>
      <c r="Z52" t="s">
        <v>14</v>
      </c>
      <c r="AA52" t="s">
        <v>15</v>
      </c>
      <c r="AB52" t="s">
        <v>16</v>
      </c>
      <c r="AC52" t="s">
        <v>4</v>
      </c>
      <c r="AD52" t="s">
        <v>5</v>
      </c>
      <c r="AE52" s="18" t="str">
        <f>CONCATENATE(V52,P52,W52,Q52,X52,R52,Y52,S52,Z52,T52,AA52,U52,AB52,N52,AC52,O52,AD52)</f>
        <v>if($q1=="3"&amp;&amp;$q2=="2"&amp;&amp;$q3=="2"&amp;&amp;$q4=="2"&amp;&amp;$q5=="1"&amp;&amp;$q6=="1"){ $s = "S2";  $status= "ODP";}</v>
      </c>
    </row>
    <row r="53" spans="1:31" ht="15.75" thickBot="1" x14ac:dyDescent="0.3">
      <c r="A53" s="14" t="s">
        <v>0</v>
      </c>
      <c r="B53" s="15"/>
      <c r="C53" s="15"/>
      <c r="D53" s="16"/>
      <c r="E53" s="16" t="s">
        <v>0</v>
      </c>
      <c r="F53" s="16"/>
      <c r="G53" s="16" t="s">
        <v>0</v>
      </c>
      <c r="H53" s="16" t="s">
        <v>0</v>
      </c>
      <c r="I53" s="16"/>
      <c r="J53" s="16"/>
      <c r="K53" s="16" t="s">
        <v>0</v>
      </c>
      <c r="L53" s="16" t="s">
        <v>0</v>
      </c>
      <c r="M53" s="15"/>
      <c r="N53" s="25" t="s">
        <v>2</v>
      </c>
      <c r="O53" s="17" t="s">
        <v>7</v>
      </c>
      <c r="P53">
        <f t="shared" si="0"/>
        <v>1</v>
      </c>
      <c r="Q53">
        <f t="shared" si="1"/>
        <v>2</v>
      </c>
      <c r="R53">
        <f t="shared" si="2"/>
        <v>2</v>
      </c>
      <c r="S53">
        <f t="shared" si="3"/>
        <v>1</v>
      </c>
      <c r="T53">
        <f t="shared" si="4"/>
        <v>2</v>
      </c>
      <c r="U53">
        <f t="shared" si="5"/>
        <v>1</v>
      </c>
      <c r="V53" t="s">
        <v>10</v>
      </c>
      <c r="W53" t="s">
        <v>11</v>
      </c>
      <c r="X53" t="s">
        <v>12</v>
      </c>
      <c r="Y53" t="s">
        <v>13</v>
      </c>
      <c r="Z53" t="s">
        <v>14</v>
      </c>
      <c r="AA53" t="s">
        <v>15</v>
      </c>
      <c r="AB53" t="s">
        <v>16</v>
      </c>
      <c r="AC53" t="s">
        <v>4</v>
      </c>
      <c r="AD53" t="s">
        <v>5</v>
      </c>
      <c r="AE53" s="18" t="str">
        <f>CONCATENATE(V53,P53,W53,Q53,X53,R53,Y53,S53,Z53,T53,AA53,U53,AB53,N53,AC53,O53,AD53)</f>
        <v>if($q1=="1"&amp;&amp;$q2=="2"&amp;&amp;$q3=="2"&amp;&amp;$q4=="1"&amp;&amp;$q5=="2"&amp;&amp;$q6=="1"){ $s = "S2";  $status= "ODP";}</v>
      </c>
    </row>
    <row r="54" spans="1:31" ht="15.75" thickBot="1" x14ac:dyDescent="0.3">
      <c r="A54" s="14"/>
      <c r="B54" s="16" t="s">
        <v>0</v>
      </c>
      <c r="C54" s="15"/>
      <c r="D54" s="16"/>
      <c r="E54" s="16" t="s">
        <v>0</v>
      </c>
      <c r="F54" s="16"/>
      <c r="G54" s="16" t="s">
        <v>0</v>
      </c>
      <c r="H54" s="16" t="s">
        <v>0</v>
      </c>
      <c r="I54" s="16"/>
      <c r="J54" s="16"/>
      <c r="K54" s="16" t="s">
        <v>0</v>
      </c>
      <c r="L54" s="16" t="s">
        <v>0</v>
      </c>
      <c r="M54" s="15"/>
      <c r="N54" s="25" t="s">
        <v>2</v>
      </c>
      <c r="O54" s="17" t="s">
        <v>7</v>
      </c>
      <c r="P54">
        <f t="shared" si="0"/>
        <v>2</v>
      </c>
      <c r="Q54">
        <f t="shared" si="1"/>
        <v>2</v>
      </c>
      <c r="R54">
        <f t="shared" si="2"/>
        <v>2</v>
      </c>
      <c r="S54">
        <f t="shared" si="3"/>
        <v>1</v>
      </c>
      <c r="T54">
        <f t="shared" si="4"/>
        <v>2</v>
      </c>
      <c r="U54">
        <f t="shared" si="5"/>
        <v>1</v>
      </c>
      <c r="V54" t="s">
        <v>10</v>
      </c>
      <c r="W54" t="s">
        <v>11</v>
      </c>
      <c r="X54" t="s">
        <v>12</v>
      </c>
      <c r="Y54" t="s">
        <v>13</v>
      </c>
      <c r="Z54" t="s">
        <v>14</v>
      </c>
      <c r="AA54" t="s">
        <v>15</v>
      </c>
      <c r="AB54" t="s">
        <v>16</v>
      </c>
      <c r="AC54" t="s">
        <v>4</v>
      </c>
      <c r="AD54" t="s">
        <v>5</v>
      </c>
      <c r="AE54" s="18" t="str">
        <f>CONCATENATE(V54,P54,W54,Q54,X54,R54,Y54,S54,Z54,T54,AA54,U54,AB54,N54,AC54,O54,AD54)</f>
        <v>if($q1=="2"&amp;&amp;$q2=="2"&amp;&amp;$q3=="2"&amp;&amp;$q4=="1"&amp;&amp;$q5=="2"&amp;&amp;$q6=="1"){ $s = "S2";  $status= "ODP";}</v>
      </c>
    </row>
    <row r="55" spans="1:31" ht="15.75" thickBot="1" x14ac:dyDescent="0.3">
      <c r="A55" s="14"/>
      <c r="B55" s="15"/>
      <c r="C55" s="16" t="s">
        <v>0</v>
      </c>
      <c r="D55" s="16"/>
      <c r="E55" s="16" t="s">
        <v>0</v>
      </c>
      <c r="F55" s="16"/>
      <c r="G55" s="16" t="s">
        <v>0</v>
      </c>
      <c r="H55" s="16" t="s">
        <v>0</v>
      </c>
      <c r="I55" s="16"/>
      <c r="J55" s="16"/>
      <c r="K55" s="16" t="s">
        <v>0</v>
      </c>
      <c r="L55" s="16" t="s">
        <v>0</v>
      </c>
      <c r="M55" s="15"/>
      <c r="N55" s="25" t="s">
        <v>2</v>
      </c>
      <c r="O55" s="17" t="s">
        <v>7</v>
      </c>
      <c r="P55">
        <f t="shared" si="0"/>
        <v>3</v>
      </c>
      <c r="Q55">
        <f t="shared" si="1"/>
        <v>2</v>
      </c>
      <c r="R55">
        <f t="shared" si="2"/>
        <v>2</v>
      </c>
      <c r="S55">
        <f t="shared" si="3"/>
        <v>1</v>
      </c>
      <c r="T55">
        <f t="shared" si="4"/>
        <v>2</v>
      </c>
      <c r="U55">
        <f t="shared" si="5"/>
        <v>1</v>
      </c>
      <c r="V55" t="s">
        <v>10</v>
      </c>
      <c r="W55" t="s">
        <v>11</v>
      </c>
      <c r="X55" t="s">
        <v>12</v>
      </c>
      <c r="Y55" t="s">
        <v>13</v>
      </c>
      <c r="Z55" t="s">
        <v>14</v>
      </c>
      <c r="AA55" t="s">
        <v>15</v>
      </c>
      <c r="AB55" t="s">
        <v>16</v>
      </c>
      <c r="AC55" t="s">
        <v>4</v>
      </c>
      <c r="AD55" t="s">
        <v>5</v>
      </c>
      <c r="AE55" s="18" t="str">
        <f>CONCATENATE(V55,P55,W55,Q55,X55,R55,Y55,S55,Z55,T55,AA55,U55,AB55,N55,AC55,O55,AD55)</f>
        <v>if($q1=="3"&amp;&amp;$q2=="2"&amp;&amp;$q3=="2"&amp;&amp;$q4=="1"&amp;&amp;$q5=="2"&amp;&amp;$q6=="1"){ $s = "S2";  $status= "ODP";}</v>
      </c>
    </row>
    <row r="56" spans="1:31" ht="15.75" thickBot="1" x14ac:dyDescent="0.3">
      <c r="A56" s="11" t="s">
        <v>0</v>
      </c>
      <c r="B56" s="12"/>
      <c r="C56" s="12"/>
      <c r="D56" s="13"/>
      <c r="E56" s="13" t="s">
        <v>0</v>
      </c>
      <c r="F56" s="13"/>
      <c r="G56" s="13" t="s">
        <v>0</v>
      </c>
      <c r="H56" s="13" t="s">
        <v>0</v>
      </c>
      <c r="I56" s="13"/>
      <c r="J56" s="13" t="s">
        <v>0</v>
      </c>
      <c r="K56" s="12"/>
      <c r="L56" s="13"/>
      <c r="M56" s="13" t="s">
        <v>0</v>
      </c>
      <c r="N56" s="25" t="s">
        <v>1</v>
      </c>
      <c r="O56" s="17" t="s">
        <v>6</v>
      </c>
      <c r="P56">
        <f t="shared" si="0"/>
        <v>1</v>
      </c>
      <c r="Q56">
        <f t="shared" si="1"/>
        <v>2</v>
      </c>
      <c r="R56">
        <f t="shared" si="2"/>
        <v>2</v>
      </c>
      <c r="S56">
        <f t="shared" si="3"/>
        <v>1</v>
      </c>
      <c r="T56">
        <f t="shared" si="4"/>
        <v>1</v>
      </c>
      <c r="U56">
        <f t="shared" si="5"/>
        <v>2</v>
      </c>
      <c r="V56" t="s">
        <v>10</v>
      </c>
      <c r="W56" t="s">
        <v>11</v>
      </c>
      <c r="X56" t="s">
        <v>12</v>
      </c>
      <c r="Y56" t="s">
        <v>13</v>
      </c>
      <c r="Z56" t="s">
        <v>14</v>
      </c>
      <c r="AA56" t="s">
        <v>15</v>
      </c>
      <c r="AB56" t="s">
        <v>16</v>
      </c>
      <c r="AC56" t="s">
        <v>4</v>
      </c>
      <c r="AD56" t="s">
        <v>5</v>
      </c>
      <c r="AE56" s="18" t="str">
        <f>CONCATENATE(V56,P56,W56,Q56,X56,R56,Y56,S56,Z56,T56,AA56,U56,AB56,N56,AC56,O56,AD56)</f>
        <v>if($q1=="1"&amp;&amp;$q2=="2"&amp;&amp;$q3=="2"&amp;&amp;$q4=="1"&amp;&amp;$q5=="1"&amp;&amp;$q6=="2"){ $s = "S1";  $status= "PDP";}</v>
      </c>
    </row>
    <row r="57" spans="1:31" ht="15.75" thickBot="1" x14ac:dyDescent="0.3">
      <c r="A57" s="11"/>
      <c r="B57" s="13" t="s">
        <v>0</v>
      </c>
      <c r="C57" s="12"/>
      <c r="D57" s="13"/>
      <c r="E57" s="13" t="s">
        <v>0</v>
      </c>
      <c r="F57" s="13"/>
      <c r="G57" s="13" t="s">
        <v>0</v>
      </c>
      <c r="H57" s="13" t="s">
        <v>0</v>
      </c>
      <c r="I57" s="13"/>
      <c r="J57" s="13" t="s">
        <v>0</v>
      </c>
      <c r="K57" s="12"/>
      <c r="L57" s="13"/>
      <c r="M57" s="13" t="s">
        <v>0</v>
      </c>
      <c r="N57" s="25" t="s">
        <v>1</v>
      </c>
      <c r="O57" s="17" t="s">
        <v>6</v>
      </c>
      <c r="P57">
        <f t="shared" si="0"/>
        <v>2</v>
      </c>
      <c r="Q57">
        <f t="shared" si="1"/>
        <v>2</v>
      </c>
      <c r="R57">
        <f t="shared" si="2"/>
        <v>2</v>
      </c>
      <c r="S57">
        <f t="shared" si="3"/>
        <v>1</v>
      </c>
      <c r="T57">
        <f t="shared" si="4"/>
        <v>1</v>
      </c>
      <c r="U57">
        <f t="shared" si="5"/>
        <v>2</v>
      </c>
      <c r="V57" t="s">
        <v>10</v>
      </c>
      <c r="W57" t="s">
        <v>11</v>
      </c>
      <c r="X57" t="s">
        <v>12</v>
      </c>
      <c r="Y57" t="s">
        <v>13</v>
      </c>
      <c r="Z57" t="s">
        <v>14</v>
      </c>
      <c r="AA57" t="s">
        <v>15</v>
      </c>
      <c r="AB57" t="s">
        <v>16</v>
      </c>
      <c r="AC57" t="s">
        <v>4</v>
      </c>
      <c r="AD57" t="s">
        <v>5</v>
      </c>
      <c r="AE57" s="18" t="str">
        <f>CONCATENATE(V57,P57,W57,Q57,X57,R57,Y57,S57,Z57,T57,AA57,U57,AB57,N57,AC57,O57,AD57)</f>
        <v>if($q1=="2"&amp;&amp;$q2=="2"&amp;&amp;$q3=="2"&amp;&amp;$q4=="1"&amp;&amp;$q5=="1"&amp;&amp;$q6=="2"){ $s = "S1";  $status= "PDP";}</v>
      </c>
    </row>
    <row r="58" spans="1:31" ht="15.75" thickBot="1" x14ac:dyDescent="0.3">
      <c r="A58" s="11"/>
      <c r="B58" s="12"/>
      <c r="C58" s="13" t="s">
        <v>0</v>
      </c>
      <c r="D58" s="13"/>
      <c r="E58" s="13" t="s">
        <v>0</v>
      </c>
      <c r="F58" s="13"/>
      <c r="G58" s="13" t="s">
        <v>0</v>
      </c>
      <c r="H58" s="13" t="s">
        <v>0</v>
      </c>
      <c r="I58" s="13"/>
      <c r="J58" s="13" t="s">
        <v>0</v>
      </c>
      <c r="K58" s="12"/>
      <c r="L58" s="13"/>
      <c r="M58" s="13" t="s">
        <v>0</v>
      </c>
      <c r="N58" s="25" t="s">
        <v>2</v>
      </c>
      <c r="O58" s="17" t="s">
        <v>7</v>
      </c>
      <c r="P58">
        <f t="shared" si="0"/>
        <v>3</v>
      </c>
      <c r="Q58">
        <f t="shared" si="1"/>
        <v>2</v>
      </c>
      <c r="R58">
        <f t="shared" si="2"/>
        <v>2</v>
      </c>
      <c r="S58">
        <f t="shared" si="3"/>
        <v>1</v>
      </c>
      <c r="T58">
        <f t="shared" si="4"/>
        <v>1</v>
      </c>
      <c r="U58">
        <f t="shared" si="5"/>
        <v>2</v>
      </c>
      <c r="V58" t="s">
        <v>10</v>
      </c>
      <c r="W58" t="s">
        <v>11</v>
      </c>
      <c r="X58" t="s">
        <v>12</v>
      </c>
      <c r="Y58" t="s">
        <v>13</v>
      </c>
      <c r="Z58" t="s">
        <v>14</v>
      </c>
      <c r="AA58" t="s">
        <v>15</v>
      </c>
      <c r="AB58" t="s">
        <v>16</v>
      </c>
      <c r="AC58" t="s">
        <v>4</v>
      </c>
      <c r="AD58" t="s">
        <v>5</v>
      </c>
      <c r="AE58" s="18" t="str">
        <f>CONCATENATE(V58,P58,W58,Q58,X58,R58,Y58,S58,Z58,T58,AA58,U58,AB58,N58,AC58,O58,AD58)</f>
        <v>if($q1=="3"&amp;&amp;$q2=="2"&amp;&amp;$q3=="2"&amp;&amp;$q4=="1"&amp;&amp;$q5=="1"&amp;&amp;$q6=="2"){ $s = "S2";  $status= "ODP";}</v>
      </c>
    </row>
    <row r="59" spans="1:31" ht="15.75" thickBot="1" x14ac:dyDescent="0.3">
      <c r="A59" s="7" t="s">
        <v>0</v>
      </c>
      <c r="B59" s="8"/>
      <c r="C59" s="8"/>
      <c r="D59" s="9" t="s">
        <v>0</v>
      </c>
      <c r="E59" s="9"/>
      <c r="F59" s="9"/>
      <c r="G59" s="9" t="s">
        <v>0</v>
      </c>
      <c r="H59" s="9"/>
      <c r="I59" s="9" t="s">
        <v>0</v>
      </c>
      <c r="J59" s="9"/>
      <c r="K59" s="9" t="s">
        <v>0</v>
      </c>
      <c r="L59" s="9" t="s">
        <v>0</v>
      </c>
      <c r="M59" s="8"/>
      <c r="N59" s="25" t="s">
        <v>2</v>
      </c>
      <c r="O59" s="17" t="s">
        <v>7</v>
      </c>
      <c r="P59">
        <f t="shared" si="0"/>
        <v>1</v>
      </c>
      <c r="Q59">
        <f t="shared" si="1"/>
        <v>1</v>
      </c>
      <c r="R59">
        <f t="shared" si="2"/>
        <v>2</v>
      </c>
      <c r="S59">
        <f t="shared" si="3"/>
        <v>2</v>
      </c>
      <c r="T59">
        <f t="shared" si="4"/>
        <v>2</v>
      </c>
      <c r="U59">
        <f t="shared" si="5"/>
        <v>1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17</v>
      </c>
      <c r="AC59" t="s">
        <v>4</v>
      </c>
      <c r="AD59" t="s">
        <v>5</v>
      </c>
      <c r="AE59" s="18" t="str">
        <f>CONCATENATE(V59,P59,W59,Q59,X59,R59,Y59,S59,Z59,T59,AA59,U59,AB59,N59,AC59,O59,AD59)</f>
        <v>if(($q1=="1")&amp;&amp;($q2=="1")&amp;&amp;($q3=="2")&amp;&amp;($q4=="2")&amp;&amp;($q5=="2")&amp;&amp;($q6=="1")){ $s = "S2";  $status= "ODP";}</v>
      </c>
    </row>
    <row r="60" spans="1:31" ht="15.75" thickBot="1" x14ac:dyDescent="0.3">
      <c r="A60" s="7"/>
      <c r="B60" s="9" t="s">
        <v>0</v>
      </c>
      <c r="C60" s="8"/>
      <c r="D60" s="9" t="s">
        <v>0</v>
      </c>
      <c r="E60" s="9"/>
      <c r="F60" s="9"/>
      <c r="G60" s="9" t="s">
        <v>0</v>
      </c>
      <c r="H60" s="9"/>
      <c r="I60" s="9" t="s">
        <v>0</v>
      </c>
      <c r="J60" s="9"/>
      <c r="K60" s="9" t="s">
        <v>0</v>
      </c>
      <c r="L60" s="9" t="s">
        <v>0</v>
      </c>
      <c r="M60" s="8"/>
      <c r="N60" s="25" t="s">
        <v>2</v>
      </c>
      <c r="O60" s="17" t="s">
        <v>7</v>
      </c>
      <c r="P60">
        <f t="shared" si="0"/>
        <v>2</v>
      </c>
      <c r="Q60">
        <f t="shared" si="1"/>
        <v>1</v>
      </c>
      <c r="R60">
        <f t="shared" si="2"/>
        <v>2</v>
      </c>
      <c r="S60">
        <f t="shared" si="3"/>
        <v>2</v>
      </c>
      <c r="T60">
        <f t="shared" si="4"/>
        <v>2</v>
      </c>
      <c r="U60">
        <f t="shared" si="5"/>
        <v>1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17</v>
      </c>
      <c r="AC60" t="s">
        <v>4</v>
      </c>
      <c r="AD60" t="s">
        <v>5</v>
      </c>
      <c r="AE60" s="18" t="str">
        <f>CONCATENATE(V60,P60,W60,Q60,X60,R60,Y60,S60,Z60,T60,AA60,U60,AB60,N60,AC60,O60,AD60)</f>
        <v>if(($q1=="2")&amp;&amp;($q2=="1")&amp;&amp;($q3=="2")&amp;&amp;($q4=="2")&amp;&amp;($q5=="2")&amp;&amp;($q6=="1")){ $s = "S2";  $status= "ODP";}</v>
      </c>
    </row>
    <row r="61" spans="1:31" ht="15.75" thickBot="1" x14ac:dyDescent="0.3">
      <c r="A61" s="7"/>
      <c r="B61" s="8"/>
      <c r="C61" s="9" t="s">
        <v>0</v>
      </c>
      <c r="D61" s="9" t="s">
        <v>0</v>
      </c>
      <c r="E61" s="9"/>
      <c r="F61" s="9"/>
      <c r="G61" s="9" t="s">
        <v>0</v>
      </c>
      <c r="H61" s="9"/>
      <c r="I61" s="9" t="s">
        <v>0</v>
      </c>
      <c r="J61" s="9"/>
      <c r="K61" s="9" t="s">
        <v>0</v>
      </c>
      <c r="L61" s="9" t="s">
        <v>0</v>
      </c>
      <c r="M61" s="8"/>
      <c r="N61" s="25" t="s">
        <v>2</v>
      </c>
      <c r="O61" s="17" t="s">
        <v>7</v>
      </c>
      <c r="P61">
        <f t="shared" si="0"/>
        <v>3</v>
      </c>
      <c r="Q61">
        <f t="shared" si="1"/>
        <v>1</v>
      </c>
      <c r="R61">
        <f t="shared" si="2"/>
        <v>2</v>
      </c>
      <c r="S61">
        <f t="shared" si="3"/>
        <v>2</v>
      </c>
      <c r="T61">
        <f t="shared" si="4"/>
        <v>2</v>
      </c>
      <c r="U61">
        <f t="shared" si="5"/>
        <v>1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17</v>
      </c>
      <c r="AC61" t="s">
        <v>4</v>
      </c>
      <c r="AD61" t="s">
        <v>5</v>
      </c>
      <c r="AE61" s="18" t="str">
        <f>CONCATENATE(V61,P61,W61,Q61,X61,R61,Y61,S61,Z61,T61,AA61,U61,AB61,N61,AC61,O61,AD61)</f>
        <v>if(($q1=="3")&amp;&amp;($q2=="1")&amp;&amp;($q3=="2")&amp;&amp;($q4=="2")&amp;&amp;($q5=="2")&amp;&amp;($q6=="1")){ $s = "S2";  $status= "ODP";}</v>
      </c>
    </row>
    <row r="62" spans="1:31" ht="15.75" thickBot="1" x14ac:dyDescent="0.3">
      <c r="A62" s="4" t="s">
        <v>0</v>
      </c>
      <c r="B62" s="6"/>
      <c r="C62" s="6"/>
      <c r="D62" s="5" t="s">
        <v>0</v>
      </c>
      <c r="E62" s="5"/>
      <c r="F62" s="5"/>
      <c r="G62" s="5" t="s">
        <v>0</v>
      </c>
      <c r="H62" s="5"/>
      <c r="I62" s="5" t="s">
        <v>0</v>
      </c>
      <c r="J62" s="5" t="s">
        <v>0</v>
      </c>
      <c r="K62" s="6"/>
      <c r="L62" s="5"/>
      <c r="M62" s="5" t="s">
        <v>0</v>
      </c>
      <c r="N62" s="25" t="s">
        <v>2</v>
      </c>
      <c r="O62" s="17" t="s">
        <v>7</v>
      </c>
      <c r="P62">
        <f t="shared" si="0"/>
        <v>1</v>
      </c>
      <c r="Q62">
        <f t="shared" si="1"/>
        <v>1</v>
      </c>
      <c r="R62">
        <f t="shared" si="2"/>
        <v>2</v>
      </c>
      <c r="S62">
        <f t="shared" si="3"/>
        <v>2</v>
      </c>
      <c r="T62">
        <f t="shared" si="4"/>
        <v>1</v>
      </c>
      <c r="U62">
        <f t="shared" si="5"/>
        <v>2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17</v>
      </c>
      <c r="AC62" t="s">
        <v>4</v>
      </c>
      <c r="AD62" t="s">
        <v>5</v>
      </c>
      <c r="AE62" s="18" t="str">
        <f>CONCATENATE(V62,P62,W62,Q62,X62,R62,Y62,S62,Z62,T62,AA62,U62,AB62,N62,AC62,O62,AD62)</f>
        <v>if(($q1=="1")&amp;&amp;($q2=="1")&amp;&amp;($q3=="2")&amp;&amp;($q4=="2")&amp;&amp;($q5=="1")&amp;&amp;($q6=="2")){ $s = "S2";  $status= "ODP";}</v>
      </c>
    </row>
    <row r="63" spans="1:31" ht="15.75" thickBot="1" x14ac:dyDescent="0.3">
      <c r="A63" s="4"/>
      <c r="B63" s="5" t="s">
        <v>0</v>
      </c>
      <c r="C63" s="6"/>
      <c r="D63" s="5" t="s">
        <v>0</v>
      </c>
      <c r="E63" s="5"/>
      <c r="F63" s="5"/>
      <c r="G63" s="5" t="s">
        <v>0</v>
      </c>
      <c r="H63" s="5"/>
      <c r="I63" s="5" t="s">
        <v>0</v>
      </c>
      <c r="J63" s="5" t="s">
        <v>0</v>
      </c>
      <c r="K63" s="6"/>
      <c r="L63" s="5"/>
      <c r="M63" s="5" t="s">
        <v>0</v>
      </c>
      <c r="N63" s="25" t="s">
        <v>2</v>
      </c>
      <c r="O63" s="17" t="s">
        <v>7</v>
      </c>
      <c r="P63">
        <f t="shared" si="0"/>
        <v>2</v>
      </c>
      <c r="Q63">
        <f t="shared" si="1"/>
        <v>1</v>
      </c>
      <c r="R63">
        <f t="shared" si="2"/>
        <v>2</v>
      </c>
      <c r="S63">
        <f t="shared" si="3"/>
        <v>2</v>
      </c>
      <c r="T63">
        <f t="shared" si="4"/>
        <v>1</v>
      </c>
      <c r="U63">
        <f t="shared" si="5"/>
        <v>2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17</v>
      </c>
      <c r="AC63" t="s">
        <v>4</v>
      </c>
      <c r="AD63" t="s">
        <v>5</v>
      </c>
      <c r="AE63" s="18" t="str">
        <f>CONCATENATE(V63,P63,W63,Q63,X63,R63,Y63,S63,Z63,T63,AA63,U63,AB63,N63,AC63,O63,AD63)</f>
        <v>if(($q1=="2")&amp;&amp;($q2=="1")&amp;&amp;($q3=="2")&amp;&amp;($q4=="2")&amp;&amp;($q5=="1")&amp;&amp;($q6=="2")){ $s = "S2";  $status= "ODP";}</v>
      </c>
    </row>
    <row r="64" spans="1:31" ht="15.75" thickBot="1" x14ac:dyDescent="0.3">
      <c r="A64" s="4"/>
      <c r="B64" s="6"/>
      <c r="C64" s="5" t="s">
        <v>0</v>
      </c>
      <c r="D64" s="5" t="s">
        <v>0</v>
      </c>
      <c r="E64" s="5"/>
      <c r="F64" s="5"/>
      <c r="G64" s="5" t="s">
        <v>0</v>
      </c>
      <c r="H64" s="5"/>
      <c r="I64" s="5" t="s">
        <v>0</v>
      </c>
      <c r="J64" s="5" t="s">
        <v>0</v>
      </c>
      <c r="K64" s="6"/>
      <c r="L64" s="5"/>
      <c r="M64" s="5" t="s">
        <v>0</v>
      </c>
      <c r="N64" s="25" t="s">
        <v>2</v>
      </c>
      <c r="O64" s="17" t="s">
        <v>7</v>
      </c>
      <c r="P64">
        <f t="shared" si="0"/>
        <v>3</v>
      </c>
      <c r="Q64">
        <f t="shared" si="1"/>
        <v>1</v>
      </c>
      <c r="R64">
        <f t="shared" si="2"/>
        <v>2</v>
      </c>
      <c r="S64">
        <f t="shared" si="3"/>
        <v>2</v>
      </c>
      <c r="T64">
        <f t="shared" si="4"/>
        <v>1</v>
      </c>
      <c r="U64">
        <f t="shared" si="5"/>
        <v>2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17</v>
      </c>
      <c r="AC64" t="s">
        <v>4</v>
      </c>
      <c r="AD64" t="s">
        <v>5</v>
      </c>
      <c r="AE64" s="18" t="str">
        <f>CONCATENATE(V64,P64,W64,Q64,X64,R64,Y64,S64,Z64,T64,AA64,U64,AB64,N64,AC64,O64,AD64)</f>
        <v>if(($q1=="3")&amp;&amp;($q2=="1")&amp;&amp;($q3=="2")&amp;&amp;($q4=="2")&amp;&amp;($q5=="1")&amp;&amp;($q6=="2")){ $s = "S2";  $status= "ODP";}</v>
      </c>
    </row>
    <row r="65" spans="1:31" ht="15.75" thickBot="1" x14ac:dyDescent="0.3">
      <c r="A65" s="7" t="s">
        <v>0</v>
      </c>
      <c r="B65" s="8"/>
      <c r="C65" s="8"/>
      <c r="D65" s="9" t="s">
        <v>0</v>
      </c>
      <c r="E65" s="8"/>
      <c r="F65" s="9" t="s">
        <v>0</v>
      </c>
      <c r="G65" s="8"/>
      <c r="H65" s="9"/>
      <c r="I65" s="9" t="s">
        <v>0</v>
      </c>
      <c r="J65" s="9"/>
      <c r="K65" s="9" t="s">
        <v>0</v>
      </c>
      <c r="L65" s="9"/>
      <c r="M65" s="9" t="s">
        <v>0</v>
      </c>
      <c r="N65" s="25" t="s">
        <v>2</v>
      </c>
      <c r="O65" s="17" t="s">
        <v>7</v>
      </c>
      <c r="P65">
        <f t="shared" si="0"/>
        <v>1</v>
      </c>
      <c r="Q65">
        <f t="shared" si="1"/>
        <v>1</v>
      </c>
      <c r="R65">
        <f t="shared" si="2"/>
        <v>1</v>
      </c>
      <c r="S65">
        <f t="shared" si="3"/>
        <v>2</v>
      </c>
      <c r="T65">
        <f t="shared" si="4"/>
        <v>2</v>
      </c>
      <c r="U65">
        <f t="shared" si="5"/>
        <v>2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17</v>
      </c>
      <c r="AC65" t="s">
        <v>4</v>
      </c>
      <c r="AD65" t="s">
        <v>5</v>
      </c>
      <c r="AE65" s="18" t="str">
        <f>CONCATENATE(V65,P65,W65,Q65,X65,R65,Y65,S65,Z65,T65,AA65,U65,AB65,N65,AC65,O65,AD65)</f>
        <v>if(($q1=="1")&amp;&amp;($q2=="1")&amp;&amp;($q3=="1")&amp;&amp;($q4=="2")&amp;&amp;($q5=="2")&amp;&amp;($q6=="2")){ $s = "S2";  $status= "ODP";}</v>
      </c>
    </row>
    <row r="66" spans="1:31" ht="15.75" thickBot="1" x14ac:dyDescent="0.3">
      <c r="A66" s="7"/>
      <c r="B66" s="9" t="s">
        <v>0</v>
      </c>
      <c r="C66" s="8"/>
      <c r="D66" s="9" t="s">
        <v>0</v>
      </c>
      <c r="E66" s="9"/>
      <c r="F66" s="9" t="s">
        <v>0</v>
      </c>
      <c r="G66" s="8"/>
      <c r="H66" s="9"/>
      <c r="I66" s="9" t="s">
        <v>0</v>
      </c>
      <c r="J66" s="9"/>
      <c r="K66" s="9" t="s">
        <v>0</v>
      </c>
      <c r="L66" s="9"/>
      <c r="M66" s="9" t="s">
        <v>0</v>
      </c>
      <c r="N66" s="25" t="s">
        <v>2</v>
      </c>
      <c r="O66" s="17" t="s">
        <v>7</v>
      </c>
      <c r="P66">
        <f t="shared" si="0"/>
        <v>2</v>
      </c>
      <c r="Q66">
        <f t="shared" si="1"/>
        <v>1</v>
      </c>
      <c r="R66">
        <f t="shared" si="2"/>
        <v>1</v>
      </c>
      <c r="S66">
        <f t="shared" si="3"/>
        <v>2</v>
      </c>
      <c r="T66">
        <f t="shared" si="4"/>
        <v>2</v>
      </c>
      <c r="U66">
        <f t="shared" si="5"/>
        <v>2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17</v>
      </c>
      <c r="AC66" t="s">
        <v>4</v>
      </c>
      <c r="AD66" t="s">
        <v>5</v>
      </c>
      <c r="AE66" s="18" t="str">
        <f>CONCATENATE(V66,P66,W66,Q66,X66,R66,Y66,S66,Z66,T66,AA66,U66,AB66,N66,AC66,O66,AD66)</f>
        <v>if(($q1=="2")&amp;&amp;($q2=="1")&amp;&amp;($q3=="1")&amp;&amp;($q4=="2")&amp;&amp;($q5=="2")&amp;&amp;($q6=="2")){ $s = "S2";  $status= "ODP";}</v>
      </c>
    </row>
    <row r="67" spans="1:31" ht="15.75" thickBot="1" x14ac:dyDescent="0.3">
      <c r="A67" s="7"/>
      <c r="B67" s="8"/>
      <c r="C67" s="9" t="s">
        <v>0</v>
      </c>
      <c r="D67" s="9" t="s">
        <v>0</v>
      </c>
      <c r="E67" s="8"/>
      <c r="F67" s="9" t="s">
        <v>0</v>
      </c>
      <c r="G67" s="9"/>
      <c r="H67" s="9"/>
      <c r="I67" s="9" t="s">
        <v>0</v>
      </c>
      <c r="J67" s="9"/>
      <c r="K67" s="9" t="s">
        <v>0</v>
      </c>
      <c r="L67" s="9"/>
      <c r="M67" s="9" t="s">
        <v>0</v>
      </c>
      <c r="N67" s="25" t="s">
        <v>2</v>
      </c>
      <c r="O67" s="17" t="s">
        <v>7</v>
      </c>
      <c r="P67">
        <f t="shared" ref="P67:P79" si="6">IF(A67="V",1,IF(B67="V",2,IF(C67="V",3,0)))</f>
        <v>3</v>
      </c>
      <c r="Q67">
        <f t="shared" ref="Q67:Q79" si="7">IF(D67="V",1,IF(E67="V",2))</f>
        <v>1</v>
      </c>
      <c r="R67">
        <f t="shared" ref="R67:R79" si="8">IF(F67="V",1,IF(G67="V",2))</f>
        <v>1</v>
      </c>
      <c r="S67">
        <f t="shared" ref="S67:S79" si="9">IF(H67="V",1,IF(I67="V",2))</f>
        <v>2</v>
      </c>
      <c r="T67">
        <f t="shared" ref="T67:T79" si="10">IF(J67="V",1,IF(K67="V",2))</f>
        <v>2</v>
      </c>
      <c r="U67">
        <f t="shared" ref="U67:U79" si="11">IF(L67="V",1,IF(M67="V",2))</f>
        <v>2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17</v>
      </c>
      <c r="AC67" t="s">
        <v>4</v>
      </c>
      <c r="AD67" t="s">
        <v>5</v>
      </c>
      <c r="AE67" s="18" t="str">
        <f>CONCATENATE(V67,P67,W67,Q67,X67,R67,Y67,S67,Z67,T67,AA67,U67,AB67,N67,AC67,O67,AD67)</f>
        <v>if(($q1=="3")&amp;&amp;($q2=="1")&amp;&amp;($q3=="1")&amp;&amp;($q4=="2")&amp;&amp;($q5=="2")&amp;&amp;($q6=="2")){ $s = "S2";  $status= "ODP";}</v>
      </c>
    </row>
    <row r="68" spans="1:31" ht="15.75" thickBot="1" x14ac:dyDescent="0.3">
      <c r="A68" s="11" t="s">
        <v>0</v>
      </c>
      <c r="B68" s="12"/>
      <c r="C68" s="12"/>
      <c r="D68" s="13"/>
      <c r="E68" s="13" t="s">
        <v>0</v>
      </c>
      <c r="F68" s="13"/>
      <c r="G68" s="13" t="s">
        <v>0</v>
      </c>
      <c r="H68" s="13"/>
      <c r="I68" s="13" t="s">
        <v>0</v>
      </c>
      <c r="J68" s="13"/>
      <c r="K68" s="13" t="s">
        <v>0</v>
      </c>
      <c r="L68" s="13" t="s">
        <v>0</v>
      </c>
      <c r="M68" s="12"/>
      <c r="N68" s="25" t="s">
        <v>2</v>
      </c>
      <c r="O68" s="17" t="s">
        <v>7</v>
      </c>
      <c r="P68">
        <f t="shared" si="6"/>
        <v>1</v>
      </c>
      <c r="Q68">
        <f t="shared" si="7"/>
        <v>2</v>
      </c>
      <c r="R68">
        <f t="shared" si="8"/>
        <v>2</v>
      </c>
      <c r="S68">
        <f t="shared" si="9"/>
        <v>2</v>
      </c>
      <c r="T68">
        <f t="shared" si="10"/>
        <v>2</v>
      </c>
      <c r="U68">
        <f t="shared" si="11"/>
        <v>1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17</v>
      </c>
      <c r="AC68" t="s">
        <v>4</v>
      </c>
      <c r="AD68" t="s">
        <v>5</v>
      </c>
      <c r="AE68" s="18" t="str">
        <f>CONCATENATE(V68,P68,W68,Q68,X68,R68,Y68,S68,Z68,T68,AA68,U68,AB68,N68,AC68,O68,AD68)</f>
        <v>if(($q1=="1")&amp;&amp;($q2=="2")&amp;&amp;($q3=="2")&amp;&amp;($q4=="2")&amp;&amp;($q5=="2")&amp;&amp;($q6=="1")){ $s = "S2";  $status= "ODP";}</v>
      </c>
    </row>
    <row r="69" spans="1:31" ht="15.75" thickBot="1" x14ac:dyDescent="0.3">
      <c r="A69" s="11"/>
      <c r="B69" s="13" t="s">
        <v>0</v>
      </c>
      <c r="C69" s="12"/>
      <c r="D69" s="13"/>
      <c r="E69" s="13" t="s">
        <v>0</v>
      </c>
      <c r="F69" s="13"/>
      <c r="G69" s="13" t="s">
        <v>0</v>
      </c>
      <c r="H69" s="13"/>
      <c r="I69" s="13" t="s">
        <v>0</v>
      </c>
      <c r="J69" s="13"/>
      <c r="K69" s="13" t="s">
        <v>0</v>
      </c>
      <c r="L69" s="13" t="s">
        <v>0</v>
      </c>
      <c r="M69" s="12"/>
      <c r="N69" s="25" t="s">
        <v>2</v>
      </c>
      <c r="O69" s="17" t="s">
        <v>7</v>
      </c>
      <c r="P69">
        <f t="shared" si="6"/>
        <v>2</v>
      </c>
      <c r="Q69">
        <f t="shared" si="7"/>
        <v>2</v>
      </c>
      <c r="R69">
        <f t="shared" si="8"/>
        <v>2</v>
      </c>
      <c r="S69">
        <f t="shared" si="9"/>
        <v>2</v>
      </c>
      <c r="T69">
        <f t="shared" si="10"/>
        <v>2</v>
      </c>
      <c r="U69">
        <f t="shared" si="11"/>
        <v>1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17</v>
      </c>
      <c r="AC69" t="s">
        <v>4</v>
      </c>
      <c r="AD69" t="s">
        <v>5</v>
      </c>
      <c r="AE69" s="18" t="str">
        <f>CONCATENATE(V69,P69,W69,Q69,X69,R69,Y69,S69,Z69,T69,AA69,U69,AB69,N69,AC69,O69,AD69)</f>
        <v>if(($q1=="2")&amp;&amp;($q2=="2")&amp;&amp;($q3=="2")&amp;&amp;($q4=="2")&amp;&amp;($q5=="2")&amp;&amp;($q6=="1")){ $s = "S2";  $status= "ODP";}</v>
      </c>
    </row>
    <row r="70" spans="1:31" ht="15.75" thickBot="1" x14ac:dyDescent="0.3">
      <c r="A70" s="11"/>
      <c r="B70" s="12"/>
      <c r="C70" s="13" t="s">
        <v>0</v>
      </c>
      <c r="D70" s="13"/>
      <c r="E70" s="13" t="s">
        <v>0</v>
      </c>
      <c r="F70" s="13"/>
      <c r="G70" s="13" t="s">
        <v>0</v>
      </c>
      <c r="H70" s="13"/>
      <c r="I70" s="13" t="s">
        <v>0</v>
      </c>
      <c r="J70" s="13"/>
      <c r="K70" s="13" t="s">
        <v>0</v>
      </c>
      <c r="L70" s="13" t="s">
        <v>0</v>
      </c>
      <c r="M70" s="12"/>
      <c r="N70" s="25" t="s">
        <v>2</v>
      </c>
      <c r="O70" s="17" t="s">
        <v>7</v>
      </c>
      <c r="P70">
        <f t="shared" si="6"/>
        <v>3</v>
      </c>
      <c r="Q70">
        <f t="shared" si="7"/>
        <v>2</v>
      </c>
      <c r="R70">
        <f t="shared" si="8"/>
        <v>2</v>
      </c>
      <c r="S70">
        <f t="shared" si="9"/>
        <v>2</v>
      </c>
      <c r="T70">
        <f t="shared" si="10"/>
        <v>2</v>
      </c>
      <c r="U70">
        <f t="shared" si="11"/>
        <v>1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17</v>
      </c>
      <c r="AC70" t="s">
        <v>4</v>
      </c>
      <c r="AD70" t="s">
        <v>5</v>
      </c>
      <c r="AE70" s="18" t="str">
        <f>CONCATENATE(V70,P70,W70,Q70,X70,R70,Y70,S70,Z70,T70,AA70,U70,AB70,N70,AC70,O70,AD70)</f>
        <v>if(($q1=="3")&amp;&amp;($q2=="2")&amp;&amp;($q3=="2")&amp;&amp;($q4=="2")&amp;&amp;($q5=="2")&amp;&amp;($q6=="1")){ $s = "S2";  $status= "ODP";}</v>
      </c>
    </row>
    <row r="71" spans="1:31" ht="15.75" thickBot="1" x14ac:dyDescent="0.3">
      <c r="A71" s="7" t="s">
        <v>0</v>
      </c>
      <c r="B71" s="8"/>
      <c r="C71" s="8"/>
      <c r="D71" s="9"/>
      <c r="E71" s="9" t="s">
        <v>0</v>
      </c>
      <c r="F71" s="9"/>
      <c r="G71" s="9" t="s">
        <v>0</v>
      </c>
      <c r="H71" s="9"/>
      <c r="I71" s="9" t="s">
        <v>0</v>
      </c>
      <c r="J71" s="9" t="s">
        <v>0</v>
      </c>
      <c r="K71" s="9"/>
      <c r="L71" s="9"/>
      <c r="M71" s="9" t="s">
        <v>0</v>
      </c>
      <c r="N71" s="25" t="s">
        <v>2</v>
      </c>
      <c r="O71" s="17" t="s">
        <v>7</v>
      </c>
      <c r="P71">
        <f t="shared" si="6"/>
        <v>1</v>
      </c>
      <c r="Q71">
        <f t="shared" si="7"/>
        <v>2</v>
      </c>
      <c r="R71">
        <f t="shared" si="8"/>
        <v>2</v>
      </c>
      <c r="S71">
        <f t="shared" si="9"/>
        <v>2</v>
      </c>
      <c r="T71">
        <f t="shared" si="10"/>
        <v>1</v>
      </c>
      <c r="U71">
        <f t="shared" si="11"/>
        <v>2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17</v>
      </c>
      <c r="AC71" t="s">
        <v>4</v>
      </c>
      <c r="AD71" t="s">
        <v>5</v>
      </c>
      <c r="AE71" s="18" t="str">
        <f>CONCATENATE(V71,P71,W71,Q71,X71,R71,Y71,S71,Z71,T71,AA71,U71,AB71,N71,AC71,O71,AD71)</f>
        <v>if(($q1=="1")&amp;&amp;($q2=="2")&amp;&amp;($q3=="2")&amp;&amp;($q4=="2")&amp;&amp;($q5=="1")&amp;&amp;($q6=="2")){ $s = "S2";  $status= "ODP";}</v>
      </c>
    </row>
    <row r="72" spans="1:31" ht="15.75" thickBot="1" x14ac:dyDescent="0.3">
      <c r="A72" s="7"/>
      <c r="B72" s="9" t="s">
        <v>0</v>
      </c>
      <c r="C72" s="8"/>
      <c r="D72" s="9"/>
      <c r="E72" s="9" t="s">
        <v>0</v>
      </c>
      <c r="F72" s="9"/>
      <c r="G72" s="9" t="s">
        <v>0</v>
      </c>
      <c r="H72" s="9"/>
      <c r="I72" s="9" t="s">
        <v>0</v>
      </c>
      <c r="J72" s="9" t="s">
        <v>0</v>
      </c>
      <c r="K72" s="9"/>
      <c r="L72" s="9"/>
      <c r="M72" s="9" t="s">
        <v>0</v>
      </c>
      <c r="N72" s="25" t="s">
        <v>2</v>
      </c>
      <c r="O72" s="17" t="s">
        <v>7</v>
      </c>
      <c r="P72">
        <f t="shared" si="6"/>
        <v>2</v>
      </c>
      <c r="Q72">
        <f t="shared" si="7"/>
        <v>2</v>
      </c>
      <c r="R72">
        <f t="shared" si="8"/>
        <v>2</v>
      </c>
      <c r="S72">
        <f t="shared" si="9"/>
        <v>2</v>
      </c>
      <c r="T72">
        <f t="shared" si="10"/>
        <v>1</v>
      </c>
      <c r="U72">
        <f t="shared" si="11"/>
        <v>2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17</v>
      </c>
      <c r="AC72" t="s">
        <v>4</v>
      </c>
      <c r="AD72" t="s">
        <v>5</v>
      </c>
      <c r="AE72" s="18" t="str">
        <f>CONCATENATE(V72,P72,W72,Q72,X72,R72,Y72,S72,Z72,T72,AA72,U72,AB72,N72,AC72,O72,AD72)</f>
        <v>if(($q1=="2")&amp;&amp;($q2=="2")&amp;&amp;($q3=="2")&amp;&amp;($q4=="2")&amp;&amp;($q5=="1")&amp;&amp;($q6=="2")){ $s = "S2";  $status= "ODP";}</v>
      </c>
    </row>
    <row r="73" spans="1:31" ht="15.75" thickBot="1" x14ac:dyDescent="0.3">
      <c r="A73" s="7"/>
      <c r="B73" s="8"/>
      <c r="C73" s="9" t="s">
        <v>0</v>
      </c>
      <c r="D73" s="9"/>
      <c r="E73" s="9" t="s">
        <v>0</v>
      </c>
      <c r="F73" s="9"/>
      <c r="G73" s="9" t="s">
        <v>0</v>
      </c>
      <c r="H73" s="9"/>
      <c r="I73" s="9" t="s">
        <v>0</v>
      </c>
      <c r="J73" s="9" t="s">
        <v>0</v>
      </c>
      <c r="K73" s="9"/>
      <c r="L73" s="9"/>
      <c r="M73" s="9" t="s">
        <v>0</v>
      </c>
      <c r="N73" s="25" t="s">
        <v>2</v>
      </c>
      <c r="O73" s="17" t="s">
        <v>7</v>
      </c>
      <c r="P73">
        <f t="shared" si="6"/>
        <v>3</v>
      </c>
      <c r="Q73">
        <f t="shared" si="7"/>
        <v>2</v>
      </c>
      <c r="R73">
        <f t="shared" si="8"/>
        <v>2</v>
      </c>
      <c r="S73">
        <f t="shared" si="9"/>
        <v>2</v>
      </c>
      <c r="T73">
        <f t="shared" si="10"/>
        <v>1</v>
      </c>
      <c r="U73">
        <f t="shared" si="11"/>
        <v>2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17</v>
      </c>
      <c r="AC73" t="s">
        <v>4</v>
      </c>
      <c r="AD73" t="s">
        <v>5</v>
      </c>
      <c r="AE73" s="18" t="str">
        <f>CONCATENATE(V73,P73,W73,Q73,X73,R73,Y73,S73,Z73,T73,AA73,U73,AB73,N73,AC73,O73,AD73)</f>
        <v>if(($q1=="3")&amp;&amp;($q2=="2")&amp;&amp;($q3=="2")&amp;&amp;($q4=="2")&amp;&amp;($q5=="1")&amp;&amp;($q6=="2")){ $s = "S2";  $status= "ODP";}</v>
      </c>
    </row>
    <row r="74" spans="1:31" ht="15.75" thickBot="1" x14ac:dyDescent="0.3">
      <c r="A74" s="11" t="s">
        <v>0</v>
      </c>
      <c r="B74" s="12"/>
      <c r="C74" s="12"/>
      <c r="D74" s="13" t="s">
        <v>0</v>
      </c>
      <c r="E74" s="13"/>
      <c r="F74" s="13"/>
      <c r="G74" s="13" t="s">
        <v>0</v>
      </c>
      <c r="H74" s="13"/>
      <c r="I74" s="13" t="s">
        <v>0</v>
      </c>
      <c r="J74" s="13"/>
      <c r="K74" s="13" t="s">
        <v>0</v>
      </c>
      <c r="L74" s="13"/>
      <c r="M74" s="13" t="s">
        <v>0</v>
      </c>
      <c r="N74" s="25" t="s">
        <v>2</v>
      </c>
      <c r="O74" s="17" t="s">
        <v>7</v>
      </c>
      <c r="P74">
        <f t="shared" si="6"/>
        <v>1</v>
      </c>
      <c r="Q74">
        <f t="shared" si="7"/>
        <v>1</v>
      </c>
      <c r="R74">
        <f t="shared" si="8"/>
        <v>2</v>
      </c>
      <c r="S74">
        <f t="shared" si="9"/>
        <v>2</v>
      </c>
      <c r="T74">
        <f t="shared" si="10"/>
        <v>2</v>
      </c>
      <c r="U74">
        <f t="shared" si="11"/>
        <v>2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17</v>
      </c>
      <c r="AC74" t="s">
        <v>4</v>
      </c>
      <c r="AD74" t="s">
        <v>5</v>
      </c>
      <c r="AE74" s="18" t="str">
        <f>CONCATENATE(V74,P74,W74,Q74,X74,R74,Y74,S74,Z74,T74,AA74,U74,AB74,N74,AC74,O74,AD74)</f>
        <v>if(($q1=="1")&amp;&amp;($q2=="1")&amp;&amp;($q3=="2")&amp;&amp;($q4=="2")&amp;&amp;($q5=="2")&amp;&amp;($q6=="2")){ $s = "S2";  $status= "ODP";}</v>
      </c>
    </row>
    <row r="75" spans="1:31" ht="15.75" thickBot="1" x14ac:dyDescent="0.3">
      <c r="A75" s="11"/>
      <c r="B75" s="13" t="s">
        <v>0</v>
      </c>
      <c r="C75" s="12"/>
      <c r="D75" s="13" t="s">
        <v>0</v>
      </c>
      <c r="E75" s="13"/>
      <c r="F75" s="13"/>
      <c r="G75" s="13" t="s">
        <v>0</v>
      </c>
      <c r="H75" s="13"/>
      <c r="I75" s="13" t="s">
        <v>0</v>
      </c>
      <c r="J75" s="13"/>
      <c r="K75" s="13" t="s">
        <v>0</v>
      </c>
      <c r="L75" s="13"/>
      <c r="M75" s="13" t="s">
        <v>0</v>
      </c>
      <c r="N75" s="25" t="s">
        <v>2</v>
      </c>
      <c r="O75" s="17" t="s">
        <v>7</v>
      </c>
      <c r="P75">
        <f t="shared" si="6"/>
        <v>2</v>
      </c>
      <c r="Q75">
        <f t="shared" si="7"/>
        <v>1</v>
      </c>
      <c r="R75">
        <f t="shared" si="8"/>
        <v>2</v>
      </c>
      <c r="S75">
        <f t="shared" si="9"/>
        <v>2</v>
      </c>
      <c r="T75">
        <f t="shared" si="10"/>
        <v>2</v>
      </c>
      <c r="U75">
        <f t="shared" si="11"/>
        <v>2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17</v>
      </c>
      <c r="AC75" t="s">
        <v>4</v>
      </c>
      <c r="AD75" t="s">
        <v>5</v>
      </c>
      <c r="AE75" s="18" t="str">
        <f>CONCATENATE(V75,P75,W75,Q75,X75,R75,Y75,S75,Z75,T75,AA75,U75,AB75,N75,AC75,O75,AD75)</f>
        <v>if(($q1=="2")&amp;&amp;($q2=="1")&amp;&amp;($q3=="2")&amp;&amp;($q4=="2")&amp;&amp;($q5=="2")&amp;&amp;($q6=="2")){ $s = "S2";  $status= "ODP";}</v>
      </c>
    </row>
    <row r="76" spans="1:31" ht="15.75" thickBot="1" x14ac:dyDescent="0.3">
      <c r="A76" s="11"/>
      <c r="B76" s="12"/>
      <c r="C76" s="13" t="s">
        <v>0</v>
      </c>
      <c r="D76" s="13" t="s">
        <v>0</v>
      </c>
      <c r="E76" s="13"/>
      <c r="F76" s="13"/>
      <c r="G76" s="13" t="s">
        <v>0</v>
      </c>
      <c r="H76" s="13"/>
      <c r="I76" s="13" t="s">
        <v>0</v>
      </c>
      <c r="J76" s="13"/>
      <c r="K76" s="13" t="s">
        <v>0</v>
      </c>
      <c r="L76" s="13"/>
      <c r="M76" s="13" t="s">
        <v>0</v>
      </c>
      <c r="N76" s="25" t="s">
        <v>2</v>
      </c>
      <c r="O76" s="17" t="s">
        <v>7</v>
      </c>
      <c r="P76">
        <f t="shared" si="6"/>
        <v>3</v>
      </c>
      <c r="Q76">
        <f t="shared" si="7"/>
        <v>1</v>
      </c>
      <c r="R76">
        <f t="shared" si="8"/>
        <v>2</v>
      </c>
      <c r="S76">
        <f t="shared" si="9"/>
        <v>2</v>
      </c>
      <c r="T76">
        <f t="shared" si="10"/>
        <v>2</v>
      </c>
      <c r="U76">
        <f t="shared" si="11"/>
        <v>2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17</v>
      </c>
      <c r="AC76" t="s">
        <v>4</v>
      </c>
      <c r="AD76" t="s">
        <v>5</v>
      </c>
      <c r="AE76" s="18" t="str">
        <f>CONCATENATE(V76,P76,W76,Q76,X76,R76,Y76,S76,Z76,T76,AA76,U76,AB76,N76,AC76,O76,AD76)</f>
        <v>if(($q1=="3")&amp;&amp;($q2=="1")&amp;&amp;($q3=="2")&amp;&amp;($q4=="2")&amp;&amp;($q5=="2")&amp;&amp;($q6=="2")){ $s = "S2";  $status= "ODP";}</v>
      </c>
    </row>
    <row r="77" spans="1:31" ht="15.75" thickBot="1" x14ac:dyDescent="0.3">
      <c r="A77" s="7" t="s">
        <v>0</v>
      </c>
      <c r="B77" s="8"/>
      <c r="C77" s="8"/>
      <c r="D77" s="9"/>
      <c r="E77" s="9" t="s">
        <v>0</v>
      </c>
      <c r="F77" s="9"/>
      <c r="G77" s="9" t="s">
        <v>0</v>
      </c>
      <c r="H77" s="9"/>
      <c r="I77" s="9" t="s">
        <v>0</v>
      </c>
      <c r="J77" s="9"/>
      <c r="K77" s="9" t="s">
        <v>0</v>
      </c>
      <c r="L77" s="9"/>
      <c r="M77" s="9" t="s">
        <v>0</v>
      </c>
      <c r="N77" s="25" t="s">
        <v>2</v>
      </c>
      <c r="O77" s="17" t="s">
        <v>8</v>
      </c>
      <c r="P77">
        <f t="shared" si="6"/>
        <v>1</v>
      </c>
      <c r="Q77">
        <f t="shared" si="7"/>
        <v>2</v>
      </c>
      <c r="R77">
        <f t="shared" si="8"/>
        <v>2</v>
      </c>
      <c r="S77">
        <f t="shared" si="9"/>
        <v>2</v>
      </c>
      <c r="T77">
        <f t="shared" si="10"/>
        <v>2</v>
      </c>
      <c r="U77">
        <f t="shared" si="11"/>
        <v>2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17</v>
      </c>
      <c r="AC77" t="s">
        <v>4</v>
      </c>
      <c r="AD77" t="s">
        <v>5</v>
      </c>
      <c r="AE77" s="18" t="str">
        <f>CONCATENATE(V77,P77,W77,Q77,X77,R77,Y77,S77,Z77,T77,AA77,U77,AB77,N77,AC77,O77,AD77)</f>
        <v>if(($q1=="1")&amp;&amp;($q2=="2")&amp;&amp;($q3=="2")&amp;&amp;($q4=="2")&amp;&amp;($q5=="2")&amp;&amp;($q6=="2")){ $s = "S2";  $status= "OTG";}</v>
      </c>
    </row>
    <row r="78" spans="1:31" ht="15.75" thickBot="1" x14ac:dyDescent="0.3">
      <c r="A78" s="7"/>
      <c r="B78" s="9" t="s">
        <v>0</v>
      </c>
      <c r="C78" s="8"/>
      <c r="D78" s="9"/>
      <c r="E78" s="9" t="s">
        <v>0</v>
      </c>
      <c r="F78" s="9"/>
      <c r="G78" s="9" t="s">
        <v>0</v>
      </c>
      <c r="H78" s="9"/>
      <c r="I78" s="9" t="s">
        <v>0</v>
      </c>
      <c r="J78" s="9"/>
      <c r="K78" s="9" t="s">
        <v>0</v>
      </c>
      <c r="L78" s="9"/>
      <c r="M78" s="9" t="s">
        <v>0</v>
      </c>
      <c r="N78" s="25" t="s">
        <v>2</v>
      </c>
      <c r="O78" s="17" t="s">
        <v>8</v>
      </c>
      <c r="P78">
        <f t="shared" si="6"/>
        <v>2</v>
      </c>
      <c r="Q78">
        <f t="shared" si="7"/>
        <v>2</v>
      </c>
      <c r="R78">
        <f t="shared" si="8"/>
        <v>2</v>
      </c>
      <c r="S78">
        <f t="shared" si="9"/>
        <v>2</v>
      </c>
      <c r="T78">
        <f t="shared" si="10"/>
        <v>2</v>
      </c>
      <c r="U78">
        <f t="shared" si="11"/>
        <v>2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17</v>
      </c>
      <c r="AC78" t="s">
        <v>4</v>
      </c>
      <c r="AD78" t="s">
        <v>5</v>
      </c>
      <c r="AE78" s="18" t="str">
        <f>CONCATENATE(V78,P78,W78,Q78,X78,R78,Y78,S78,Z78,T78,AA78,U78,AB78,N78,AC78,O78,AD78)</f>
        <v>if(($q1=="2")&amp;&amp;($q2=="2")&amp;&amp;($q3=="2")&amp;&amp;($q4=="2")&amp;&amp;($q5=="2")&amp;&amp;($q6=="2")){ $s = "S2";  $status= "OTG";}</v>
      </c>
    </row>
    <row r="79" spans="1:31" ht="15.75" thickBot="1" x14ac:dyDescent="0.3">
      <c r="A79" s="7"/>
      <c r="B79" s="8"/>
      <c r="C79" s="9" t="s">
        <v>0</v>
      </c>
      <c r="D79" s="9"/>
      <c r="E79" s="9" t="s">
        <v>0</v>
      </c>
      <c r="F79" s="9"/>
      <c r="G79" s="9" t="s">
        <v>0</v>
      </c>
      <c r="H79" s="9"/>
      <c r="I79" s="9" t="s">
        <v>0</v>
      </c>
      <c r="J79" s="9"/>
      <c r="K79" s="9" t="s">
        <v>0</v>
      </c>
      <c r="L79" s="9"/>
      <c r="M79" s="9" t="s">
        <v>0</v>
      </c>
      <c r="N79" s="25" t="s">
        <v>3</v>
      </c>
      <c r="O79" s="17" t="s">
        <v>9</v>
      </c>
      <c r="P79">
        <f t="shared" si="6"/>
        <v>3</v>
      </c>
      <c r="Q79">
        <f t="shared" si="7"/>
        <v>2</v>
      </c>
      <c r="R79">
        <f t="shared" si="8"/>
        <v>2</v>
      </c>
      <c r="S79">
        <f t="shared" si="9"/>
        <v>2</v>
      </c>
      <c r="T79">
        <f t="shared" si="10"/>
        <v>2</v>
      </c>
      <c r="U79">
        <f t="shared" si="11"/>
        <v>2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17</v>
      </c>
      <c r="AC79" t="s">
        <v>4</v>
      </c>
      <c r="AD79" t="s">
        <v>5</v>
      </c>
      <c r="AE79" s="18" t="str">
        <f>CONCATENATE(V79,P79,W79,Q79,X79,R79,Y79,S79,Z79,T79,AA79,U79,AB79,N79,AC79,O79,AD79)</f>
        <v>if(($q1=="3")&amp;&amp;($q2=="2")&amp;&amp;($q3=="2")&amp;&amp;($q4=="2")&amp;&amp;($q5=="2")&amp;&amp;($q6=="2")){ $s = "S3";  $status= "Sehat";}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2020-04-03T07:11:30Z</dcterms:created>
  <dcterms:modified xsi:type="dcterms:W3CDTF">2020-04-03T10:00:46Z</dcterms:modified>
</cp:coreProperties>
</file>