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\Documents\Facultad\Diseño de Circuitos Electronicos\DISE-O_CIRCUITOS_ELECTRONICOS_1C_2022\"/>
    </mc:Choice>
  </mc:AlternateContent>
  <xr:revisionPtr revIDLastSave="0" documentId="13_ncr:1_{67CAE98E-9779-4103-AB4D-A05B83BA2633}" xr6:coauthVersionLast="47" xr6:coauthVersionMax="47" xr10:uidLastSave="{00000000-0000-0000-0000-000000000000}"/>
  <bookViews>
    <workbookView xWindow="-5565" yWindow="1770" windowWidth="15375" windowHeight="7875" xr2:uid="{9077941B-81D1-4A26-BF84-8A1B86E974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4" i="1" s="1"/>
  <c r="D6" i="1"/>
  <c r="D7" i="1" s="1"/>
  <c r="C13" i="1"/>
  <c r="C14" i="1" s="1"/>
  <c r="C6" i="1"/>
  <c r="C7" i="1" s="1"/>
</calcChain>
</file>

<file path=xl/sharedStrings.xml><?xml version="1.0" encoding="utf-8"?>
<sst xmlns="http://schemas.openxmlformats.org/spreadsheetml/2006/main" count="26" uniqueCount="18">
  <si>
    <t>RT</t>
  </si>
  <si>
    <t>RB</t>
  </si>
  <si>
    <t>RH</t>
  </si>
  <si>
    <t>VT</t>
  </si>
  <si>
    <t>VUVLO_SUB</t>
  </si>
  <si>
    <t>VUVLO_BAJ</t>
  </si>
  <si>
    <t>VOVLO_SUB</t>
  </si>
  <si>
    <t>VOVLO_BAJ</t>
  </si>
  <si>
    <t>OVLO</t>
  </si>
  <si>
    <t>UVLO</t>
  </si>
  <si>
    <t>VARIABLE</t>
  </si>
  <si>
    <t>VALOR 5V</t>
  </si>
  <si>
    <t>VALOR 3,3V</t>
  </si>
  <si>
    <t>TIP.</t>
  </si>
  <si>
    <t>MIN.</t>
  </si>
  <si>
    <t>MAX.</t>
  </si>
  <si>
    <t>-</t>
  </si>
  <si>
    <t>V_REG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</si>
</sst>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 textRotation="255"/>
    </xf>
    <xf numFmtId="0" fontId="2" fillId="2" borderId="1" xfId="1" applyAlignment="1">
      <alignment horizontal="center" vertical="center" textRotation="255"/>
    </xf>
    <xf numFmtId="0" fontId="1" fillId="3" borderId="0" xfId="2" applyAlignment="1"/>
    <xf numFmtId="0" fontId="2" fillId="2" borderId="1" xfId="1" applyAlignment="1"/>
    <xf numFmtId="0" fontId="3" fillId="2" borderId="1" xfId="1" applyFont="1" applyAlignment="1"/>
  </cellXfs>
  <cellStyles count="3">
    <cellStyle name="60% - Énfasis2" xfId="2" builtinId="36"/>
    <cellStyle name="Cálculo" xfId="1" builtinId="22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A86ABD-66BE-4C91-8D5A-A3F8E83D7DF0}" name="Tabla1" displayName="Tabla1" ref="B1:D7" totalsRowShown="0">
  <autoFilter ref="B1:D7" xr:uid="{93A86ABD-66BE-4C91-8D5A-A3F8E83D7DF0}"/>
  <tableColumns count="3">
    <tableColumn id="1" xr3:uid="{D401250C-02CD-4026-AA48-A4677D664BC2}" name="VARIABLE" dataDxfId="7" dataCellStyle="60% - Énfasis2"/>
    <tableColumn id="2" xr3:uid="{D164A934-58AD-49A3-BF31-4314FC5FC84F}" name="VALOR 5V" dataDxfId="6" dataCellStyle="Cálculo"/>
    <tableColumn id="3" xr3:uid="{BE8B943F-9D68-41AD-8DE0-2E194FC56D30}" name="VALOR 3,3V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E87A79-2086-4EB9-B114-8333B3954BFF}" name="Tabla2" displayName="Tabla2" ref="B8:D14" totalsRowShown="0" headerRowDxfId="2" dataDxfId="3">
  <autoFilter ref="B8:D14" xr:uid="{DFE87A79-2086-4EB9-B114-8333B3954BFF}"/>
  <tableColumns count="3">
    <tableColumn id="1" xr3:uid="{3CA15A23-C0C0-4E10-9EBA-2AC840ADE182}" name="VARIABLE" dataDxfId="5" dataCellStyle="60% - Énfasis2"/>
    <tableColumn id="2" xr3:uid="{269EFACA-D594-4119-B9FF-250108C24FE8}" name="VALOR 5V" dataDxfId="4" dataCellStyle="Cálculo"/>
    <tableColumn id="3" xr3:uid="{DE3E5F05-DE90-4C1C-B03A-C5C05D682648}" name="VALOR 3,3V" dataDxfId="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443149-AF39-4BEC-805D-3AD168C6CB45}" name="Tabla4" displayName="Tabla4" ref="G1:J2" totalsRowShown="0" headerRowDxfId="0">
  <autoFilter ref="G1:J2" xr:uid="{DF443149-AF39-4BEC-805D-3AD168C6CB45}"/>
  <tableColumns count="4">
    <tableColumn id="1" xr3:uid="{C879B20E-68FF-48E2-9FE3-9A6DADB957AF}" name="VARIABLE"/>
    <tableColumn id="2" xr3:uid="{B18F12C6-08FD-43FE-9514-266973F6FD5F}" name="MIN."/>
    <tableColumn id="3" xr3:uid="{06A82989-8F76-4F15-92D4-64A897F02D32}" name="TIP."/>
    <tableColumn id="4" xr3:uid="{CB0DFFF5-925B-4EC1-BA1D-9749C69B9E44}" name="MAX.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350C-A999-4639-A83D-2E9C14278F41}">
  <dimension ref="A1:J14"/>
  <sheetViews>
    <sheetView tabSelected="1" topLeftCell="A7" workbookViewId="0">
      <selection activeCell="C13" sqref="C13"/>
    </sheetView>
  </sheetViews>
  <sheetFormatPr baseColWidth="10" defaultRowHeight="15" x14ac:dyDescent="0.25"/>
  <cols>
    <col min="2" max="2" width="11.7109375" customWidth="1"/>
    <col min="7" max="7" width="16" customWidth="1"/>
    <col min="8" max="8" width="12" customWidth="1"/>
  </cols>
  <sheetData>
    <row r="1" spans="1:10" x14ac:dyDescent="0.25">
      <c r="B1" t="s">
        <v>10</v>
      </c>
      <c r="C1" t="s">
        <v>11</v>
      </c>
      <c r="D1" t="s">
        <v>12</v>
      </c>
      <c r="G1" s="1" t="s">
        <v>10</v>
      </c>
      <c r="H1" s="1" t="s">
        <v>14</v>
      </c>
      <c r="I1" s="1" t="s">
        <v>13</v>
      </c>
      <c r="J1" s="1" t="s">
        <v>15</v>
      </c>
    </row>
    <row r="2" spans="1:10" x14ac:dyDescent="0.25">
      <c r="A2" s="4" t="s">
        <v>8</v>
      </c>
      <c r="B2" s="5" t="s">
        <v>3</v>
      </c>
      <c r="C2" s="6">
        <v>1.2</v>
      </c>
      <c r="D2" s="6">
        <v>1.2</v>
      </c>
      <c r="G2" t="s">
        <v>17</v>
      </c>
      <c r="H2">
        <v>12</v>
      </c>
      <c r="I2" t="s">
        <v>16</v>
      </c>
      <c r="J2">
        <v>36</v>
      </c>
    </row>
    <row r="3" spans="1:10" x14ac:dyDescent="0.25">
      <c r="A3" s="4"/>
      <c r="B3" s="5" t="s">
        <v>6</v>
      </c>
      <c r="C3" s="6">
        <v>4.9000000000000004</v>
      </c>
      <c r="D3" s="6">
        <v>3.5</v>
      </c>
    </row>
    <row r="4" spans="1:10" x14ac:dyDescent="0.25">
      <c r="A4" s="4"/>
      <c r="B4" s="5" t="s">
        <v>7</v>
      </c>
      <c r="C4" s="6">
        <v>4.7</v>
      </c>
      <c r="D4" s="6">
        <v>3.4</v>
      </c>
    </row>
    <row r="5" spans="1:10" x14ac:dyDescent="0.25">
      <c r="A5" s="4"/>
      <c r="B5" s="5" t="s">
        <v>0</v>
      </c>
      <c r="C5" s="6">
        <v>10000</v>
      </c>
      <c r="D5" s="6">
        <v>10000</v>
      </c>
    </row>
    <row r="6" spans="1:10" x14ac:dyDescent="0.25">
      <c r="A6" s="4"/>
      <c r="B6" s="5" t="s">
        <v>1</v>
      </c>
      <c r="C6" s="6">
        <f>C5/((C3/C2)-1)</f>
        <v>3243.2432432432424</v>
      </c>
      <c r="D6" s="6">
        <f>D5/((D3/D2)-1)</f>
        <v>5217.3913043478251</v>
      </c>
    </row>
    <row r="7" spans="1:10" x14ac:dyDescent="0.25">
      <c r="A7" s="4"/>
      <c r="B7" s="5" t="s">
        <v>2</v>
      </c>
      <c r="C7" s="6">
        <f>(C5/((C4/C2)-1))-C6</f>
        <v>185.32818532818601</v>
      </c>
      <c r="D7" s="6">
        <f>(D5/((D4/D2)-1))-D6</f>
        <v>237.15415019762895</v>
      </c>
    </row>
    <row r="8" spans="1:10" x14ac:dyDescent="0.25">
      <c r="A8" s="3"/>
      <c r="B8" s="2" t="s">
        <v>10</v>
      </c>
      <c r="C8" s="2" t="s">
        <v>11</v>
      </c>
      <c r="D8" s="2" t="s">
        <v>12</v>
      </c>
    </row>
    <row r="9" spans="1:10" x14ac:dyDescent="0.25">
      <c r="A9" s="4" t="s">
        <v>9</v>
      </c>
      <c r="B9" s="5" t="s">
        <v>3</v>
      </c>
      <c r="C9" s="6">
        <v>2.5</v>
      </c>
      <c r="D9" s="6">
        <v>2.5</v>
      </c>
    </row>
    <row r="10" spans="1:10" x14ac:dyDescent="0.25">
      <c r="A10" s="4"/>
      <c r="B10" s="5" t="s">
        <v>4</v>
      </c>
      <c r="C10" s="6">
        <v>4.8</v>
      </c>
      <c r="D10" s="6">
        <v>3.2</v>
      </c>
    </row>
    <row r="11" spans="1:10" x14ac:dyDescent="0.25">
      <c r="A11" s="4"/>
      <c r="B11" s="5" t="s">
        <v>5</v>
      </c>
      <c r="C11" s="6">
        <v>4.7</v>
      </c>
      <c r="D11" s="6">
        <v>3.1</v>
      </c>
    </row>
    <row r="12" spans="1:10" x14ac:dyDescent="0.25">
      <c r="A12" s="4"/>
      <c r="B12" s="5" t="s">
        <v>0</v>
      </c>
      <c r="C12" s="6">
        <v>1000</v>
      </c>
      <c r="D12" s="6">
        <v>1000</v>
      </c>
    </row>
    <row r="13" spans="1:10" x14ac:dyDescent="0.25">
      <c r="A13" s="4"/>
      <c r="B13" s="5" t="s">
        <v>1</v>
      </c>
      <c r="C13" s="7">
        <f>C12/((C11/C9)-1)</f>
        <v>1136.3636363636363</v>
      </c>
      <c r="D13" s="6">
        <f>D12/((D11/D9)-1)</f>
        <v>4166.666666666667</v>
      </c>
    </row>
    <row r="14" spans="1:10" x14ac:dyDescent="0.25">
      <c r="A14" s="4"/>
      <c r="B14" s="5" t="s">
        <v>2</v>
      </c>
      <c r="C14" s="6">
        <f>(C12*C13)/(((C10/C9)-1)*C13-C12)</f>
        <v>25000.000000000098</v>
      </c>
      <c r="D14" s="6">
        <f>(D12*D13)/(((D10/D9)-1)*D13-D12)</f>
        <v>24999.999999999956</v>
      </c>
    </row>
  </sheetData>
  <mergeCells count="2">
    <mergeCell ref="A2:A7"/>
    <mergeCell ref="A9:A14"/>
  </mergeCells>
  <pageMargins left="0.7" right="0.7" top="0.75" bottom="0.75" header="0.3" footer="0.3"/>
  <pageSetup paperSize="9" orientation="portrait" horizontalDpi="360" verticalDpi="36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Ezequiel Ruiz</dc:creator>
  <cp:lastModifiedBy>Agustin Ezequiel Ruiz</cp:lastModifiedBy>
  <dcterms:created xsi:type="dcterms:W3CDTF">2022-05-15T22:43:29Z</dcterms:created>
  <dcterms:modified xsi:type="dcterms:W3CDTF">2022-05-26T01:10:23Z</dcterms:modified>
</cp:coreProperties>
</file>